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F2BC9DE5-E138-4E49-A78E-79064142B41F}" xr6:coauthVersionLast="47" xr6:coauthVersionMax="47" xr10:uidLastSave="{00000000-0000-0000-0000-000000000000}"/>
  <bookViews>
    <workbookView xWindow="768" yWindow="768" windowWidth="17280" windowHeight="106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'明細(オフ)'!$A$1:$Y$275</definedName>
    <definedName name="_xlnm.Print_Area" localSheetId="4">'明細(オン)'!$A$1:$AC$2900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<sst xmlns="http://schemas.openxmlformats.org/spreadsheetml/2006/main" count="59202" uniqueCount="9350">
  <si>
    <t>ファンド名称：</t>
  </si>
  <si>
    <t>基準年月日：</t>
  </si>
  <si>
    <t>0</t>
  </si>
  <si>
    <t>商品分類</t>
  </si>
  <si>
    <t>勘定</t>
  </si>
  <si>
    <t>証拠金</t>
  </si>
  <si>
    <t>先物</t>
  </si>
  <si>
    <t>為替予約</t>
  </si>
  <si>
    <t>100016_iｼｪｱｰｽﾞ･ｺｱ MSCI 新興国株 ETF</t>
  </si>
  <si>
    <t>国ｺｰﾄﾞ</t>
  </si>
  <si>
    <t/>
  </si>
  <si>
    <t>US</t>
  </si>
  <si>
    <t>KR</t>
  </si>
  <si>
    <t>TW</t>
  </si>
  <si>
    <t>通貨ｺｰﾄﾞ</t>
  </si>
  <si>
    <t>JPY</t>
  </si>
  <si>
    <t>USD</t>
  </si>
  <si>
    <t>AED</t>
  </si>
  <si>
    <t>COP</t>
  </si>
  <si>
    <t>KRW</t>
  </si>
  <si>
    <t>KWD</t>
  </si>
  <si>
    <t>QAR</t>
  </si>
  <si>
    <t>INR</t>
  </si>
  <si>
    <t>SAR</t>
  </si>
  <si>
    <t>TWD</t>
  </si>
  <si>
    <t>BRL</t>
  </si>
  <si>
    <t>CLP</t>
  </si>
  <si>
    <t>IDR</t>
  </si>
  <si>
    <t>MYR</t>
  </si>
  <si>
    <t>オフバランス商品の銘柄別内訳</t>
  </si>
  <si>
    <t>銘柄ｺｰﾄﾞ</t>
  </si>
  <si>
    <t>BSPL100016205000</t>
  </si>
  <si>
    <t>BSPL100016206061</t>
  </si>
  <si>
    <t>BSPL100016208064</t>
  </si>
  <si>
    <t>BSPL1000162010</t>
  </si>
  <si>
    <t>BSPL121337AED_CCASH</t>
  </si>
  <si>
    <t>BSPL121337COP_CCASH</t>
  </si>
  <si>
    <t>BSPL121337KRW_CCASH</t>
  </si>
  <si>
    <t>BSPL121337KWD_CCASH</t>
  </si>
  <si>
    <t>BSPL121337QAR_CCASH</t>
  </si>
  <si>
    <t>BSPL121337USD_CCASH</t>
  </si>
  <si>
    <t>ALD121337_CSHSGAFT9</t>
  </si>
  <si>
    <t>ALDMESU62026</t>
  </si>
  <si>
    <t>ALDBYJ9RBME8</t>
  </si>
  <si>
    <t>ALDBYJ9SX9Q7</t>
  </si>
  <si>
    <t>ALDBYJ9T4XS9</t>
  </si>
  <si>
    <t>ALDBYJ9T4XT7</t>
  </si>
  <si>
    <t>ALDBYJ9T4XU4</t>
  </si>
  <si>
    <t>ALDBYJ9GWMA2</t>
  </si>
  <si>
    <t>ALDBYJ9GWMB0</t>
  </si>
  <si>
    <t>ALDBYJ9L7LM6</t>
  </si>
  <si>
    <t>ALDBYJ9KPCT2</t>
  </si>
  <si>
    <t>ALDBYJ9KNBD3</t>
  </si>
  <si>
    <t>ALDBYJ9NT0N7</t>
  </si>
  <si>
    <t>ALDBYJ9NT106</t>
  </si>
  <si>
    <t>ALDBYJ9NT1U0</t>
  </si>
  <si>
    <t>ALDBYJ9NT1W6</t>
  </si>
  <si>
    <t>ALDBYJ9NT239</t>
  </si>
  <si>
    <t>ALDBYJ9NT262</t>
  </si>
  <si>
    <t>ALDBYJ9NT2B1</t>
  </si>
  <si>
    <t>ALDBYJ9NT2S4</t>
  </si>
  <si>
    <t>ALDBYJ9NT6R2</t>
  </si>
  <si>
    <t>ALDBYJ9NT6U5</t>
  </si>
  <si>
    <t>ALDBYJ9NT6Y7</t>
  </si>
  <si>
    <t>ALDBYJ9NT7A8</t>
  </si>
  <si>
    <t>ALDBYJ9NT7S9</t>
  </si>
  <si>
    <t>ALDBYJ9NT890</t>
  </si>
  <si>
    <t>ALDBYJ9NT8H2</t>
  </si>
  <si>
    <t>ALDBYJ9NT8X7</t>
  </si>
  <si>
    <t>ALDBYJ9NT908</t>
  </si>
  <si>
    <t>ALDBYJ9NT957</t>
  </si>
  <si>
    <t>ALDBYJ9NT999</t>
  </si>
  <si>
    <t>ALDBYJ9NTA22</t>
  </si>
  <si>
    <t>ALDBYJ9NTAA4</t>
  </si>
  <si>
    <t>ALDBYJ9NTAS5</t>
  </si>
  <si>
    <t>ALDBYJ9NTAV8</t>
  </si>
  <si>
    <t>ALDBYJ9NTAX4</t>
  </si>
  <si>
    <t>ALDBYJ9NTBT2</t>
  </si>
  <si>
    <t>ALDBYJ9NTC87</t>
  </si>
  <si>
    <t>ALDBYJ9NTDF0</t>
  </si>
  <si>
    <t>ALDBYJ9NTE93</t>
  </si>
  <si>
    <t>ALDBYJ9NTEA0</t>
  </si>
  <si>
    <t>ALDBYJ9NTEC6</t>
  </si>
  <si>
    <t>ALDBYJ9NTEM4</t>
  </si>
  <si>
    <t>ALDBYJ9NTET9</t>
  </si>
  <si>
    <t>ALDBYJ9NTFC5</t>
  </si>
  <si>
    <t>ALDBYJ9NTFQ4</t>
  </si>
  <si>
    <t>ALDBYJ9NTH41</t>
  </si>
  <si>
    <t>ALDBYJ9VC4S0</t>
  </si>
  <si>
    <t>ALDBYJ9NMJ69</t>
  </si>
  <si>
    <t>ALDBYJ9NN505</t>
  </si>
  <si>
    <t>ALDBYJ9ST3Q2</t>
  </si>
  <si>
    <t>ALDBYJ9KM609</t>
  </si>
  <si>
    <t>ALDBYJ9GUPE5</t>
  </si>
  <si>
    <t>ALDBYJ9GUPK1</t>
  </si>
  <si>
    <t>ALDBYJ9GUPN5</t>
  </si>
  <si>
    <t>ALDBYJ9GUPW5</t>
  </si>
  <si>
    <t>ALDBYJ9GUPZ8</t>
  </si>
  <si>
    <t>ALDBYJ9GUQ46</t>
  </si>
  <si>
    <t>ALDBYJ9GUQ87</t>
  </si>
  <si>
    <t>ALDBYJ9GUVC2</t>
  </si>
  <si>
    <t>ALDBYJ9GUVF5</t>
  </si>
  <si>
    <t>ALDBYJ9GUVU2</t>
  </si>
  <si>
    <t>ALDBYJ9GUW07</t>
  </si>
  <si>
    <t>ALDBYJ9GUW72</t>
  </si>
  <si>
    <t>ALDBYJ9GUWB3</t>
  </si>
  <si>
    <t>ALDBYJ9GUWF4</t>
  </si>
  <si>
    <t>ALDBYJ9GUWY3</t>
  </si>
  <si>
    <t>ALDBYJ9GUX14</t>
  </si>
  <si>
    <t>ALDBYJ9GV4T3</t>
  </si>
  <si>
    <t>ALDBYJ9GV588</t>
  </si>
  <si>
    <t>ALDBYJ9GV5H8</t>
  </si>
  <si>
    <t>ALDBYJ9GV5U9</t>
  </si>
  <si>
    <t>ALDBYJ9GV5Y1</t>
  </si>
  <si>
    <t>ALDBYJ9GVCQ0</t>
  </si>
  <si>
    <t>ALDBYJ9GVCU1</t>
  </si>
  <si>
    <t>ALDBYJ9GVD30</t>
  </si>
  <si>
    <t>ALDBYJ9GVD89</t>
  </si>
  <si>
    <t>ALDBYJ9GVDH9</t>
  </si>
  <si>
    <t>ALDBYJ9GVDN6</t>
  </si>
  <si>
    <t>ALDBYJ9GVE21</t>
  </si>
  <si>
    <t>ALDBYJ9GVEC9</t>
  </si>
  <si>
    <t>ALDBYJ9GVEG0</t>
  </si>
  <si>
    <t>ALDBYJ9GVEM7</t>
  </si>
  <si>
    <t>ALDBYJ9GVF12</t>
  </si>
  <si>
    <t>ALDBYJ9GVF79</t>
  </si>
  <si>
    <t>ALDBYJ9GVLC1</t>
  </si>
  <si>
    <t>ALDBYJ9GVM06</t>
  </si>
  <si>
    <t>ALDBYJ9GVMR7</t>
  </si>
  <si>
    <t>ALDBYJ9GVN47</t>
  </si>
  <si>
    <t>ALDBYJ9GVN62</t>
  </si>
  <si>
    <t>ALDBYJ9GVN88</t>
  </si>
  <si>
    <t>ALDBYJ9GVNB1</t>
  </si>
  <si>
    <t>ALDBYJ9GVNH8</t>
  </si>
  <si>
    <t>ALDBYJ9GVNL9</t>
  </si>
  <si>
    <t>ALDBYJ9GVQH5</t>
  </si>
  <si>
    <t>ALDBYJ9GVQP7</t>
  </si>
  <si>
    <t>ALDBYJ9GVQY8</t>
  </si>
  <si>
    <t>ALDBYJ9GVR19</t>
  </si>
  <si>
    <t>ALDBYJ9GVR68</t>
  </si>
  <si>
    <t>ALDBYJ9GVR84</t>
  </si>
  <si>
    <t>ALDBYJ9NSYE2</t>
  </si>
  <si>
    <t>ALDBYJ9NSYT9</t>
  </si>
  <si>
    <t>ALDBYJ9NSZ01</t>
  </si>
  <si>
    <t>ALDBYJ9NSZ68</t>
  </si>
  <si>
    <t>ALDBYJ9NT072</t>
  </si>
  <si>
    <t>ALDBYJ9NT0D9</t>
  </si>
  <si>
    <t>ALDBYJ9NT6A9</t>
  </si>
  <si>
    <t>ALDBYJ9NT6D3</t>
  </si>
  <si>
    <t>ALDBYJ9NT6E1</t>
  </si>
  <si>
    <t>ALDBYJ9NT6K7</t>
  </si>
  <si>
    <t>ALDBYJ9NT6M3</t>
  </si>
  <si>
    <t>ALDBYJ9NT6S0</t>
  </si>
  <si>
    <t>ALDBYJ9NT6W1</t>
  </si>
  <si>
    <t>ALDBYJ9NT726</t>
  </si>
  <si>
    <t>ALDBYJ9NT767</t>
  </si>
  <si>
    <t>ALDBYJ9NT783</t>
  </si>
  <si>
    <t>ALDBYJ9NT7C4</t>
  </si>
  <si>
    <t>ALDBYJ9NT7M2</t>
  </si>
  <si>
    <t>ALDBYJ9NT7U4</t>
  </si>
  <si>
    <t>ALDBYJ9NT7Y6</t>
  </si>
  <si>
    <t>ALDBYJ9NT825</t>
  </si>
  <si>
    <t>ALDBYJ9NTDE3</t>
  </si>
  <si>
    <t>ALDBYJ9NTDL7</t>
  </si>
  <si>
    <t>ALDBYJ9NTDN3</t>
  </si>
  <si>
    <t>ALDBYJ9KFUC1</t>
  </si>
  <si>
    <t>ALDBYJ9NSZ35</t>
  </si>
  <si>
    <t>ALDBYJ9NT0B3</t>
  </si>
  <si>
    <t>ALDBYJ9NT0M9</t>
  </si>
  <si>
    <t>ALDBYJ9NT0Q0</t>
  </si>
  <si>
    <t>ALDBYJ9NT0U1</t>
  </si>
  <si>
    <t>ALDBYJ9NT0X5</t>
  </si>
  <si>
    <t>ALDBYJ9NT9C2</t>
  </si>
  <si>
    <t>ALDBYJ9NT9H1</t>
  </si>
  <si>
    <t>ALDBYJ9NT9R9</t>
  </si>
  <si>
    <t>ALDBYJ9NT9W8</t>
  </si>
  <si>
    <t>ALDBYJ9NTA06</t>
  </si>
  <si>
    <t>ALDBYJ9NTA48</t>
  </si>
  <si>
    <t>ALDBYJ9NTAD8</t>
  </si>
  <si>
    <t>ALDBYJ9NTAJ5</t>
  </si>
  <si>
    <t>ALDBYJ9NTAM8</t>
  </si>
  <si>
    <t>ALDBYJ9NTAR7</t>
  </si>
  <si>
    <t>ALDBYJ9NTDD5</t>
  </si>
  <si>
    <t>ALDBYJ9NTDH6</t>
  </si>
  <si>
    <t>ALDBYJ9NTE02</t>
  </si>
  <si>
    <t>ALDBYJ9NTE44</t>
  </si>
  <si>
    <t>ALDBYJ9NT0V9</t>
  </si>
  <si>
    <t>ALDBYJ9NT0Y3</t>
  </si>
  <si>
    <t>ALDBYJ9NT122</t>
  </si>
  <si>
    <t>ALDBYJ9NT155</t>
  </si>
  <si>
    <t>ALDBYJ9NT1B2</t>
  </si>
  <si>
    <t>ALDBYJ9NT1E6</t>
  </si>
  <si>
    <t>ALDBYJ9NT1H9</t>
  </si>
  <si>
    <t>ALDBYJ9NT1M8</t>
  </si>
  <si>
    <t>ALDBYJ9NT1S5</t>
  </si>
  <si>
    <t>ALDBYJ9NT247</t>
  </si>
  <si>
    <t>ALDBYJ9NT270</t>
  </si>
  <si>
    <t>ALDBYJ9NT2A3</t>
  </si>
  <si>
    <t>ALDBYJ9NT2H8</t>
  </si>
  <si>
    <t>ALDBYJ9NT2M7</t>
  </si>
  <si>
    <t>ALDBYJ9NT2T2</t>
  </si>
  <si>
    <t>ALDBYJ9NT2V7</t>
  </si>
  <si>
    <t>ALDBYJ9NT2Y1</t>
  </si>
  <si>
    <t>ALDBYJ9NT338</t>
  </si>
  <si>
    <t>ALDBYJ9NT361</t>
  </si>
  <si>
    <t>ALDBYJ9NT387</t>
  </si>
  <si>
    <t>ALDBYJ9NT3C8</t>
  </si>
  <si>
    <t>ALDBYJ9NT3F1</t>
  </si>
  <si>
    <t>ALDBYJ9NT3K0</t>
  </si>
  <si>
    <t>ALDBYJ9NT3Q7</t>
  </si>
  <si>
    <t>ALDBYJ9NT3S3</t>
  </si>
  <si>
    <t>ALDBYJ9NT3V6</t>
  </si>
  <si>
    <t>ALDBYJ9NT429</t>
  </si>
  <si>
    <t>ALDBYJ9NT4C7</t>
  </si>
  <si>
    <t>ALDBYJ9NT4E3</t>
  </si>
  <si>
    <t>ALDBYJ9NT4H6</t>
  </si>
  <si>
    <t>ALDBYJ9NT4K9</t>
  </si>
  <si>
    <t>ALDBYJ9NT4M5</t>
  </si>
  <si>
    <t>ALDBYJ9NT7B6</t>
  </si>
  <si>
    <t>ALDBYJ9NT7G5</t>
  </si>
  <si>
    <t>ALDBYJ9NT7K6</t>
  </si>
  <si>
    <t>ALDBYJ9NT7R1</t>
  </si>
  <si>
    <t>ALDBYJ9NT7X8</t>
  </si>
  <si>
    <t>ALDBYJ9NT833</t>
  </si>
  <si>
    <t>ALDBYJ9NT874</t>
  </si>
  <si>
    <t>ALDBYJ9NT8B5</t>
  </si>
  <si>
    <t>ALDBYJ9NT8E9</t>
  </si>
  <si>
    <t>ALDBYJ9NT8J8</t>
  </si>
  <si>
    <t>ALDBYJ9NT8N9</t>
  </si>
  <si>
    <t>ALDBYJ9NT8V1</t>
  </si>
  <si>
    <t>ALDBYJ9NT965</t>
  </si>
  <si>
    <t>ALDBYJ9NT9F5</t>
  </si>
  <si>
    <t>ALDBYJ9NT9K4</t>
  </si>
  <si>
    <t>ALDBYJ9NT9Q1</t>
  </si>
  <si>
    <t>ALDBYJ9NT9Z1</t>
  </si>
  <si>
    <t>ALDBYJ9NTA30</t>
  </si>
  <si>
    <t>ALDBYJ9NTA89</t>
  </si>
  <si>
    <t>ALDBYJ9NTAC0</t>
  </si>
  <si>
    <t>ALDBYJ9NTAL0</t>
  </si>
  <si>
    <t>ALDBYJ9NTAQ9</t>
  </si>
  <si>
    <t>ALDBYJ9NTAU0</t>
  </si>
  <si>
    <t>ALDBYJ9NTAY2</t>
  </si>
  <si>
    <t>ALDBYJ9NTB54</t>
  </si>
  <si>
    <t>ALDBYJ9NTB62</t>
  </si>
  <si>
    <t>ALDBYJ9NTB70</t>
  </si>
  <si>
    <t>ALDBYJ9NTBA3</t>
  </si>
  <si>
    <t>ALDBYJ9NTBB1</t>
  </si>
  <si>
    <t>ALDBYJ9NTBE5</t>
  </si>
  <si>
    <t>ALDBYJ9NTBG0</t>
  </si>
  <si>
    <t>ALDBYJ9NTBH8</t>
  </si>
  <si>
    <t>ALDBYJ9NTBK1</t>
  </si>
  <si>
    <t>ALDBYJ9NTBP0</t>
  </si>
  <si>
    <t>ALDBYJ9NTBV7</t>
  </si>
  <si>
    <t>ALDBYJ9NTBY1</t>
  </si>
  <si>
    <t>ALDBYJ9NTC46</t>
  </si>
  <si>
    <t>ALDBYJ9NTEB8</t>
  </si>
  <si>
    <t>ALDBYJ9NTEF9</t>
  </si>
  <si>
    <t>ALDBYJ9NTEG7</t>
  </si>
  <si>
    <t>ALDBYJ9NTEJ1</t>
  </si>
  <si>
    <t>ALDBYJ9NTEK8</t>
  </si>
  <si>
    <t>ALDBYJ9NTEL6</t>
  </si>
  <si>
    <t>ALDBYJ9NTER3</t>
  </si>
  <si>
    <t>ALDBYJ9NTES1</t>
  </si>
  <si>
    <t>ALDBYJ9NTEU6</t>
  </si>
  <si>
    <t>ALDBYJ9NTEY8</t>
  </si>
  <si>
    <t>ALDBYJ9NTF01</t>
  </si>
  <si>
    <t>ALDBYJ9NTF35</t>
  </si>
  <si>
    <t>ALDBYJ9NTF84</t>
  </si>
  <si>
    <t>ALDBYJ9NTFA9</t>
  </si>
  <si>
    <t>ALDBYJ9NTFB7</t>
  </si>
  <si>
    <t>ALDBYJ9NTFD3</t>
  </si>
  <si>
    <t>ALDBYJ9NTFF8</t>
  </si>
  <si>
    <t>ALDBYJ9NTFL5</t>
  </si>
  <si>
    <t>ALDBYJ9NTFP6</t>
  </si>
  <si>
    <t>ALDBYJ9NTFS0</t>
  </si>
  <si>
    <t>ALDBYJ9NTFU5</t>
  </si>
  <si>
    <t>ALDBYJ9NTFV3</t>
  </si>
  <si>
    <t>ALDBYJ9NTFX9</t>
  </si>
  <si>
    <t>ALDBYJ9NTFZ4</t>
  </si>
  <si>
    <t>ALDBYJ9NTG18</t>
  </si>
  <si>
    <t>ALDBYJ9NTG26</t>
  </si>
  <si>
    <t>ALDBYJ9NTG34</t>
  </si>
  <si>
    <t>ALDBYJ9NTG42</t>
  </si>
  <si>
    <t>ALDBYJ9NTG59</t>
  </si>
  <si>
    <t>ALDBYJ9NTG67</t>
  </si>
  <si>
    <t>ALDBYJ9NTG83</t>
  </si>
  <si>
    <t>ALDBYJ9NTG91</t>
  </si>
  <si>
    <t>ALDBYJ9NTGA8</t>
  </si>
  <si>
    <t>ALDBYJ9NTGB6</t>
  </si>
  <si>
    <t>ALDBYJ9NTGC4</t>
  </si>
  <si>
    <t>ALDBYJ9NTGD2</t>
  </si>
  <si>
    <t>ALDBYJ9NTGE0</t>
  </si>
  <si>
    <t>ALDBYJ9NTGF7</t>
  </si>
  <si>
    <t>ALDBYJ9NTGK6</t>
  </si>
  <si>
    <t>ALDBYJ9NTGM2</t>
  </si>
  <si>
    <t>ALDBYJ9NTGN0</t>
  </si>
  <si>
    <t>ALDBYJ9NTH74</t>
  </si>
  <si>
    <t>ALDBYJ9NTH82</t>
  </si>
  <si>
    <t>ALDBYJ9NTHC3</t>
  </si>
  <si>
    <t>1000160731010663USD</t>
  </si>
  <si>
    <t>銘柄名</t>
  </si>
  <si>
    <t>未払受託者報酬</t>
  </si>
  <si>
    <t>未払委託者報酬</t>
  </si>
  <si>
    <t>その他未払費用</t>
  </si>
  <si>
    <t>未払金</t>
  </si>
  <si>
    <t>現金預金</t>
  </si>
  <si>
    <t>CASH COLLATERAL USD</t>
  </si>
  <si>
    <t>MSCI EmgMkt       Sep26</t>
  </si>
  <si>
    <t>COP/USD</t>
  </si>
  <si>
    <t>INR/USD</t>
  </si>
  <si>
    <t>SAR/USD</t>
  </si>
  <si>
    <t>KRW/USD</t>
  </si>
  <si>
    <t>TWD/USD</t>
  </si>
  <si>
    <t>AED/USD</t>
  </si>
  <si>
    <t>BRL/USD</t>
  </si>
  <si>
    <t>CLP/USD</t>
  </si>
  <si>
    <t>IDR/USD</t>
  </si>
  <si>
    <t>KWD/USD</t>
  </si>
  <si>
    <t>MYR/USD</t>
  </si>
  <si>
    <t>QAR/USD</t>
  </si>
  <si>
    <t>(単位：一通貨単位)</t>
  </si>
  <si>
    <t>ｶｳﾝﾀｰﾊﾟｰﾃｨ名称
(統一ﾌﾞﾛｰｶｰ名称・中央清算機関名称)</t>
  </si>
  <si>
    <t>CITIBANK BOSTON</t>
  </si>
  <si>
    <t>インターコンチネンタル取引所</t>
  </si>
  <si>
    <t>CITIBANK KOREA INC</t>
  </si>
  <si>
    <t>CITIBANK TAIWAN LIMITED</t>
  </si>
  <si>
    <t>CUSTODY FX-CITIBANK</t>
  </si>
  <si>
    <t>CITIBANK NA</t>
  </si>
  <si>
    <t>BANC OF AMERICA LLC</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</si>
  <si>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</si>
  <si>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</si>
  <si>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</si>
  <si>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</si>
  <si>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</si>
  <si>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</si>
  <si>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</si>
  <si>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</si>
  <si>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</si>
  <si>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</si>
  <si>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</si>
  <si>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</si>
  <si>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</si>
  <si>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</si>
  <si>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</si>
  <si>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</si>
  <si>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BMMXEF</t>
  </si>
  <si>
    <t>原資産銘柄価格</t>
  </si>
  <si>
    <t>アドオン掛目</t>
  </si>
  <si>
    <t>実効マチュ
リティ</t>
  </si>
  <si>
    <t>ﾎﾟｼﾞｼｮﾝ区分</t>
  </si>
  <si>
    <t>L</t>
  </si>
  <si>
    <t>M</t>
  </si>
  <si>
    <t>S</t>
  </si>
  <si>
    <t>再構築ｺｽﾄ</t>
  </si>
  <si>
    <t>按分比率</t>
  </si>
  <si>
    <t>レバレッジ比率</t>
  </si>
  <si>
    <t>与信相当額係数</t>
  </si>
  <si>
    <t>ｶｳﾝﾀｰﾊﾟｰﾃｨBICｺｰﾄﾞ</t>
  </si>
  <si>
    <t>CITIUS33</t>
  </si>
  <si>
    <t>ICUSUS33</t>
  </si>
  <si>
    <t>CITIKRSX</t>
  </si>
  <si>
    <t>CITITWTX</t>
  </si>
  <si>
    <t>BOFAUS3D</t>
  </si>
  <si>
    <t>株式</t>
  </si>
  <si>
    <t>投信</t>
  </si>
  <si>
    <t>AE</t>
  </si>
  <si>
    <t>BE</t>
  </si>
  <si>
    <t>BM</t>
  </si>
  <si>
    <t>BR</t>
  </si>
  <si>
    <t>CA</t>
  </si>
  <si>
    <t>CH</t>
  </si>
  <si>
    <t>CL</t>
  </si>
  <si>
    <t>CN</t>
  </si>
  <si>
    <t>CO</t>
  </si>
  <si>
    <t>CY</t>
  </si>
  <si>
    <t>CZ</t>
  </si>
  <si>
    <t>EG</t>
  </si>
  <si>
    <t>GB</t>
  </si>
  <si>
    <t>GR</t>
  </si>
  <si>
    <t>HK</t>
  </si>
  <si>
    <t>HU</t>
  </si>
  <si>
    <t>ID</t>
  </si>
  <si>
    <t>IE</t>
  </si>
  <si>
    <t>IN</t>
  </si>
  <si>
    <t>KW</t>
  </si>
  <si>
    <t>KY</t>
  </si>
  <si>
    <t>LU</t>
  </si>
  <si>
    <t>MX</t>
  </si>
  <si>
    <t>MY</t>
  </si>
  <si>
    <t>NL</t>
  </si>
  <si>
    <t>PA</t>
  </si>
  <si>
    <t>PE</t>
  </si>
  <si>
    <t>PH</t>
  </si>
  <si>
    <t>PL</t>
  </si>
  <si>
    <t>QA</t>
  </si>
  <si>
    <t>RU</t>
  </si>
  <si>
    <t>SA</t>
  </si>
  <si>
    <t>SG</t>
  </si>
  <si>
    <t>TH</t>
  </si>
  <si>
    <t>TR</t>
  </si>
  <si>
    <t>VG</t>
  </si>
  <si>
    <t>ZA</t>
  </si>
  <si>
    <t/>
  </si>
  <si>
    <t>JP</t>
  </si>
  <si>
    <t>EGP</t>
  </si>
  <si>
    <t>EUR</t>
  </si>
  <si>
    <t>HKD</t>
  </si>
  <si>
    <t>CNH</t>
  </si>
  <si>
    <t>CNY</t>
  </si>
  <si>
    <t>RUB</t>
  </si>
  <si>
    <t>CZK</t>
  </si>
  <si>
    <t>ZAR</t>
  </si>
  <si>
    <t>HUF</t>
  </si>
  <si>
    <t>PLN</t>
  </si>
  <si>
    <t>MXN</t>
  </si>
  <si>
    <t>PHP</t>
  </si>
  <si>
    <t>THB</t>
  </si>
  <si>
    <t>TRY</t>
  </si>
  <si>
    <t>CAD</t>
  </si>
  <si>
    <t>GBP</t>
  </si>
  <si>
    <t>SGD</t>
  </si>
  <si>
    <t>オンバランス商品の銘柄別内訳</t>
  </si>
  <si>
    <t>ALDBYD00DDG3</t>
  </si>
  <si>
    <t>ALDS60017282</t>
  </si>
  <si>
    <t>ALDS62834528</t>
  </si>
  <si>
    <t>ALDS63221733</t>
  </si>
  <si>
    <t>ALDS63883573</t>
  </si>
  <si>
    <t>ALDS65454647</t>
  </si>
  <si>
    <t>ALDS66244716</t>
  </si>
  <si>
    <t>ALDSB01RM254</t>
  </si>
  <si>
    <t>ALDSB0LWKV56</t>
  </si>
  <si>
    <t>ALDSB0LX3Y27</t>
  </si>
  <si>
    <t>ALDSB0LX4Y90</t>
  </si>
  <si>
    <t>ALDSB0VR4L81</t>
  </si>
  <si>
    <t>ALDSB1028758</t>
  </si>
  <si>
    <t>ALDSB12B5X51</t>
  </si>
  <si>
    <t>ALDSB16B4G70</t>
  </si>
  <si>
    <t>ALDSB1GPBP77</t>
  </si>
  <si>
    <t>ALDSB23DL404</t>
  </si>
  <si>
    <t>ALDSB28PFX84</t>
  </si>
  <si>
    <t>ALDSB3B53V61</t>
  </si>
  <si>
    <t>ALDSBDG19775</t>
  </si>
  <si>
    <t>ALDSBJLTVJ43</t>
  </si>
  <si>
    <t>ALDSBJN59523</t>
  </si>
  <si>
    <t>ALDSBLB04V49</t>
  </si>
  <si>
    <t>ALDSBN12D397</t>
  </si>
  <si>
    <t>ALDSBNG1TF55</t>
  </si>
  <si>
    <t>ALDSBP6DQ542</t>
  </si>
  <si>
    <t>ALDSBPCMH291</t>
  </si>
  <si>
    <t>ALDSBPJLW351</t>
  </si>
  <si>
    <t>ALDSBPYSVC38</t>
  </si>
  <si>
    <t>ALDSBQB80S22</t>
  </si>
  <si>
    <t>ALDSBRBN1030</t>
  </si>
  <si>
    <t>ALDSBRRGQF65</t>
  </si>
  <si>
    <t>ALDSBSZM2779</t>
  </si>
  <si>
    <t>ALDSBYVGM642</t>
  </si>
  <si>
    <t>ALDSBWC1D501</t>
  </si>
  <si>
    <t>ALDBRTPWDA09</t>
  </si>
  <si>
    <t>ALDSBJVX2Q00</t>
  </si>
  <si>
    <t>ALDSBVZJWH98</t>
  </si>
  <si>
    <t>ALDBRD00SGL1</t>
  </si>
  <si>
    <t>ALDBRSEM2AW0</t>
  </si>
  <si>
    <t>ALDBRSG5YP32</t>
  </si>
  <si>
    <t>ALDBRSJ2V9G4</t>
  </si>
  <si>
    <t>ALDBRSKZLAM2</t>
  </si>
  <si>
    <t>ALDBRT3KAMK0</t>
  </si>
  <si>
    <t>ALDBRT8D6HT3</t>
  </si>
  <si>
    <t>ALDBYDJBRF28</t>
  </si>
  <si>
    <t>ALDS21898556</t>
  </si>
  <si>
    <t>ALDS21928312</t>
  </si>
  <si>
    <t>ALDS21962865</t>
  </si>
  <si>
    <t>ALDS23285950</t>
  </si>
  <si>
    <t>ALDS23860091</t>
  </si>
  <si>
    <t>ALDS24587719</t>
  </si>
  <si>
    <t>ALDS25646670</t>
  </si>
  <si>
    <t>ALDS25991316</t>
  </si>
  <si>
    <t>ALDS26455170</t>
  </si>
  <si>
    <t>ALDS26488627</t>
  </si>
  <si>
    <t>ALDS26823658</t>
  </si>
  <si>
    <t>ALDS26845321</t>
  </si>
  <si>
    <t>ALDS27620855</t>
  </si>
  <si>
    <t>ALDS29058799</t>
  </si>
  <si>
    <t>ALDS29454220</t>
  </si>
  <si>
    <t>ALDSB00FM531</t>
  </si>
  <si>
    <t>ALDSB00FM861</t>
  </si>
  <si>
    <t>ALDSB014K550</t>
  </si>
  <si>
    <t>ALDSB019KX88</t>
  </si>
  <si>
    <t>ALDSB01SCS40</t>
  </si>
  <si>
    <t>ALDSB031NN38</t>
  </si>
  <si>
    <t>ALDSB03DN170</t>
  </si>
  <si>
    <t>ALDSB03L0B05</t>
  </si>
  <si>
    <t>ALDSB0498T76</t>
  </si>
  <si>
    <t>ALDSB0774N43</t>
  </si>
  <si>
    <t>ALDSB07C6Z56</t>
  </si>
  <si>
    <t>ALDSB07C7961</t>
  </si>
  <si>
    <t>ALDSB08K3S01</t>
  </si>
  <si>
    <t>ALDSB0CGYD62</t>
  </si>
  <si>
    <t>ALDSB0FHTN15</t>
  </si>
  <si>
    <t>ALDSB0P72G52</t>
  </si>
  <si>
    <t>ALDSB0YBZJ29</t>
  </si>
  <si>
    <t>ALDSB10LQP65</t>
  </si>
  <si>
    <t>ALDSB128R962</t>
  </si>
  <si>
    <t>ALDSB1FRH899</t>
  </si>
  <si>
    <t>ALDSB1G8KX77</t>
  </si>
  <si>
    <t>ALDSB1P3R438</t>
  </si>
  <si>
    <t>ALDSB1VN5C16</t>
  </si>
  <si>
    <t>ALDSB1Y4WK88</t>
  </si>
  <si>
    <t>ALDSB1YBRG03</t>
  </si>
  <si>
    <t>ALDSB1YCHL81</t>
  </si>
  <si>
    <t>ALDSB235JN15</t>
  </si>
  <si>
    <t>ALDSB23DMP82</t>
  </si>
  <si>
    <t>ALDSB23DZG00</t>
  </si>
  <si>
    <t>ALDSB23F8S96</t>
  </si>
  <si>
    <t>ALDSB23GH525</t>
  </si>
  <si>
    <t>ALDSB2QY9688</t>
  </si>
  <si>
    <t>ALDSB4975P99</t>
  </si>
  <si>
    <t>ALDSB4X4D297</t>
  </si>
  <si>
    <t>ALDSB5720R05</t>
  </si>
  <si>
    <t>ALDSB59VLC74</t>
  </si>
  <si>
    <t>ALDSB6XFBX36</t>
  </si>
  <si>
    <t>ALDSB7FQV646</t>
  </si>
  <si>
    <t>ALDSB9N3SQ05</t>
  </si>
  <si>
    <t>ALDSBF0WB746</t>
  </si>
  <si>
    <t>ALDSBF4J7N93</t>
  </si>
  <si>
    <t>ALDSBF4XNJ97</t>
  </si>
  <si>
    <t>ALDSBG36ZK16</t>
  </si>
  <si>
    <t>ALDSBG7ZWY74</t>
  </si>
  <si>
    <t>ALDSBHNWPB71</t>
  </si>
  <si>
    <t>ALDSBJ0K6Z94</t>
  </si>
  <si>
    <t>ALDSBJLSQZ21</t>
  </si>
  <si>
    <t>ALDSBK93J357</t>
  </si>
  <si>
    <t>ALDSBKPHNH37</t>
  </si>
  <si>
    <t>ALDSBKPSYD92</t>
  </si>
  <si>
    <t>ALDSBKTPCJ81</t>
  </si>
  <si>
    <t>ALDSBL73BJ43</t>
  </si>
  <si>
    <t>ALDSBLFG6N47</t>
  </si>
  <si>
    <t>ALDSBMC43048</t>
  </si>
  <si>
    <t>ALDSBMDWWN38</t>
  </si>
  <si>
    <t>ALDSBMHVKZ41</t>
  </si>
  <si>
    <t>ALDSBMHY0G43</t>
  </si>
  <si>
    <t>ALDSBMXHJ829</t>
  </si>
  <si>
    <t>ALDSBMZ2WR53</t>
  </si>
  <si>
    <t>ALDSBMZ9R049</t>
  </si>
  <si>
    <t>ALDSBN71RB61</t>
  </si>
  <si>
    <t>ALDSBN7F4X97</t>
  </si>
  <si>
    <t>ALDSBN7JD677</t>
  </si>
  <si>
    <t>ALDSBNC08V53</t>
  </si>
  <si>
    <t>ALDSBNDQ8P68</t>
  </si>
  <si>
    <t>ALDSBPBLV814</t>
  </si>
  <si>
    <t>ALDSBQB43582</t>
  </si>
  <si>
    <t>ALDSBQGCZM82</t>
  </si>
  <si>
    <t>ALDSBRJPLM33</t>
  </si>
  <si>
    <t>ALDSBTRD9748</t>
  </si>
  <si>
    <t>ALDSBV8H6L27</t>
  </si>
  <si>
    <t>ALDSBV9B6248</t>
  </si>
  <si>
    <t>ALDSBVPBRT21</t>
  </si>
  <si>
    <t>ALDSBX686Y41</t>
  </si>
  <si>
    <t>ALDSBYXZ2W59</t>
  </si>
  <si>
    <t>ALDSBYY01441</t>
  </si>
  <si>
    <t>ALDSBYZ6D560</t>
  </si>
  <si>
    <t>ALDSBZBZVC70</t>
  </si>
  <si>
    <t>ALDSBGKG6M35</t>
  </si>
  <si>
    <t>ALDSBN6NP198</t>
  </si>
  <si>
    <t>ALDSBP0PPV52</t>
  </si>
  <si>
    <t>ALDSB60FNV83</t>
  </si>
  <si>
    <t>ALD826599102</t>
  </si>
  <si>
    <t>ALDS71072508</t>
  </si>
  <si>
    <t>ALDSB045C049</t>
  </si>
  <si>
    <t>ALDSBVDKGC79</t>
  </si>
  <si>
    <t>ALDBRSZ361N5</t>
  </si>
  <si>
    <t>ALDS20002572</t>
  </si>
  <si>
    <t>ALDS20693552</t>
  </si>
  <si>
    <t>ALDS21008453</t>
  </si>
  <si>
    <t>ALDS21743125</t>
  </si>
  <si>
    <t>ALDS21960158</t>
  </si>
  <si>
    <t>ALDS21960265</t>
  </si>
  <si>
    <t>ALDS21961891</t>
  </si>
  <si>
    <t>ALDS21963384</t>
  </si>
  <si>
    <t>ALDS22976286</t>
  </si>
  <si>
    <t>ALDS23092554</t>
  </si>
  <si>
    <t>ALDS23112386</t>
  </si>
  <si>
    <t>ALDS23114549</t>
  </si>
  <si>
    <t>ALDS25189325</t>
  </si>
  <si>
    <t>ALDS26843490</t>
  </si>
  <si>
    <t>ALDS27183011</t>
  </si>
  <si>
    <t>ALDS27716729</t>
  </si>
  <si>
    <t>ALDS29322203</t>
  </si>
  <si>
    <t>ALDSB00R3L24</t>
  </si>
  <si>
    <t>ALDSB0LD0L86</t>
  </si>
  <si>
    <t>ALDSB6ZJ0698</t>
  </si>
  <si>
    <t>ALDSBSPC6B94</t>
  </si>
  <si>
    <t>ALDSBWXTK301</t>
  </si>
  <si>
    <t>ALDSBYVW0G82</t>
  </si>
  <si>
    <t>ALDBRY2VHT55</t>
  </si>
  <si>
    <t>ALDSBD5C7G63</t>
  </si>
  <si>
    <t>ALDSBD5C7Z54</t>
  </si>
  <si>
    <t>ALDSBD5C8C99</t>
  </si>
  <si>
    <t>ALDSBD5C9M62</t>
  </si>
  <si>
    <t>ALDSBD5CB194</t>
  </si>
  <si>
    <t>ALDSBD5CB756</t>
  </si>
  <si>
    <t>ALDSBD5CBF32</t>
  </si>
  <si>
    <t>ALDSBD5CBG49</t>
  </si>
  <si>
    <t>ALDSBD5CC275</t>
  </si>
  <si>
    <t>ALDSBD5CC945</t>
  </si>
  <si>
    <t>ALDSBD5CCF06</t>
  </si>
  <si>
    <t>ALDSBD5CCK59</t>
  </si>
  <si>
    <t>ALDSBD5CCV65</t>
  </si>
  <si>
    <t>ALDSBD5CCY96</t>
  </si>
  <si>
    <t>ALDSBD5CDB32</t>
  </si>
  <si>
    <t>ALDSBD5CDC49</t>
  </si>
  <si>
    <t>ALDSBD5CDT17</t>
  </si>
  <si>
    <t>ALDSBD5CF286</t>
  </si>
  <si>
    <t>ALDSBD5CF401</t>
  </si>
  <si>
    <t>ALDSBD5CFQ23</t>
  </si>
  <si>
    <t>ALDSBD5CFW83</t>
  </si>
  <si>
    <t>ALDSBD5CG474</t>
  </si>
  <si>
    <t>ALDSBD5CG581</t>
  </si>
  <si>
    <t>ALDSBD5CG920</t>
  </si>
  <si>
    <t>ALDSBD5CGB43</t>
  </si>
  <si>
    <t>ALDSBD5CGD66</t>
  </si>
  <si>
    <t>ALDSBD5CH662</t>
  </si>
  <si>
    <t>ALDSBD5CHF54</t>
  </si>
  <si>
    <t>ALDSBD5CHL16</t>
  </si>
  <si>
    <t>ALDSBD5CJ262</t>
  </si>
  <si>
    <t>ALDSBD5CJ601</t>
  </si>
  <si>
    <t>ALDSBD5CJ718</t>
  </si>
  <si>
    <t>ALDSBD5CJX76</t>
  </si>
  <si>
    <t>ALDSBD5CJY83</t>
  </si>
  <si>
    <t>ALDSBD5CKB28</t>
  </si>
  <si>
    <t>ALDSBD5CKH89</t>
  </si>
  <si>
    <t>ALDSBD5CKJ04</t>
  </si>
  <si>
    <t>ALDSBD5CKL27</t>
  </si>
  <si>
    <t>ALDSBD5CL085</t>
  </si>
  <si>
    <t>ALDSBD5CL200</t>
  </si>
  <si>
    <t>ALDSBD5CL424</t>
  </si>
  <si>
    <t>ALDSBD5CL754</t>
  </si>
  <si>
    <t>ALDSBD5CL861</t>
  </si>
  <si>
    <t>ALDSBD5CLB91</t>
  </si>
  <si>
    <t>ALDSBD5CLQ46</t>
  </si>
  <si>
    <t>ALDSBD5CLT76</t>
  </si>
  <si>
    <t>ALDSBD5CM059</t>
  </si>
  <si>
    <t>ALDSBD5CM273</t>
  </si>
  <si>
    <t>ALDSBD5CM729</t>
  </si>
  <si>
    <t>ALDSBD5CM943</t>
  </si>
  <si>
    <t>ALDSBD5CMC72</t>
  </si>
  <si>
    <t>ALDSBD5CMD89</t>
  </si>
  <si>
    <t>ALDSBD5CMF04</t>
  </si>
  <si>
    <t>ALDSBD5CMH28</t>
  </si>
  <si>
    <t>ALDSBD5CMM71</t>
  </si>
  <si>
    <t>ALDSBD5CMN88</t>
  </si>
  <si>
    <t>ALDSBD5CMT41</t>
  </si>
  <si>
    <t>ALDSBD5CN131</t>
  </si>
  <si>
    <t>ALDSBD5CN461</t>
  </si>
  <si>
    <t>ALDSBD5CN792</t>
  </si>
  <si>
    <t>ALDSBD5CN800</t>
  </si>
  <si>
    <t>ALDSBD5CNB30</t>
  </si>
  <si>
    <t>ALDSBD5CND53</t>
  </si>
  <si>
    <t>ALDSBD5CNF77</t>
  </si>
  <si>
    <t>ALDSBD5CNG84</t>
  </si>
  <si>
    <t>ALDSBD5CNJ16</t>
  </si>
  <si>
    <t>ALDSBD5CNN52</t>
  </si>
  <si>
    <t>ALDSBD5CNT15</t>
  </si>
  <si>
    <t>ALDSBD5CNY68</t>
  </si>
  <si>
    <t>ALDSBD5CP060</t>
  </si>
  <si>
    <t>ALDSBD5CP177</t>
  </si>
  <si>
    <t>ALDSBD5CP284</t>
  </si>
  <si>
    <t>ALDSBD5CP409</t>
  </si>
  <si>
    <t>ALDSBD5CP623</t>
  </si>
  <si>
    <t>ALDSBD5CP847</t>
  </si>
  <si>
    <t>ALDSBD5CP953</t>
  </si>
  <si>
    <t>ALDSBD5CPC83</t>
  </si>
  <si>
    <t>ALDSBD5CPF15</t>
  </si>
  <si>
    <t>ALDSBD5CPG22</t>
  </si>
  <si>
    <t>ALDSBD5CPJ52</t>
  </si>
  <si>
    <t>ALDSBD5CPL75</t>
  </si>
  <si>
    <t>ALDSBD5CPM82</t>
  </si>
  <si>
    <t>ALDSBD5CPN99</t>
  </si>
  <si>
    <t>ALDSBD5CPP14</t>
  </si>
  <si>
    <t>ALDSBD5CPR38</t>
  </si>
  <si>
    <t>ALDSBD5CPS45</t>
  </si>
  <si>
    <t>ALDSBD5CPT51</t>
  </si>
  <si>
    <t>ALDSBD5CPV74</t>
  </si>
  <si>
    <t>ALDSBD5CPW81</t>
  </si>
  <si>
    <t>ALDSBD5CPY06</t>
  </si>
  <si>
    <t>ALDSBD5CPZ13</t>
  </si>
  <si>
    <t>ALDSBD5CQ035</t>
  </si>
  <si>
    <t>ALDSBD5CQ365</t>
  </si>
  <si>
    <t>ALDSBD5CQ589</t>
  </si>
  <si>
    <t>ALDSBD5CQ696</t>
  </si>
  <si>
    <t>ALDSBD5CQP87</t>
  </si>
  <si>
    <t>ALDSBD5LQY46</t>
  </si>
  <si>
    <t>ALDSBD5LR637</t>
  </si>
  <si>
    <t>ALDSBD5LS718</t>
  </si>
  <si>
    <t>ALDSBD5LSB54</t>
  </si>
  <si>
    <t>ALDSBD5LTX41</t>
  </si>
  <si>
    <t>ALDSBD5LVM71</t>
  </si>
  <si>
    <t>ALDSBD5LWT15</t>
  </si>
  <si>
    <t>ALDSBD5LYF16</t>
  </si>
  <si>
    <t>ALDSBD5M0015</t>
  </si>
  <si>
    <t>ALDSBD5M0239</t>
  </si>
  <si>
    <t>ALDSBD5M0890</t>
  </si>
  <si>
    <t>ALDSBD5M0H82</t>
  </si>
  <si>
    <t>ALDSBD5M1G40</t>
  </si>
  <si>
    <t>ALDSBD5M1R55</t>
  </si>
  <si>
    <t>ALDSBD5M1Y24</t>
  </si>
  <si>
    <t>ALDSBD6QTV61</t>
  </si>
  <si>
    <t>ALDSBD6QVW16</t>
  </si>
  <si>
    <t>ALDSBD6QWQ29</t>
  </si>
  <si>
    <t>ALDSBD73M394</t>
  </si>
  <si>
    <t>ALDSBD760S92</t>
  </si>
  <si>
    <t>ALDSBD761645</t>
  </si>
  <si>
    <t>ALDSBD761B98</t>
  </si>
  <si>
    <t>ALDSBD8P9J90</t>
  </si>
  <si>
    <t>ALDSBDF57C14</t>
  </si>
  <si>
    <t>ALDSBDFS9G86</t>
  </si>
  <si>
    <t>ALDSBDFWW616</t>
  </si>
  <si>
    <t>ALDSBDZRFN40</t>
  </si>
  <si>
    <t>ALDSBF0XD154</t>
  </si>
  <si>
    <t>ALDSBF2DZJ54</t>
  </si>
  <si>
    <t>ALDSBFB4HL51</t>
  </si>
  <si>
    <t>ALDSBFB4KH26</t>
  </si>
  <si>
    <t>ALDSBFB4KN86</t>
  </si>
  <si>
    <t>ALDSBFCCQG64</t>
  </si>
  <si>
    <t>ALDSBFCCQM26</t>
  </si>
  <si>
    <t>ALDSBFCCR077</t>
  </si>
  <si>
    <t>ALDSBFCCR309</t>
  </si>
  <si>
    <t>ALDSBFF5BV20</t>
  </si>
  <si>
    <t>ALDSBFFJRM79</t>
  </si>
  <si>
    <t>ALDSBFY8GC83</t>
  </si>
  <si>
    <t>ALDSBFY8GV74</t>
  </si>
  <si>
    <t>ALDSBFY8GX98</t>
  </si>
  <si>
    <t>ALDSBFY8HG95</t>
  </si>
  <si>
    <t>ALDSBFY9KS52</t>
  </si>
  <si>
    <t>ALDSBFYQH852</t>
  </si>
  <si>
    <t>ALDSBFYQHF21</t>
  </si>
  <si>
    <t>ALDSBG20N997</t>
  </si>
  <si>
    <t>ALDSBHQK8648</t>
  </si>
  <si>
    <t>ALDSBHQPRT53</t>
  </si>
  <si>
    <t>ALDSBHQPS706</t>
  </si>
  <si>
    <t>ALDSBHQPSR04</t>
  </si>
  <si>
    <t>ALDSBHQPSY71</t>
  </si>
  <si>
    <t>ALDSBHWLWF82</t>
  </si>
  <si>
    <t>ALDSBHWLWV43</t>
  </si>
  <si>
    <t>ALDSBJLFLB48</t>
  </si>
  <si>
    <t>ALDSBJLWMG75</t>
  </si>
  <si>
    <t>ALDSBK4PYQ49</t>
  </si>
  <si>
    <t>ALDSBK4XS116</t>
  </si>
  <si>
    <t>ALDSBK4XS991</t>
  </si>
  <si>
    <t>ALDSBK4XYC45</t>
  </si>
  <si>
    <t>ALDSBK717607</t>
  </si>
  <si>
    <t>ALDSBK71BV34</t>
  </si>
  <si>
    <t>ALDSBK71BW41</t>
  </si>
  <si>
    <t>ALDSBK71F005</t>
  </si>
  <si>
    <t>ALDSBK71F559</t>
  </si>
  <si>
    <t>ALDSBK71F666</t>
  </si>
  <si>
    <t>ALDSBK71F773</t>
  </si>
  <si>
    <t>ALDSBK71FH72</t>
  </si>
  <si>
    <t>ALDSBK947V28</t>
  </si>
  <si>
    <t>ALDSBK948756</t>
  </si>
  <si>
    <t>ALDSBK948863</t>
  </si>
  <si>
    <t>ALDSBK96BF09</t>
  </si>
  <si>
    <t>ALDSBKDQ8001</t>
  </si>
  <si>
    <t>ALDSBKDQ8118</t>
  </si>
  <si>
    <t>ALDSBKDQ8F54</t>
  </si>
  <si>
    <t>ALDSBKM3FP60</t>
  </si>
  <si>
    <t>ALDSBKS7JS39</t>
  </si>
  <si>
    <t>ALDSBL4P3T76</t>
  </si>
  <si>
    <t>ALDSBL58M543</t>
  </si>
  <si>
    <t>ALDSBL58M766</t>
  </si>
  <si>
    <t>ALDSBL58MB04</t>
  </si>
  <si>
    <t>ALDSBL5P4J31</t>
  </si>
  <si>
    <t>ALDSBL61W967</t>
  </si>
  <si>
    <t>ALDSBL61WD05</t>
  </si>
  <si>
    <t>ALDSBL61XF92</t>
  </si>
  <si>
    <t>ALDSBL6D3554</t>
  </si>
  <si>
    <t>ALDSBLC7SL22</t>
  </si>
  <si>
    <t>ALDSBMCZBW58</t>
  </si>
  <si>
    <t>ALDSBMD9JF57</t>
  </si>
  <si>
    <t>ALDSBMF7P486</t>
  </si>
  <si>
    <t>ALDSBMF7PQ09</t>
  </si>
  <si>
    <t>ALDSBMGYHP30</t>
  </si>
  <si>
    <t>ALDSBMQBT810</t>
  </si>
  <si>
    <t>ALDSBMQBTG94</t>
  </si>
  <si>
    <t>ALDSBMQBTH02</t>
  </si>
  <si>
    <t>ALDSBMTCW048</t>
  </si>
  <si>
    <t>ALDSBMTCW717</t>
  </si>
  <si>
    <t>ALDSBMVB2B06</t>
  </si>
  <si>
    <t>ALDSBMVB5001</t>
  </si>
  <si>
    <t>ALDSBMXTWL22</t>
  </si>
  <si>
    <t>ALDSBMXTWX45</t>
  </si>
  <si>
    <t>ALDSBMXTX205</t>
  </si>
  <si>
    <t>ALDSBMYPCF33</t>
  </si>
  <si>
    <t>ALDSBMYR7103</t>
  </si>
  <si>
    <t>ALDSBN0ZQH40</t>
  </si>
  <si>
    <t>ALDSBN4P5F17</t>
  </si>
  <si>
    <t>ALDSBNDKP469</t>
  </si>
  <si>
    <t>ALDSBNDKP790</t>
  </si>
  <si>
    <t>ALDSBNHNC516</t>
  </si>
  <si>
    <t>ALDSBNHPCQ86</t>
  </si>
  <si>
    <t>ALDSBNHPGJ93</t>
  </si>
  <si>
    <t>ALDSBNHPM686</t>
  </si>
  <si>
    <t>ALDSBNHPMD54</t>
  </si>
  <si>
    <t>ALDSBNHPNM11</t>
  </si>
  <si>
    <t>ALDSBNHPNT89</t>
  </si>
  <si>
    <t>ALDSBNHPR529</t>
  </si>
  <si>
    <t>ALDSBNHPR966</t>
  </si>
  <si>
    <t>ALDSBNHSQB05</t>
  </si>
  <si>
    <t>ALDSBNHSQK96</t>
  </si>
  <si>
    <t>ALDSBNR4M323</t>
  </si>
  <si>
    <t>ALDSBNR4MR68</t>
  </si>
  <si>
    <t>ALDSBNR4MY37</t>
  </si>
  <si>
    <t>ALDSBNR4NP19</t>
  </si>
  <si>
    <t>ALDSBNR4NQ26</t>
  </si>
  <si>
    <t>ALDSBNR4NR33</t>
  </si>
  <si>
    <t>ALDSBNRLFT05</t>
  </si>
  <si>
    <t>ALDSBNTXRP48</t>
  </si>
  <si>
    <t>ALDSBNTXRT85</t>
  </si>
  <si>
    <t>ALDSBP2DDJ11</t>
  </si>
  <si>
    <t>ALDSBP39L271</t>
  </si>
  <si>
    <t>ALDSBP3R1P47</t>
  </si>
  <si>
    <t>ALDSBP3R1R60</t>
  </si>
  <si>
    <t>ALDSBP3R2067</t>
  </si>
  <si>
    <t>ALDSBP3R2174</t>
  </si>
  <si>
    <t>ALDSBP3R2281</t>
  </si>
  <si>
    <t>ALDSBP3R2398</t>
  </si>
  <si>
    <t>ALDSBP3R2406</t>
  </si>
  <si>
    <t>ALDSBP3R2513</t>
  </si>
  <si>
    <t>ALDSBP3R2620</t>
  </si>
  <si>
    <t>ALDSBP3R2737</t>
  </si>
  <si>
    <t>ALDSBP3R2844</t>
  </si>
  <si>
    <t>ALDSBP3R2950</t>
  </si>
  <si>
    <t>ALDSBP3R2B73</t>
  </si>
  <si>
    <t>ALDSBP3R2C80</t>
  </si>
  <si>
    <t>ALDSBP3R2D97</t>
  </si>
  <si>
    <t>ALDSBP3R2F12</t>
  </si>
  <si>
    <t>ALDSBP3R2G29</t>
  </si>
  <si>
    <t>ALDSBP3R2H36</t>
  </si>
  <si>
    <t>ALDSBP3R2J59</t>
  </si>
  <si>
    <t>ALDSBP3R2K65</t>
  </si>
  <si>
    <t>ALDSBP3R2M89</t>
  </si>
  <si>
    <t>ALDSBP3R2N96</t>
  </si>
  <si>
    <t>ALDSBP3R2P11</t>
  </si>
  <si>
    <t>ALDSBP3R2Q28</t>
  </si>
  <si>
    <t>ALDSBP3R2T58</t>
  </si>
  <si>
    <t>ALDSBP3R2V71</t>
  </si>
  <si>
    <t>ALDSBP3R2W88</t>
  </si>
  <si>
    <t>ALDSBP3R2X95</t>
  </si>
  <si>
    <t>ALDSBP3R2Y03</t>
  </si>
  <si>
    <t>ALDSBP3R2Z10</t>
  </si>
  <si>
    <t>ALDSBP3R3032</t>
  </si>
  <si>
    <t>ALDSBP3R3149</t>
  </si>
  <si>
    <t>ALDSBP3R3362</t>
  </si>
  <si>
    <t>ALDSBP3R3586</t>
  </si>
  <si>
    <t>ALDSBP3R3693</t>
  </si>
  <si>
    <t>ALDSBP3R3701</t>
  </si>
  <si>
    <t>ALDSBP3R3B48</t>
  </si>
  <si>
    <t>ALDSBP3R3D61</t>
  </si>
  <si>
    <t>ALDSBP3R3F85</t>
  </si>
  <si>
    <t>ALDSBP3R3G92</t>
  </si>
  <si>
    <t>ALDSBP3R3H00</t>
  </si>
  <si>
    <t>ALDSBP3R3J24</t>
  </si>
  <si>
    <t>ALDSBP3R3L47</t>
  </si>
  <si>
    <t>ALDSBP3R3M53</t>
  </si>
  <si>
    <t>ALDSBP3R3R09</t>
  </si>
  <si>
    <t>ALDSBP3R3S16</t>
  </si>
  <si>
    <t>ALDSBP3R3T23</t>
  </si>
  <si>
    <t>ALDSBP3R3W52</t>
  </si>
  <si>
    <t>ALDSBP3R4006</t>
  </si>
  <si>
    <t>ALDSBP3R4113</t>
  </si>
  <si>
    <t>ALDSBP3R4337</t>
  </si>
  <si>
    <t>ALDSBP3R4444</t>
  </si>
  <si>
    <t>ALDSBP3R4667</t>
  </si>
  <si>
    <t>ALDSBP3R4774</t>
  </si>
  <si>
    <t>ALDSBP3R4881</t>
  </si>
  <si>
    <t>ALDSBP3R4998</t>
  </si>
  <si>
    <t>ALDSBP3R4D36</t>
  </si>
  <si>
    <t>ALDSBP3R4F59</t>
  </si>
  <si>
    <t>ALDSBP3R4G66</t>
  </si>
  <si>
    <t>ALDSBP3R4H73</t>
  </si>
  <si>
    <t>ALDSBP3R4J97</t>
  </si>
  <si>
    <t>ALDSBP3R4K04</t>
  </si>
  <si>
    <t>ALDSBP3R4M28</t>
  </si>
  <si>
    <t>ALDSBP3R4N35</t>
  </si>
  <si>
    <t>ALDSBP3R4P58</t>
  </si>
  <si>
    <t>ALDSBP3R4R72</t>
  </si>
  <si>
    <t>ALDSBP3R4T96</t>
  </si>
  <si>
    <t>ALDSBP3R4W27</t>
  </si>
  <si>
    <t>ALDSBP3R4Y41</t>
  </si>
  <si>
    <t>ALDSBP3R4Z57</t>
  </si>
  <si>
    <t>ALDSBP3R5185</t>
  </si>
  <si>
    <t>ALDSBP3R5292</t>
  </si>
  <si>
    <t>ALDSBP3R5524</t>
  </si>
  <si>
    <t>ALDSBP3R5748</t>
  </si>
  <si>
    <t>ALDSBP3R5854</t>
  </si>
  <si>
    <t>ALDSBP3R5B84</t>
  </si>
  <si>
    <t>ALDSBP3R5C91</t>
  </si>
  <si>
    <t>ALDSBP3R5D09</t>
  </si>
  <si>
    <t>ALDSBP3R5K76</t>
  </si>
  <si>
    <t>ALDSBP3R5L83</t>
  </si>
  <si>
    <t>ALDSBP3R5Q39</t>
  </si>
  <si>
    <t>ALDSBP3R5R46</t>
  </si>
  <si>
    <t>ALDSBP3R5S52</t>
  </si>
  <si>
    <t>ALDSBP3R5T69</t>
  </si>
  <si>
    <t>ALDSBP3R5V82</t>
  </si>
  <si>
    <t>ALDSBP3R5X07</t>
  </si>
  <si>
    <t>ALDSBP3R6043</t>
  </si>
  <si>
    <t>ALDSBP3R6373</t>
  </si>
  <si>
    <t>ALDSBP3R6712</t>
  </si>
  <si>
    <t>ALDSBP3R6829</t>
  </si>
  <si>
    <t>ALDSBP3R6B58</t>
  </si>
  <si>
    <t>ALDSBP3R6C65</t>
  </si>
  <si>
    <t>ALDSBP3R6F96</t>
  </si>
  <si>
    <t>ALDSBP3R6G04</t>
  </si>
  <si>
    <t>ALDSBP3R6K41</t>
  </si>
  <si>
    <t>ALDSBP3R6X70</t>
  </si>
  <si>
    <t>ALDSBP3R6Z94</t>
  </si>
  <si>
    <t>ALDSBP3R7892</t>
  </si>
  <si>
    <t>ALDSBP3R7B23</t>
  </si>
  <si>
    <t>ALDSBP3R7X45</t>
  </si>
  <si>
    <t>ALDSBP3R7Z68</t>
  </si>
  <si>
    <t>ALDSBP3R8197</t>
  </si>
  <si>
    <t>ALDSBP3R8205</t>
  </si>
  <si>
    <t>ALDSBP3R8866</t>
  </si>
  <si>
    <t>ALDSBP3R8G42</t>
  </si>
  <si>
    <t>ALDSBP3R8H58</t>
  </si>
  <si>
    <t>ALDSBP3R9278</t>
  </si>
  <si>
    <t>ALDSBP3R9492</t>
  </si>
  <si>
    <t>ALDSBP3R9831</t>
  </si>
  <si>
    <t>ALDSBP3R9D84</t>
  </si>
  <si>
    <t>ALDSBP3R9L69</t>
  </si>
  <si>
    <t>ALDSBP3R9T46</t>
  </si>
  <si>
    <t>ALDSBP3R9Y99</t>
  </si>
  <si>
    <t>ALDSBP3RBG52</t>
  </si>
  <si>
    <t>ALDSBP3RBJ83</t>
  </si>
  <si>
    <t>ALDSBP3RC396</t>
  </si>
  <si>
    <t>ALDSBP3RC628</t>
  </si>
  <si>
    <t>ALDSBP3RCK63</t>
  </si>
  <si>
    <t>ALDSBP3RCN94</t>
  </si>
  <si>
    <t>ALDSBP3RCQ26</t>
  </si>
  <si>
    <t>ALDSBP3RCV79</t>
  </si>
  <si>
    <t>ALDSBP3RDC52</t>
  </si>
  <si>
    <t>ALDSBP3RDF83</t>
  </si>
  <si>
    <t>ALDSBP3RDW50</t>
  </si>
  <si>
    <t>ALDSBP3RFJ68</t>
  </si>
  <si>
    <t>ALDSBP3RFS50</t>
  </si>
  <si>
    <t>ALDSBP3RFY12</t>
  </si>
  <si>
    <t>ALDSBP3RH122</t>
  </si>
  <si>
    <t>ALDSBP3RJG14</t>
  </si>
  <si>
    <t>ALDSBP91MT18</t>
  </si>
  <si>
    <t>ALDSBP91NG51</t>
  </si>
  <si>
    <t>ALDSBP91NL06</t>
  </si>
  <si>
    <t>ALDSBP91NW12</t>
  </si>
  <si>
    <t>ALDSBP91NY36</t>
  </si>
  <si>
    <t>ALDSBP91P038</t>
  </si>
  <si>
    <t>ALDSBP91P368</t>
  </si>
  <si>
    <t>ALDSBPH27W42</t>
  </si>
  <si>
    <t>ALDSBPH27X58</t>
  </si>
  <si>
    <t>ALDSBPXYTJ56</t>
  </si>
  <si>
    <t>ALDSBQ3RQ451</t>
  </si>
  <si>
    <t>ALDSBQ3RQ675</t>
  </si>
  <si>
    <t>ALDSBQ3RQ899</t>
  </si>
  <si>
    <t>ALDSBQ3RT794</t>
  </si>
  <si>
    <t>ALDSBQ3RWZ88</t>
  </si>
  <si>
    <t>ALDSBQ3RXP53</t>
  </si>
  <si>
    <t>ALDSBQV3XP57</t>
  </si>
  <si>
    <t>ALDSBQV3XZ56</t>
  </si>
  <si>
    <t>ALDSBQWRJD61</t>
  </si>
  <si>
    <t>ALDSBQWRVY12</t>
  </si>
  <si>
    <t>ALDSBQZDHW62</t>
  </si>
  <si>
    <t>ALDSBRBTV897</t>
  </si>
  <si>
    <t>ALDSBRF32403</t>
  </si>
  <si>
    <t>ALDSBRS77665</t>
  </si>
  <si>
    <t>ALDSBRTL4110</t>
  </si>
  <si>
    <t>ALDSBS7K3D25</t>
  </si>
  <si>
    <t>ALDSBS7K3K92</t>
  </si>
  <si>
    <t>ALDSBS7K5P84</t>
  </si>
  <si>
    <t>ALDSBSNVN515</t>
  </si>
  <si>
    <t>ALDSBSY22K12</t>
  </si>
  <si>
    <t>ALDSBSY23C01</t>
  </si>
  <si>
    <t>ALDSBSY23D18</t>
  </si>
  <si>
    <t>ALDSBSY23F32</t>
  </si>
  <si>
    <t>ALDSBTFRHJ63</t>
  </si>
  <si>
    <t>ALDSBTFRHX00</t>
  </si>
  <si>
    <t>ALDSBYQDMD71</t>
  </si>
  <si>
    <t>ALDSBYQDMF95</t>
  </si>
  <si>
    <t>ALDSBYQDMZ93</t>
  </si>
  <si>
    <t>ALDSBYQDNJ08</t>
  </si>
  <si>
    <t>ALDSBYV1QH88</t>
  </si>
  <si>
    <t>ALDSBYV1VC82</t>
  </si>
  <si>
    <t>ALDSBYW5MY82</t>
  </si>
  <si>
    <t>ALDSBYW5MZ99</t>
  </si>
  <si>
    <t>ALDSBYW5QJ15</t>
  </si>
  <si>
    <t>ALDSBYW5QV37</t>
  </si>
  <si>
    <t>ALDSBYWPH658</t>
  </si>
  <si>
    <t>ALDSBYYFJ784</t>
  </si>
  <si>
    <t>ALDSBYYFJJ08</t>
  </si>
  <si>
    <t>ALDSBYYFJR82</t>
  </si>
  <si>
    <t>ALDSBYZW4G28</t>
  </si>
  <si>
    <t>ALDSBZ0D0038</t>
  </si>
  <si>
    <t>ALDSBZ0D1J93</t>
  </si>
  <si>
    <t>ALDSBZ0D1S85</t>
  </si>
  <si>
    <t>ALDSBZ0D1W23</t>
  </si>
  <si>
    <t>ALDSBZ0D1Y47</t>
  </si>
  <si>
    <t>ALDB0A0JPWY3</t>
  </si>
  <si>
    <t>ALDBRS19G474</t>
  </si>
  <si>
    <t>ALDBRSCVZ5N7</t>
  </si>
  <si>
    <t>ALDBRSJ67HD1</t>
  </si>
  <si>
    <t>ALDBRSLL30T1</t>
  </si>
  <si>
    <t>ALDBRSNSCTG7</t>
  </si>
  <si>
    <t>ALDBRSQPJ3S0</t>
  </si>
  <si>
    <t>ALDBRSS8KPE9</t>
  </si>
  <si>
    <t>ALDBRSSC5Y23</t>
  </si>
  <si>
    <t>ALDBRST9T0C8</t>
  </si>
  <si>
    <t>ALDBRSTBYCM9</t>
  </si>
  <si>
    <t>ALDBRSU311W7</t>
  </si>
  <si>
    <t>ALDBRT4YUXC5</t>
  </si>
  <si>
    <t>ALDBRT5Y40S1</t>
  </si>
  <si>
    <t>ALDBRT9CN5D3</t>
  </si>
  <si>
    <t>ALDBRTCQG702</t>
  </si>
  <si>
    <t>ALDBRTY5TNZ4</t>
  </si>
  <si>
    <t>ALDBRW0059D6</t>
  </si>
  <si>
    <t>ALDBRW9YGQD7</t>
  </si>
  <si>
    <t>ALDBRWBJT130</t>
  </si>
  <si>
    <t>ALDBRWCVS7E6</t>
  </si>
  <si>
    <t>ALDBRWM9AXL3</t>
  </si>
  <si>
    <t>ALDBRWN01W98</t>
  </si>
  <si>
    <t>ALDS60003050</t>
  </si>
  <si>
    <t>ALDS60028958</t>
  </si>
  <si>
    <t>ALDS60451804</t>
  </si>
  <si>
    <t>ALDS60803962</t>
  </si>
  <si>
    <t>ALDS60996717</t>
  </si>
  <si>
    <t>ALDS61057386</t>
  </si>
  <si>
    <t>ALDS61098935</t>
  </si>
  <si>
    <t>ALDS61362331</t>
  </si>
  <si>
    <t>ALDS61626925</t>
  </si>
  <si>
    <t>ALDS61814828</t>
  </si>
  <si>
    <t>ALDS61937660</t>
  </si>
  <si>
    <t>ALDS61937884</t>
  </si>
  <si>
    <t>ALDS61961744</t>
  </si>
  <si>
    <t>ALDS62084223</t>
  </si>
  <si>
    <t>ALDS62265764</t>
  </si>
  <si>
    <t>ALDS62918198</t>
  </si>
  <si>
    <t>ALDS62950480</t>
  </si>
  <si>
    <t>ALDS63219547</t>
  </si>
  <si>
    <t>ALDS63275879</t>
  </si>
  <si>
    <t>ALDS63339378</t>
  </si>
  <si>
    <t>ALDS63400782</t>
  </si>
  <si>
    <t>ALDS63454607</t>
  </si>
  <si>
    <t>ALDS63542518</t>
  </si>
  <si>
    <t>ALDS63987879</t>
  </si>
  <si>
    <t>ALDS64227614</t>
  </si>
  <si>
    <t>ALDS64253958</t>
  </si>
  <si>
    <t>ALDS65318271</t>
  </si>
  <si>
    <t>ALDS65355174</t>
  </si>
  <si>
    <t>ALDS65366510</t>
  </si>
  <si>
    <t>ALDS65609950</t>
  </si>
  <si>
    <t>ALDS66008798</t>
  </si>
  <si>
    <t>ALDS67062505</t>
  </si>
  <si>
    <t>ALDS67078998</t>
  </si>
  <si>
    <t>ALDS67182550</t>
  </si>
  <si>
    <t>ALDS67252999</t>
  </si>
  <si>
    <t>ALDS67423400</t>
  </si>
  <si>
    <t>ALDS67439562</t>
  </si>
  <si>
    <t>ALDS67820456</t>
  </si>
  <si>
    <t>ALDS68062801</t>
  </si>
  <si>
    <t>ALDS69035566</t>
  </si>
  <si>
    <t>ALDS69058089</t>
  </si>
  <si>
    <t>ALDSB00W4D66</t>
  </si>
  <si>
    <t>ALDSB01B1L98</t>
  </si>
  <si>
    <t>ALDSB01FLR78</t>
  </si>
  <si>
    <t>ALDSB01JCK97</t>
  </si>
  <si>
    <t>ALDSB01YCG04</t>
  </si>
  <si>
    <t>ALDSB04KP886</t>
  </si>
  <si>
    <t>ALDSB09N7M03</t>
  </si>
  <si>
    <t>ALDSB0B8Z189</t>
  </si>
  <si>
    <t>ALDSB0CJMD16</t>
  </si>
  <si>
    <t>ALDSB0J2D419</t>
  </si>
  <si>
    <t>ALDSB0LMTQ39</t>
  </si>
  <si>
    <t>ALDSB0M6DX99</t>
  </si>
  <si>
    <t>ALDSB0MP1B07</t>
  </si>
  <si>
    <t>ALDSB0MSW503</t>
  </si>
  <si>
    <t>ALDSB0RJCG95</t>
  </si>
  <si>
    <t>ALDSB0W3C668</t>
  </si>
  <si>
    <t>ALDSB0Y91C16</t>
  </si>
  <si>
    <t>ALDSB1545645</t>
  </si>
  <si>
    <t>ALDSB16NHT74</t>
  </si>
  <si>
    <t>ALDSB17N9P66</t>
  </si>
  <si>
    <t>ALDSB1DN3X67</t>
  </si>
  <si>
    <t>ALDSB1DYPZ56</t>
  </si>
  <si>
    <t>ALDSB1G1QD81</t>
  </si>
  <si>
    <t>ALDSB1H50821</t>
  </si>
  <si>
    <t>ALDSB1HVJ169</t>
  </si>
  <si>
    <t>ALDSB1JNK849</t>
  </si>
  <si>
    <t>ALDSB1L2RC21</t>
  </si>
  <si>
    <t>ALDSB1L3XL68</t>
  </si>
  <si>
    <t>ALDSB1P1JS57</t>
  </si>
  <si>
    <t>ALDSB1QHDZ79</t>
  </si>
  <si>
    <t>ALDSB1VKYN63</t>
  </si>
  <si>
    <t>ALDSB1VRCG62</t>
  </si>
  <si>
    <t>ALDSB1W0JF24</t>
  </si>
  <si>
    <t>ALDSB1YBT089</t>
  </si>
  <si>
    <t>ALDSB1YVKN81</t>
  </si>
  <si>
    <t>ALDSB236JB25</t>
  </si>
  <si>
    <t>ALDSB27WRM35</t>
  </si>
  <si>
    <t>ALDSB28SXZ56</t>
  </si>
  <si>
    <t>ALDSB297KM75</t>
  </si>
  <si>
    <t>ALDSB29MXW38</t>
  </si>
  <si>
    <t>ALDSB2Q14Z34</t>
  </si>
  <si>
    <t>ALDSB2Q5H567</t>
  </si>
  <si>
    <t>ALDSB2QKB605</t>
  </si>
  <si>
    <t>ALDSB2R2ZC94</t>
  </si>
  <si>
    <t>ALDSB2RJYH86</t>
  </si>
  <si>
    <t>ALDSB3RC6G76</t>
  </si>
  <si>
    <t>ALDSB3ZVDV00</t>
  </si>
  <si>
    <t>ALDSB41XC982</t>
  </si>
  <si>
    <t>ALDSB44ZV941</t>
  </si>
  <si>
    <t>ALDSB4N6NB46</t>
  </si>
  <si>
    <t>ALDSB4Q1Y570</t>
  </si>
  <si>
    <t>ALDSB4Q2TX38</t>
  </si>
  <si>
    <t>ALDSB4X3RF77</t>
  </si>
  <si>
    <t>ALDSB4XRPN35</t>
  </si>
  <si>
    <t>ALDSB4YX1N21</t>
  </si>
  <si>
    <t>ALDSB51BL704</t>
  </si>
  <si>
    <t>ALDSB53NSQ27</t>
  </si>
  <si>
    <t>ALDSB56HH425</t>
  </si>
  <si>
    <t>ALDSB56KLY94</t>
  </si>
  <si>
    <t>ALDSB5730Z13</t>
  </si>
  <si>
    <t>ALDSB57JY242</t>
  </si>
  <si>
    <t>ALDSB60LZR68</t>
  </si>
  <si>
    <t>ALDSB633D979</t>
  </si>
  <si>
    <t>ALDSB676TW76</t>
  </si>
  <si>
    <t>ALDSB6WY9939</t>
  </si>
  <si>
    <t>ALDSB7555143</t>
  </si>
  <si>
    <t>ALDSB85LKS18</t>
  </si>
  <si>
    <t>ALDSB8RZJZ10</t>
  </si>
  <si>
    <t>ALDSB92NYF24</t>
  </si>
  <si>
    <t>ALDSBBPD5F08</t>
  </si>
  <si>
    <t>ALDSBC9S4J55</t>
  </si>
  <si>
    <t>ALDSBCDBKF86</t>
  </si>
  <si>
    <t>ALDSBD20C135</t>
  </si>
  <si>
    <t>ALDSBD9GZX78</t>
  </si>
  <si>
    <t>ALDSBD9Q2J27</t>
  </si>
  <si>
    <t>ALDSBDFZ4G48</t>
  </si>
  <si>
    <t>ALDSBDQZP481</t>
  </si>
  <si>
    <t>ALDSBDRYVB30</t>
  </si>
  <si>
    <t>ALDSBF134338</t>
  </si>
  <si>
    <t>ALDSBF37VN20</t>
  </si>
  <si>
    <t>ALDSBFD20968</t>
  </si>
  <si>
    <t>ALDSBFD6SZ07</t>
  </si>
  <si>
    <t>ALDSBG0ZMJ94</t>
  </si>
  <si>
    <t>ALDSBGHH0L68</t>
  </si>
  <si>
    <t>ALDSBGHWHF46</t>
  </si>
  <si>
    <t>ALDSBGJW3767</t>
  </si>
  <si>
    <t>ALDSBGM5R254</t>
  </si>
  <si>
    <t>ALDSBGN97153</t>
  </si>
  <si>
    <t>ALDSBGQYNN18</t>
  </si>
  <si>
    <t>ALDSBGR6KX53</t>
  </si>
  <si>
    <t>ALDSBGSZJN46</t>
  </si>
  <si>
    <t>ALDSBH4H6F29</t>
  </si>
  <si>
    <t>ALDSBH7HM064</t>
  </si>
  <si>
    <t>ALDSBHHD4Q43</t>
  </si>
  <si>
    <t>ALDSBHZ65731</t>
  </si>
  <si>
    <t>ALDSBJ9JY532</t>
  </si>
  <si>
    <t>ALDSBJGSS620</t>
  </si>
  <si>
    <t>ALDSBJKDJS23</t>
  </si>
  <si>
    <t>ALDSBJLVDM79</t>
  </si>
  <si>
    <t>ALDSBJRFW266</t>
  </si>
  <si>
    <t>ALDSBJVBTY14</t>
  </si>
  <si>
    <t>ALDSBJYKB725</t>
  </si>
  <si>
    <t>ALDSBK6YZP59</t>
  </si>
  <si>
    <t>ALDSBK8K0W34</t>
  </si>
  <si>
    <t>ALDSBK9PZW22</t>
  </si>
  <si>
    <t>ALDSBKF2W488</t>
  </si>
  <si>
    <t>ALDSBKPQZT60</t>
  </si>
  <si>
    <t>ALDSBKPS6M28</t>
  </si>
  <si>
    <t>ALDSBKWGSQ73</t>
  </si>
  <si>
    <t>ALDSBKX8X234</t>
  </si>
  <si>
    <t>ALDSBL6B9P10</t>
  </si>
  <si>
    <t>ALDSBL6WGG45</t>
  </si>
  <si>
    <t>ALDSBLC8G996</t>
  </si>
  <si>
    <t>ALDSBLC90T07</t>
  </si>
  <si>
    <t>ALDSBLD4QD00</t>
  </si>
  <si>
    <t>ALDSBLF85332</t>
  </si>
  <si>
    <t>ALDSBLFJ7Y16</t>
  </si>
  <si>
    <t>ALDSBLPPZP64</t>
  </si>
  <si>
    <t>ALDSBLSNGF48</t>
  </si>
  <si>
    <t>ALDSBM90LP67</t>
  </si>
  <si>
    <t>ALDSBM91MJ04</t>
  </si>
  <si>
    <t>ALDSBM93SF45</t>
  </si>
  <si>
    <t>ALDSBMB13845</t>
  </si>
  <si>
    <t>ALDSBMC5QM00</t>
  </si>
  <si>
    <t>ALDSBMC6XV12</t>
  </si>
  <si>
    <t>ALDSBMCP6L94</t>
  </si>
  <si>
    <t>ALDSBMCW9V16</t>
  </si>
  <si>
    <t>ALDSBMD4D036</t>
  </si>
  <si>
    <t>ALDSBMDJ6Q52</t>
  </si>
  <si>
    <t>ALDSBMDMJ876</t>
  </si>
  <si>
    <t>ALDSBMGWW309</t>
  </si>
  <si>
    <t>ALDSBMMV2K87</t>
  </si>
  <si>
    <t>ALDSBMW5M009</t>
  </si>
  <si>
    <t>ALDSBMW8R047</t>
  </si>
  <si>
    <t>ALDSBMWYQP01</t>
  </si>
  <si>
    <t>ALDSBMX09H03</t>
  </si>
  <si>
    <t>ALDSBMX6SZ96</t>
  </si>
  <si>
    <t>ALDSBMXJW562</t>
  </si>
  <si>
    <t>ALDSBMXWXT69</t>
  </si>
  <si>
    <t>ALDSBMZ1C834</t>
  </si>
  <si>
    <t>ALDSBN4MKV35</t>
  </si>
  <si>
    <t>ALDSBN7HR819</t>
  </si>
  <si>
    <t>ALDSBN7RMD13</t>
  </si>
  <si>
    <t>ALDSBN7SX970</t>
  </si>
  <si>
    <t>ALDSBND89931</t>
  </si>
  <si>
    <t>ALDSBNDWG508</t>
  </si>
  <si>
    <t>ALDSBNDWR686</t>
  </si>
  <si>
    <t>ALDSBNG5JM48</t>
  </si>
  <si>
    <t>ALDSBNK9Q761</t>
  </si>
  <si>
    <t>ALDSBNNJRV40</t>
  </si>
  <si>
    <t>ALDSBNTDT811</t>
  </si>
  <si>
    <t>ALDSBNYK8H91</t>
  </si>
  <si>
    <t>ALDSBNZFHP46</t>
  </si>
  <si>
    <t>ALDSBP6FB337</t>
  </si>
  <si>
    <t>ALDSBP6TX623</t>
  </si>
  <si>
    <t>ALDSBP6TX847</t>
  </si>
  <si>
    <t>ALDSBP6W6R33</t>
  </si>
  <si>
    <t>ALDSBP8L2690</t>
  </si>
  <si>
    <t>ALDSBPCWPQ96</t>
  </si>
  <si>
    <t>ALDSBPJPDT02</t>
  </si>
  <si>
    <t>ALDSBPR9XV62</t>
  </si>
  <si>
    <t>ALDSBPXZ1924</t>
  </si>
  <si>
    <t>ALDSBQ1MWD32</t>
  </si>
  <si>
    <t>ALDSBQ7X6P07</t>
  </si>
  <si>
    <t>ALDSBQB7ZL72</t>
  </si>
  <si>
    <t>ALDSBQHNQ389</t>
  </si>
  <si>
    <t>ALDSBQKNM373</t>
  </si>
  <si>
    <t>ALDSBQTYGN99</t>
  </si>
  <si>
    <t>ALDSBQWJ9K98</t>
  </si>
  <si>
    <t>ALDSBQWN4M84</t>
  </si>
  <si>
    <t>ALDSBQWNLV60</t>
  </si>
  <si>
    <t>ALDSBQXQK731</t>
  </si>
  <si>
    <t>ALDSBR3Y6S76</t>
  </si>
  <si>
    <t>ALDSBR4V8Z83</t>
  </si>
  <si>
    <t>ALDSBR4VSK36</t>
  </si>
  <si>
    <t>ALDSBRJ9ZR84</t>
  </si>
  <si>
    <t>ALDSBRJKBT58</t>
  </si>
  <si>
    <t>ALDSBRXVS604</t>
  </si>
  <si>
    <t>ALDSBS5YNY76</t>
  </si>
  <si>
    <t>ALDSBS854D36</t>
  </si>
  <si>
    <t>ALDSBSBND710</t>
  </si>
  <si>
    <t>ALDSBSXNPQ22</t>
  </si>
  <si>
    <t>ALDSBT9QPW81</t>
  </si>
  <si>
    <t>ALDSBTBKFG25</t>
  </si>
  <si>
    <t>ALDSBTDQ4G12</t>
  </si>
  <si>
    <t>ALDSBTQL1N99</t>
  </si>
  <si>
    <t>ALDSBTVMCY59</t>
  </si>
  <si>
    <t>ALDSBV6FYB49</t>
  </si>
  <si>
    <t>ALDSBV8DRB75</t>
  </si>
  <si>
    <t>ALDSBV9FKS03</t>
  </si>
  <si>
    <t>ALDSBVLJYN31</t>
  </si>
  <si>
    <t>ALDSBVMQ8K80</t>
  </si>
  <si>
    <t>ALDSBWH4LW74</t>
  </si>
  <si>
    <t>ALDSBWM0HL11</t>
  </si>
  <si>
    <t>ALDSBYMMR115</t>
  </si>
  <si>
    <t>ALDSBYP71J96</t>
  </si>
  <si>
    <t>ALDSBYX84738</t>
  </si>
  <si>
    <t>ALDSBYYMZN74</t>
  </si>
  <si>
    <t>ALDSBYYNH904</t>
  </si>
  <si>
    <t>ALDSBZ04KX95</t>
  </si>
  <si>
    <t>ALDSBZ169C65</t>
  </si>
  <si>
    <t>ALDSBZ6C8R71</t>
  </si>
  <si>
    <t>ALDSBZ9NS110</t>
  </si>
  <si>
    <t>ALDSBZBY9R58</t>
  </si>
  <si>
    <t>ALDSBZBZHK72</t>
  </si>
  <si>
    <t>ALDSBH4DMW94</t>
  </si>
  <si>
    <t>ALDSBYRP8451</t>
  </si>
  <si>
    <t>ALD04965M106</t>
  </si>
  <si>
    <t>ALD05278C107</t>
  </si>
  <si>
    <t>ALD23703Q203</t>
  </si>
  <si>
    <t>ALD31810T101</t>
  </si>
  <si>
    <t>ALD35969L108</t>
  </si>
  <si>
    <t>ALD423403104</t>
  </si>
  <si>
    <t>ALD44332N106</t>
  </si>
  <si>
    <t>ALD46267X108</t>
  </si>
  <si>
    <t>ALD47759T100</t>
  </si>
  <si>
    <t>ALD48553T106</t>
  </si>
  <si>
    <t>ALD54975P201</t>
  </si>
  <si>
    <t>ALD65487X102</t>
  </si>
  <si>
    <t>ALD74969N103</t>
  </si>
  <si>
    <t>ALD874080104</t>
  </si>
  <si>
    <t>ALD88034P109</t>
  </si>
  <si>
    <t>ALD90114C107</t>
  </si>
  <si>
    <t>ALD90138A103</t>
  </si>
  <si>
    <t>ALD91531W106</t>
  </si>
  <si>
    <t>ALD92763W103</t>
  </si>
  <si>
    <t>ALDS60190113</t>
  </si>
  <si>
    <t>ALDS68001411</t>
  </si>
  <si>
    <t>ALDS68007764</t>
  </si>
  <si>
    <t>ALDSBFMV9Y28</t>
  </si>
  <si>
    <t>ALDSBL3N3C52</t>
  </si>
  <si>
    <t>ALDS22057061</t>
  </si>
  <si>
    <t>ALDSB89Z6925</t>
  </si>
  <si>
    <t>ALDSB8SGSP69</t>
  </si>
  <si>
    <t>ALDSBP6QXH40</t>
  </si>
  <si>
    <t>ALDSBTPR2M45</t>
  </si>
  <si>
    <t>ALDSBK1K3103</t>
  </si>
  <si>
    <t>ALDSBMWB4S02</t>
  </si>
  <si>
    <t>ALDSBSVY2F50</t>
  </si>
  <si>
    <t>ALDBRT19HQW2</t>
  </si>
  <si>
    <t>ALDS45194495</t>
  </si>
  <si>
    <t>ALDS56240302</t>
  </si>
  <si>
    <t>ALDSBMYGDM09</t>
  </si>
  <si>
    <t>ALDS60054749</t>
  </si>
  <si>
    <t>ALDS61394706</t>
  </si>
  <si>
    <t>ALDS62438981</t>
  </si>
  <si>
    <t>ALDS62981774</t>
  </si>
  <si>
    <t>ALDS69384287</t>
  </si>
  <si>
    <t>ALDSB0S60090</t>
  </si>
  <si>
    <t>ALDSB2989Q75</t>
  </si>
  <si>
    <t>ALDSBJGWQG02</t>
  </si>
  <si>
    <t>ALDSBMJ0XQ19</t>
  </si>
  <si>
    <t>ALDSBRF6FX90</t>
  </si>
  <si>
    <t>ALDBRS47P1Z1</t>
  </si>
  <si>
    <t>ALDBRSBB24R6</t>
  </si>
  <si>
    <t>ALDS42489476</t>
  </si>
  <si>
    <t>ALDS44217040</t>
  </si>
  <si>
    <t>ALDS50516053</t>
  </si>
  <si>
    <t>ALDS54756580</t>
  </si>
  <si>
    <t>ALDS57992844</t>
  </si>
  <si>
    <t>ALDS58601915</t>
  </si>
  <si>
    <t>ALDS59962340</t>
  </si>
  <si>
    <t>ALDS71249585</t>
  </si>
  <si>
    <t>ALDS72435308</t>
  </si>
  <si>
    <t>ALDS72682982</t>
  </si>
  <si>
    <t>ALDSBDZTGG02</t>
  </si>
  <si>
    <t>ALDSBG087C60</t>
  </si>
  <si>
    <t>ALDSBL571C18</t>
  </si>
  <si>
    <t>ALDSBP38NQ23</t>
  </si>
  <si>
    <t>ALDSBPYS8N37</t>
  </si>
  <si>
    <t>ALDSBTJZ7076</t>
  </si>
  <si>
    <t>ALDSBVLKBV30</t>
  </si>
  <si>
    <t>ALDSBW9DW636</t>
  </si>
  <si>
    <t>ALDSBYW5KK08</t>
  </si>
  <si>
    <t>ALDSBYXD0G97</t>
  </si>
  <si>
    <t>ALDSBSNVN622</t>
  </si>
  <si>
    <t>ALDB0A0GZYU0</t>
  </si>
  <si>
    <t>ALDBRTU49ZR2</t>
  </si>
  <si>
    <t>ALDS60816907</t>
  </si>
  <si>
    <t>ALDS61919973</t>
  </si>
  <si>
    <t>ALDS61921508</t>
  </si>
  <si>
    <t>ALDS61961520</t>
  </si>
  <si>
    <t>ALDS61972857</t>
  </si>
  <si>
    <t>ALDS62180898</t>
  </si>
  <si>
    <t>ALDS62209879</t>
  </si>
  <si>
    <t>ALDS62288287</t>
  </si>
  <si>
    <t>ALDS62640487</t>
  </si>
  <si>
    <t>ALDS63546717</t>
  </si>
  <si>
    <t>ALDS64161391</t>
  </si>
  <si>
    <t>ALDS64551435</t>
  </si>
  <si>
    <t>ALDS64607948</t>
  </si>
  <si>
    <t>ALDS64913189</t>
  </si>
  <si>
    <t>ALDS65352619</t>
  </si>
  <si>
    <t>ALDS65708869</t>
  </si>
  <si>
    <t>ALDS66309402</t>
  </si>
  <si>
    <t>ALDS66591165</t>
  </si>
  <si>
    <t>ALDS66714775</t>
  </si>
  <si>
    <t>ALDS66937723</t>
  </si>
  <si>
    <t>ALDS67287938</t>
  </si>
  <si>
    <t>ALDS68032473</t>
  </si>
  <si>
    <t>ALDS68100106</t>
  </si>
  <si>
    <t>ALDS69131688</t>
  </si>
  <si>
    <t>ALDS69717791</t>
  </si>
  <si>
    <t>ALDS69724599</t>
  </si>
  <si>
    <t>ALDSB00HLY13</t>
  </si>
  <si>
    <t>ALDSB00XSF94</t>
  </si>
  <si>
    <t>ALDSB02ZKQ85</t>
  </si>
  <si>
    <t>ALDSB0T4J941</t>
  </si>
  <si>
    <t>ALDSB0WC2B80</t>
  </si>
  <si>
    <t>ALDSB1HHFV60</t>
  </si>
  <si>
    <t>ALDSB1XDJC70</t>
  </si>
  <si>
    <t>ALDSB23TGR60</t>
  </si>
  <si>
    <t>ALDSB24FZ326</t>
  </si>
  <si>
    <t>ALDSB28XTR41</t>
  </si>
  <si>
    <t>ALDSB296ZH46</t>
  </si>
  <si>
    <t>ALDSB29SHS57</t>
  </si>
  <si>
    <t>ALDSB3MPN594</t>
  </si>
  <si>
    <t>ALDSB3PZ2V51</t>
  </si>
  <si>
    <t>ALDSB4R39F70</t>
  </si>
  <si>
    <t>ALDSB4RCHB68</t>
  </si>
  <si>
    <t>ALDSB51Z6D38</t>
  </si>
  <si>
    <t>ALDSB54DPL50</t>
  </si>
  <si>
    <t>ALDSB63DLB51</t>
  </si>
  <si>
    <t>ALDSB7TWG071</t>
  </si>
  <si>
    <t>ALDSB890GY23</t>
  </si>
  <si>
    <t>ALDSB8FY1C11</t>
  </si>
  <si>
    <t>ALDSBF333G73</t>
  </si>
  <si>
    <t>ALDSBFMKZ631</t>
  </si>
  <si>
    <t>ALDSBG5KMH75</t>
  </si>
  <si>
    <t>ALDSBJQQJ851</t>
  </si>
  <si>
    <t>ALDSBK1VC945</t>
  </si>
  <si>
    <t>ALDSBLRBRR87</t>
  </si>
  <si>
    <t>ALDSBNHQ5S47</t>
  </si>
  <si>
    <t>ALDSBNR5PB42</t>
  </si>
  <si>
    <t>ALDSBNYL3T98</t>
  </si>
  <si>
    <t>ALDSBPYM7493</t>
  </si>
  <si>
    <t>ALDSBRB38573</t>
  </si>
  <si>
    <t>ALDSBRBTW192</t>
  </si>
  <si>
    <t>ALDSBSD3B209</t>
  </si>
  <si>
    <t>ALDSBYNGG262</t>
  </si>
  <si>
    <t>ALDSBYP9J681</t>
  </si>
  <si>
    <t>ALDSBYQHQT30</t>
  </si>
  <si>
    <t>ALDSBYW75340</t>
  </si>
  <si>
    <t>ALDS45774692</t>
  </si>
  <si>
    <t>ALDS73201543</t>
  </si>
  <si>
    <t>ALDSBC9ZH868</t>
  </si>
  <si>
    <t>ALDSBD5ZXH86</t>
  </si>
  <si>
    <t>ALDBRS5TCGS3</t>
  </si>
  <si>
    <t>ALDBRSGBGWC6</t>
  </si>
  <si>
    <t>ALDS60434859</t>
  </si>
  <si>
    <t>ALDS60481561</t>
  </si>
  <si>
    <t>ALDS60707064</t>
  </si>
  <si>
    <t>ALDS61298139</t>
  </si>
  <si>
    <t>ALDS62292305</t>
  </si>
  <si>
    <t>ALDS62308457</t>
  </si>
  <si>
    <t>ALDS62545116</t>
  </si>
  <si>
    <t>ALDS62839790</t>
  </si>
  <si>
    <t>ALDS62917679</t>
  </si>
  <si>
    <t>ALDS63153449</t>
  </si>
  <si>
    <t>ALDS64548613</t>
  </si>
  <si>
    <t>ALDS64624224</t>
  </si>
  <si>
    <t>ALDS65329054</t>
  </si>
  <si>
    <t>ALDS65651275</t>
  </si>
  <si>
    <t>ALDS65862922</t>
  </si>
  <si>
    <t>ALDS66510488</t>
  </si>
  <si>
    <t>ALDS67090993</t>
  </si>
  <si>
    <t>ALDS67197640</t>
  </si>
  <si>
    <t>ALDS67271213</t>
  </si>
  <si>
    <t>ALDS67952366</t>
  </si>
  <si>
    <t>ALDSB01BKT07</t>
  </si>
  <si>
    <t>ALDSB01C1P69</t>
  </si>
  <si>
    <t>ALDSB0217K95</t>
  </si>
  <si>
    <t>ALDSB05LYZ00</t>
  </si>
  <si>
    <t>ALDSB0LD0W92</t>
  </si>
  <si>
    <t>ALDSB28T1S79</t>
  </si>
  <si>
    <t>ALDSB3BQFC47</t>
  </si>
  <si>
    <t>ALDSB3CXGM10</t>
  </si>
  <si>
    <t>ALDSB3R58937</t>
  </si>
  <si>
    <t>ALDSB4KWQ725</t>
  </si>
  <si>
    <t>ALDSB5486739</t>
  </si>
  <si>
    <t>ALDSB5NM8S18</t>
  </si>
  <si>
    <t>ALDSB6S7FR67</t>
  </si>
  <si>
    <t>ALDSB6X8NL49</t>
  </si>
  <si>
    <t>ALDSB7311V63</t>
  </si>
  <si>
    <t>ALDSB73H5129</t>
  </si>
  <si>
    <t>ALDSB800MQ51</t>
  </si>
  <si>
    <t>ALDSB80NSQ61</t>
  </si>
  <si>
    <t>ALDSB9DG2Q75</t>
  </si>
  <si>
    <t>ALDSBCDBLJ98</t>
  </si>
  <si>
    <t>ALDSBCDBLX35</t>
  </si>
  <si>
    <t>ALDSBD4T6W70</t>
  </si>
  <si>
    <t>ALDSBFYR4R67</t>
  </si>
  <si>
    <t>ALDSBFZ8G273</t>
  </si>
  <si>
    <t>ALDSBG1YRC32</t>
  </si>
  <si>
    <t>ALDSBL55ZZ69</t>
  </si>
  <si>
    <t>ALDSBMV87R28</t>
  </si>
  <si>
    <t>ALDSBQ3R6018</t>
  </si>
  <si>
    <t>ALDSBS87QK03</t>
  </si>
  <si>
    <t>ALDSBTTMXH73</t>
  </si>
  <si>
    <t>ALDSBYZ0ZJ62</t>
  </si>
  <si>
    <t>ALDSBZ0W5W72</t>
  </si>
  <si>
    <t>ALD722304102</t>
  </si>
  <si>
    <t>ALDBRSB9UWZ8</t>
  </si>
  <si>
    <t>ALDBRSC1B685</t>
  </si>
  <si>
    <t>ALDBRSCUC384</t>
  </si>
  <si>
    <t>ALDBRSCY3XA2</t>
  </si>
  <si>
    <t>ALDBRSCZZAF4</t>
  </si>
  <si>
    <t>ALDBRSDJSG37</t>
  </si>
  <si>
    <t>ALDBRSFU7AU1</t>
  </si>
  <si>
    <t>ALDBRSLASED8</t>
  </si>
  <si>
    <t>ALDBRSQ3BT46</t>
  </si>
  <si>
    <t>ALDBRSQKQJJ2</t>
  </si>
  <si>
    <t>ALDBRSS5RJK0</t>
  </si>
  <si>
    <t>ALDBRSS9JBT3</t>
  </si>
  <si>
    <t>ALDBRSUVLEQ1</t>
  </si>
  <si>
    <t>ALDBRSWM1DH2</t>
  </si>
  <si>
    <t>ALDBRSXCV9W7</t>
  </si>
  <si>
    <t>ALDBRT095FQ5</t>
  </si>
  <si>
    <t>ALDBRT4FD7M1</t>
  </si>
  <si>
    <t>ALDBRT4U3NB2</t>
  </si>
  <si>
    <t>ALDBRT5GD788</t>
  </si>
  <si>
    <t>ALDBRT5JTVQ3</t>
  </si>
  <si>
    <t>ALDBRTATQA07</t>
  </si>
  <si>
    <t>ALDBRTCF3HL6</t>
  </si>
  <si>
    <t>ALDBRTCF3NU9</t>
  </si>
  <si>
    <t>ALDBRWNJJPZ9</t>
  </si>
  <si>
    <t>ALDBRWT9SPL8</t>
  </si>
  <si>
    <t>ALDBRWTWMDN4</t>
  </si>
  <si>
    <t>ALDBRY6QJ190</t>
  </si>
  <si>
    <t>ALDBYJ7KD942</t>
  </si>
  <si>
    <t>ALDBYJ9KBZL5</t>
  </si>
  <si>
    <t>ALDS60958956</t>
  </si>
  <si>
    <t>ALDS60984960</t>
  </si>
  <si>
    <t>ALDS60986015</t>
  </si>
  <si>
    <t>ALDS60996261</t>
  </si>
  <si>
    <t>ALDS60997129</t>
  </si>
  <si>
    <t>ALDS60997236</t>
  </si>
  <si>
    <t>ALDS60998754</t>
  </si>
  <si>
    <t>ALDS60999059</t>
  </si>
  <si>
    <t>ALDS60999380</t>
  </si>
  <si>
    <t>ALDS61001863</t>
  </si>
  <si>
    <t>ALDS61002507</t>
  </si>
  <si>
    <t>ALDS61003570</t>
  </si>
  <si>
    <t>ALDS61004545</t>
  </si>
  <si>
    <t>ALDS61004768</t>
  </si>
  <si>
    <t>ALDS61010260</t>
  </si>
  <si>
    <t>ALDS61010484</t>
  </si>
  <si>
    <t>ALDS61011672</t>
  </si>
  <si>
    <t>ALDS61012423</t>
  </si>
  <si>
    <t>ALDS61016390</t>
  </si>
  <si>
    <t>ALDS61147450</t>
  </si>
  <si>
    <t>ALDS61179826</t>
  </si>
  <si>
    <t>ALDS61214888</t>
  </si>
  <si>
    <t>ALDS61215638</t>
  </si>
  <si>
    <t>ALDS61219838</t>
  </si>
  <si>
    <t>ALDS61241428</t>
  </si>
  <si>
    <t>ALDS61248969</t>
  </si>
  <si>
    <t>ALDS61300646</t>
  </si>
  <si>
    <t>ALDS61308821</t>
  </si>
  <si>
    <t>ALDS61334058</t>
  </si>
  <si>
    <t>ALDS61358438</t>
  </si>
  <si>
    <t>ALDS61360400</t>
  </si>
  <si>
    <t>ALDS61360731</t>
  </si>
  <si>
    <t>ALDS61393401</t>
  </si>
  <si>
    <t>ALDS61393625</t>
  </si>
  <si>
    <t>ALDS61394474</t>
  </si>
  <si>
    <t>ALDS61396966</t>
  </si>
  <si>
    <t>ALDS61397592</t>
  </si>
  <si>
    <t>ALDS61398780</t>
  </si>
  <si>
    <t>ALDS61398905</t>
  </si>
  <si>
    <t>ALDS61399317</t>
  </si>
  <si>
    <t>ALDS61428546</t>
  </si>
  <si>
    <t>ALDS61437612</t>
  </si>
  <si>
    <t>ALDS61438578</t>
  </si>
  <si>
    <t>ALDS61481198</t>
  </si>
  <si>
    <t>ALDS61500625</t>
  </si>
  <si>
    <t>ALDS61515938</t>
  </si>
  <si>
    <t>ALDS61526158</t>
  </si>
  <si>
    <t>ALDS61526265</t>
  </si>
  <si>
    <t>ALDS61559159</t>
  </si>
  <si>
    <t>ALDS61689022</t>
  </si>
  <si>
    <t>ALDS61885356</t>
  </si>
  <si>
    <t>ALDS62051222</t>
  </si>
  <si>
    <t>ALDS62060512</t>
  </si>
  <si>
    <t>ALDS62084116</t>
  </si>
  <si>
    <t>ALDS62112040</t>
  </si>
  <si>
    <t>ALDS62141288</t>
  </si>
  <si>
    <t>ALDS62382585</t>
  </si>
  <si>
    <t>ALDS62537675</t>
  </si>
  <si>
    <t>ALDS62616743</t>
  </si>
  <si>
    <t>ALDS62711890</t>
  </si>
  <si>
    <t>ALDS62735832</t>
  </si>
  <si>
    <t>ALDS62899224</t>
  </si>
  <si>
    <t>ALDS62908496</t>
  </si>
  <si>
    <t>ALDS62917901</t>
  </si>
  <si>
    <t>ALDS62931720</t>
  </si>
  <si>
    <t>ALDS62948633</t>
  </si>
  <si>
    <t>ALDS62948963</t>
  </si>
  <si>
    <t>ALDS62973565</t>
  </si>
  <si>
    <t>ALDS63136279</t>
  </si>
  <si>
    <t>ALDS63139406</t>
  </si>
  <si>
    <t>ALDS63147276</t>
  </si>
  <si>
    <t>ALDS63260673</t>
  </si>
  <si>
    <t>ALDS63273270</t>
  </si>
  <si>
    <t>ALDS63274799</t>
  </si>
  <si>
    <t>ALDS63306377</t>
  </si>
  <si>
    <t>ALDS63454821</t>
  </si>
  <si>
    <t>ALDS63499677</t>
  </si>
  <si>
    <t>ALDS63747547</t>
  </si>
  <si>
    <t>ALDS63747984</t>
  </si>
  <si>
    <t>ALDS63748958</t>
  </si>
  <si>
    <t>ALDS63749477</t>
  </si>
  <si>
    <t>ALDS63887889</t>
  </si>
  <si>
    <t>ALDS64049968</t>
  </si>
  <si>
    <t>ALDS64065949</t>
  </si>
  <si>
    <t>ALDS64115108</t>
  </si>
  <si>
    <t>ALDS64131295</t>
  </si>
  <si>
    <t>ALDS64187370</t>
  </si>
  <si>
    <t>ALDS64385974</t>
  </si>
  <si>
    <t>ALDS64423270</t>
  </si>
  <si>
    <t>ALDS65284432</t>
  </si>
  <si>
    <t>ALDS65483331</t>
  </si>
  <si>
    <t>ALDS65704009</t>
  </si>
  <si>
    <t>ALDS65796344</t>
  </si>
  <si>
    <t>ALDS65824831</t>
  </si>
  <si>
    <t>ALDS66025180</t>
  </si>
  <si>
    <t>ALDS66337122</t>
  </si>
  <si>
    <t>ALDS66905357</t>
  </si>
  <si>
    <t>ALDS66981531</t>
  </si>
  <si>
    <t>ALDS66987553</t>
  </si>
  <si>
    <t>ALDS67026344</t>
  </si>
  <si>
    <t>ALDS67169920</t>
  </si>
  <si>
    <t>ALDS67265488</t>
  </si>
  <si>
    <t>ALDS67268169</t>
  </si>
  <si>
    <t>ALDS67308957</t>
  </si>
  <si>
    <t>ALDS67410357</t>
  </si>
  <si>
    <t>ALDS67412510</t>
  </si>
  <si>
    <t>ALDS67432575</t>
  </si>
  <si>
    <t>ALDS67439901</t>
  </si>
  <si>
    <t>ALDS68891738</t>
  </si>
  <si>
    <t>ALDSB00KT688</t>
  </si>
  <si>
    <t>ALDSB00L8196</t>
  </si>
  <si>
    <t>ALDSB00YYS70</t>
  </si>
  <si>
    <t>ALDSB0111084</t>
  </si>
  <si>
    <t>ALDSB0166K86</t>
  </si>
  <si>
    <t>ALDSB01GZF61</t>
  </si>
  <si>
    <t>ALDSB01NFT13</t>
  </si>
  <si>
    <t>ALDSB01NFV36</t>
  </si>
  <si>
    <t>ALDSB01NPJ12</t>
  </si>
  <si>
    <t>ALDSB01VRK09</t>
  </si>
  <si>
    <t>ALDSB01WBY57</t>
  </si>
  <si>
    <t>ALDSB02GZ115</t>
  </si>
  <si>
    <t>ALDSB02N2664</t>
  </si>
  <si>
    <t>ALDSB032MC80</t>
  </si>
  <si>
    <t>ALDSB037HF18</t>
  </si>
  <si>
    <t>ALDSB03D0055</t>
  </si>
  <si>
    <t>ALDSB03G1S92</t>
  </si>
  <si>
    <t>ALDSB03G3R24</t>
  </si>
  <si>
    <t>ALDSB03KTQ56</t>
  </si>
  <si>
    <t>ALDSB03LRJ73</t>
  </si>
  <si>
    <t>ALDSB06KS323</t>
  </si>
  <si>
    <t>ALDSB0703M50</t>
  </si>
  <si>
    <t>ALDSB07PYG11</t>
  </si>
  <si>
    <t>ALDSB0838V70</t>
  </si>
  <si>
    <t>ALDSB083S062</t>
  </si>
  <si>
    <t>ALDSB084VN36</t>
  </si>
  <si>
    <t>ALDSB09QQ119</t>
  </si>
  <si>
    <t>ALDSB0BP4L20</t>
  </si>
  <si>
    <t>ALDSB0BV6C51</t>
  </si>
  <si>
    <t>ALDSB0C1DM31</t>
  </si>
  <si>
    <t>ALDSB0CJ8003</t>
  </si>
  <si>
    <t>ALDSB0DX8R89</t>
  </si>
  <si>
    <t>ALDSB0F4S354</t>
  </si>
  <si>
    <t>ALDSB0FHS897</t>
  </si>
  <si>
    <t>ALDSB0FXGP05</t>
  </si>
  <si>
    <t>ALDSB0GWF482</t>
  </si>
  <si>
    <t>ALDSB0JGGP55</t>
  </si>
  <si>
    <t>ALDSB0JJV593</t>
  </si>
  <si>
    <t>ALDSB0L0W356</t>
  </si>
  <si>
    <t>ALDSB0L4LR43</t>
  </si>
  <si>
    <t>ALDSB0LLBW08</t>
  </si>
  <si>
    <t>ALDSB0LX4M77</t>
  </si>
  <si>
    <t>ALDSB0NSG795</t>
  </si>
  <si>
    <t>ALDSB0QDXM58</t>
  </si>
  <si>
    <t>ALDSB0SXY971</t>
  </si>
  <si>
    <t>ALDSB0V4MC60</t>
  </si>
  <si>
    <t>ALDSB0VDZN51</t>
  </si>
  <si>
    <t>ALDSB0VX2891</t>
  </si>
  <si>
    <t>ALDSB0VY3T04</t>
  </si>
  <si>
    <t>ALDSB0XPSB87</t>
  </si>
  <si>
    <t>ALDSB0YJJ274</t>
  </si>
  <si>
    <t>ALDSB10SSN90</t>
  </si>
  <si>
    <t>ALDSB10SSP15</t>
  </si>
  <si>
    <t>ALDSB11W6D68</t>
  </si>
  <si>
    <t>ALDSB128WL34</t>
  </si>
  <si>
    <t>ALDSB12G4M28</t>
  </si>
  <si>
    <t>ALDSB12G5417</t>
  </si>
  <si>
    <t>ALDSB131PK19</t>
  </si>
  <si>
    <t>ALDSB13D2514</t>
  </si>
  <si>
    <t>ALDSB156WQ91</t>
  </si>
  <si>
    <t>ALDSB15T5697</t>
  </si>
  <si>
    <t>ALDSB16NQ893</t>
  </si>
  <si>
    <t>ALDSB170D887</t>
  </si>
  <si>
    <t>ALDSB192HJ15</t>
  </si>
  <si>
    <t>ALDSB19HGC26</t>
  </si>
  <si>
    <t>ALDSB1B90H95</t>
  </si>
  <si>
    <t>ALDSB1BDGY05</t>
  </si>
  <si>
    <t>ALDSB1BL5817</t>
  </si>
  <si>
    <t>ALDSB1CSBH23</t>
  </si>
  <si>
    <t>ALDSB1D3ZC95</t>
  </si>
  <si>
    <t>ALDSB1FCQX22</t>
  </si>
  <si>
    <t>ALDSB1FDHG53</t>
  </si>
  <si>
    <t>ALDSB1FRT612</t>
  </si>
  <si>
    <t>ALDSB1GKL416</t>
  </si>
  <si>
    <t>ALDSB1JLL302</t>
  </si>
  <si>
    <t>ALDSB1JRSG07</t>
  </si>
  <si>
    <t>ALDSB1KKXG34</t>
  </si>
  <si>
    <t>ALDSB1KMXJ21</t>
  </si>
  <si>
    <t>ALDSB1KMXR06</t>
  </si>
  <si>
    <t>ALDSB1L9PJ62</t>
  </si>
  <si>
    <t>ALDSB1LDTB83</t>
  </si>
  <si>
    <t>ALDSB1LGZV92</t>
  </si>
  <si>
    <t>ALDSB1LQJY03</t>
  </si>
  <si>
    <t>ALDSB1MP4H46</t>
  </si>
  <si>
    <t>ALDSB1R3S150</t>
  </si>
  <si>
    <t>ALDSB1S34K50</t>
  </si>
  <si>
    <t>ALDSB1S72250</t>
  </si>
  <si>
    <t>ALDSB1SFSX27</t>
  </si>
  <si>
    <t>ALDSB1TJG957</t>
  </si>
  <si>
    <t>ALDSB1VJS642</t>
  </si>
  <si>
    <t>ALDSB1XC0984</t>
  </si>
  <si>
    <t>ALDSB1XF6111</t>
  </si>
  <si>
    <t>ALDSB1Y9QS96</t>
  </si>
  <si>
    <t>ALDSB1YLCV08</t>
  </si>
  <si>
    <t>ALDSB233HS65</t>
  </si>
  <si>
    <t>ALDSB233LP10</t>
  </si>
  <si>
    <t>ALDSB233M148</t>
  </si>
  <si>
    <t>ALDSB28XXH27</t>
  </si>
  <si>
    <t>ALDSB291KM97</t>
  </si>
  <si>
    <t>ALDSB292TZ85</t>
  </si>
  <si>
    <t>ALDSB297KD83</t>
  </si>
  <si>
    <t>ALDSB29NPW00</t>
  </si>
  <si>
    <t>ALDSB29ZGD40</t>
  </si>
  <si>
    <t>ALDSB2NP5J97</t>
  </si>
  <si>
    <t>ALDSB2PFFZ36</t>
  </si>
  <si>
    <t>ALDSB2Q7WL31</t>
  </si>
  <si>
    <t>ALDSB2QKXW08</t>
  </si>
  <si>
    <t>ALDSB2QRR850</t>
  </si>
  <si>
    <t>ALDSB3DGKJ46</t>
  </si>
  <si>
    <t>ALDSB3P3PC15</t>
  </si>
  <si>
    <t>ALDSB3Y50F65</t>
  </si>
  <si>
    <t>ALDSB409HQ99</t>
  </si>
  <si>
    <t>ALDSB40MFF33</t>
  </si>
  <si>
    <t>ALDSB42PZ384</t>
  </si>
  <si>
    <t>ALDSB44LG204</t>
  </si>
  <si>
    <t>ALDSB4MXNL62</t>
  </si>
  <si>
    <t>ALDSB4NRBT16</t>
  </si>
  <si>
    <t>ALDSB4T3LF95</t>
  </si>
  <si>
    <t>ALDSB4X3ST88</t>
  </si>
  <si>
    <t>ALDSB4Z9XF57</t>
  </si>
  <si>
    <t>ALDSB53NR431</t>
  </si>
  <si>
    <t>ALDSB5KYHQ13</t>
  </si>
  <si>
    <t>ALDSB60CMV21</t>
  </si>
  <si>
    <t>ALDSB61J9884</t>
  </si>
  <si>
    <t>ALDSB63WX270</t>
  </si>
  <si>
    <t>ALDSB6912766</t>
  </si>
  <si>
    <t>ALDSB6SNRV27</t>
  </si>
  <si>
    <t>ALDSB6X57685</t>
  </si>
  <si>
    <t>ALDSB71NQN18</t>
  </si>
  <si>
    <t>ALDSB71PG484</t>
  </si>
  <si>
    <t>ALDSB84NYN14</t>
  </si>
  <si>
    <t>ALDSB86PGH39</t>
  </si>
  <si>
    <t>ALDSB8F4NZ86</t>
  </si>
  <si>
    <t>ALDSB8F88224</t>
  </si>
  <si>
    <t>ALDSB8XF8R04</t>
  </si>
  <si>
    <t>ALDSB92P9G42</t>
  </si>
  <si>
    <t>ALDSB98CG572</t>
  </si>
  <si>
    <t>ALDSB992PT34</t>
  </si>
  <si>
    <t>ALDSBBJKFV38</t>
  </si>
  <si>
    <t>ALDSBCRWL656</t>
  </si>
  <si>
    <t>ALDSBD040461</t>
  </si>
  <si>
    <t>ALDSBD0CSH91</t>
  </si>
  <si>
    <t>ALDSBD102C52</t>
  </si>
  <si>
    <t>ALDSBD3B1309</t>
  </si>
  <si>
    <t>ALDSBD3DWQ61</t>
  </si>
  <si>
    <t>ALDSBD3R8D71</t>
  </si>
  <si>
    <t>ALDSBD5BW025</t>
  </si>
  <si>
    <t>ALDSBD6F8V69</t>
  </si>
  <si>
    <t>ALDSBD7Y7L51</t>
  </si>
  <si>
    <t>ALDSBD87BS87</t>
  </si>
  <si>
    <t>ALDSBD8DJG03</t>
  </si>
  <si>
    <t>ALDSBD9PXD00</t>
  </si>
  <si>
    <t>ALDSBDDRN328</t>
  </si>
  <si>
    <t>ALDSBDDX4S26</t>
  </si>
  <si>
    <t>ALDSBDFFZP09</t>
  </si>
  <si>
    <t>ALDSBDFLWK20</t>
  </si>
  <si>
    <t>ALDSBDFSBX90</t>
  </si>
  <si>
    <t>ALDSBDFXQ840</t>
  </si>
  <si>
    <t>ALDSBDT54931</t>
  </si>
  <si>
    <t>ALDSBF070722</t>
  </si>
  <si>
    <t>ALDSBF0GLM11</t>
  </si>
  <si>
    <t>ALDSBF0TRG60</t>
  </si>
  <si>
    <t>ALDSBF0VND10</t>
  </si>
  <si>
    <t>ALDSBF1BKG21</t>
  </si>
  <si>
    <t>ALDSBF1QMS36</t>
  </si>
  <si>
    <t>ALDSBF1THH69</t>
  </si>
  <si>
    <t>ALDSBF1XGY83</t>
  </si>
  <si>
    <t>ALDSBF1YBK21</t>
  </si>
  <si>
    <t>ALDSBF29PR11</t>
  </si>
  <si>
    <t>ALDSBF2LSQ79</t>
  </si>
  <si>
    <t>ALDSBF2WW027</t>
  </si>
  <si>
    <t>ALDSBF472167</t>
  </si>
  <si>
    <t>ALDSBF93XC78</t>
  </si>
  <si>
    <t>ALDSBF93XP09</t>
  </si>
  <si>
    <t>ALDSBFMNFV75</t>
  </si>
  <si>
    <t>ALDSBFMX0X42</t>
  </si>
  <si>
    <t>ALDSBFT7KB79</t>
  </si>
  <si>
    <t>ALDSBFXQ0K99</t>
  </si>
  <si>
    <t>ALDSBFYZ6V84</t>
  </si>
  <si>
    <t>ALDSBG06NL18</t>
  </si>
  <si>
    <t>ALDSBG0R3M59</t>
  </si>
  <si>
    <t>ALDSBG0ZVG97</t>
  </si>
  <si>
    <t>ALDSBG1SV454</t>
  </si>
  <si>
    <t>ALDSBG5KMJ99</t>
  </si>
  <si>
    <t>ALDSBGLRNT11</t>
  </si>
  <si>
    <t>ALDSBGPP1757</t>
  </si>
  <si>
    <t>ALDSBGRDWR49</t>
  </si>
  <si>
    <t>ALDSBGS92Z98</t>
  </si>
  <si>
    <t>ALDSBGSCL066</t>
  </si>
  <si>
    <t>ALDSBGSQG476</t>
  </si>
  <si>
    <t>ALDSBHHLPD25</t>
  </si>
  <si>
    <t>ALDSBHKDY386</t>
  </si>
  <si>
    <t>ALDSBJ9K2H45</t>
  </si>
  <si>
    <t>ALDSBJBCKK78</t>
  </si>
  <si>
    <t>ALDSBJS6GL50</t>
  </si>
  <si>
    <t>ALDSBK10P031</t>
  </si>
  <si>
    <t>ALDSBK1N4611</t>
  </si>
  <si>
    <t>ALDSBK709V63</t>
  </si>
  <si>
    <t>ALDSBK8LVP66</t>
  </si>
  <si>
    <t>ALDSBKDX4P88</t>
  </si>
  <si>
    <t>ALDSBKKKN115</t>
  </si>
  <si>
    <t>ALDSBKPFMG99</t>
  </si>
  <si>
    <t>ALDSBKPR4Y70</t>
  </si>
  <si>
    <t>ALDSBKS8B795</t>
  </si>
  <si>
    <t>ALDSBKS9DQ57</t>
  </si>
  <si>
    <t>ALDSBKTQQK04</t>
  </si>
  <si>
    <t>ALDSBKVC2T73</t>
  </si>
  <si>
    <t>ALDSBKVD6546</t>
  </si>
  <si>
    <t>ALDSBKY4QV05</t>
  </si>
  <si>
    <t>ALDSBL0KWD31</t>
  </si>
  <si>
    <t>ALDSBL1N1S95</t>
  </si>
  <si>
    <t>ALDSBL6CR271</t>
  </si>
  <si>
    <t>ALDSBL6L4231</t>
  </si>
  <si>
    <t>ALDSBL6LPH53</t>
  </si>
  <si>
    <t>ALDSBL6P2108</t>
  </si>
  <si>
    <t>ALDSBLB1VG11</t>
  </si>
  <si>
    <t>ALDSBLC87W90</t>
  </si>
  <si>
    <t>ALDSBLD9GD56</t>
  </si>
  <si>
    <t>ALDSBLDBF562</t>
  </si>
  <si>
    <t>ALDSBLF78204</t>
  </si>
  <si>
    <t>ALDSBLNM4L81</t>
  </si>
  <si>
    <t>ALDSBM7SZX87</t>
  </si>
  <si>
    <t>ALDSBM8H5S97</t>
  </si>
  <si>
    <t>ALDSBM9F4B80</t>
  </si>
  <si>
    <t>ALDSBM9G3703</t>
  </si>
  <si>
    <t>ALDSBM9VMH86</t>
  </si>
  <si>
    <t>ALDSBMB22911</t>
  </si>
  <si>
    <t>ALDSBMC52Y42</t>
  </si>
  <si>
    <t>ALDSBMCCWJ03</t>
  </si>
  <si>
    <t>ALDSBMD26314</t>
  </si>
  <si>
    <t>ALDSBMD31397</t>
  </si>
  <si>
    <t>ALDSBMD7MP02</t>
  </si>
  <si>
    <t>ALDSBMFCZG51</t>
  </si>
  <si>
    <t>ALDSBMFMT184</t>
  </si>
  <si>
    <t>ALDSBMG4WZ88</t>
  </si>
  <si>
    <t>ALDSBMG4XB17</t>
  </si>
  <si>
    <t>ALDSBMG5DV42</t>
  </si>
  <si>
    <t>ALDSBMGH7186</t>
  </si>
  <si>
    <t>ALDSBMGJRL47</t>
  </si>
  <si>
    <t>ALDSBMGSWD86</t>
  </si>
  <si>
    <t>ALDSBMH4TB22</t>
  </si>
  <si>
    <t>ALDSBMTQ4G63</t>
  </si>
  <si>
    <t>ALDSBMTY0408</t>
  </si>
  <si>
    <t>ALDSBMW4CV81</t>
  </si>
  <si>
    <t>ALDSBMX7Q691</t>
  </si>
  <si>
    <t>ALDSBMYLJB69</t>
  </si>
  <si>
    <t>ALDSBMYPWQ45</t>
  </si>
  <si>
    <t>ALDSBMYS7573</t>
  </si>
  <si>
    <t>ALDSBMYSK699</t>
  </si>
  <si>
    <t>ALDSBMZ1CH26</t>
  </si>
  <si>
    <t>ALDSBN4M4886</t>
  </si>
  <si>
    <t>ALDSBN4MYC28</t>
  </si>
  <si>
    <t>ALDSBN7FZ698</t>
  </si>
  <si>
    <t>ALDSBN8ZT557</t>
  </si>
  <si>
    <t>ALDSBN92WP60</t>
  </si>
  <si>
    <t>ALDSBN960L03</t>
  </si>
  <si>
    <t>ALDSBNBWQ856</t>
  </si>
  <si>
    <t>ALDSBNBX1W79</t>
  </si>
  <si>
    <t>ALDSBNC54127</t>
  </si>
  <si>
    <t>ALDSBNDTGN93</t>
  </si>
  <si>
    <t>ALDSBNDWFY24</t>
  </si>
  <si>
    <t>ALDSBNG1TG62</t>
  </si>
  <si>
    <t>ALDSBNG2BF20</t>
  </si>
  <si>
    <t>ALDSBNG3NL59</t>
  </si>
  <si>
    <t>ALDSBNGMX232</t>
  </si>
  <si>
    <t>ALDSBNHNJS32</t>
  </si>
  <si>
    <t>ALDSBNHVC442</t>
  </si>
  <si>
    <t>ALDSBNHWKG57</t>
  </si>
  <si>
    <t>ALDSBNK8Z101</t>
  </si>
  <si>
    <t>ALDSBNR5NG59</t>
  </si>
  <si>
    <t>ALDSBNRNLH60</t>
  </si>
  <si>
    <t>ALDSBNTGCG99</t>
  </si>
  <si>
    <t>ALDSBNTYXL55</t>
  </si>
  <si>
    <t>ALDSBNVXB615</t>
  </si>
  <si>
    <t>ALDSBNVY0K12</t>
  </si>
  <si>
    <t>ALDSBNVYT938</t>
  </si>
  <si>
    <t>ALDSBP08QP56</t>
  </si>
  <si>
    <t>ALDSBP0BFK28</t>
  </si>
  <si>
    <t>ALDSBP0RCP49</t>
  </si>
  <si>
    <t>ALDSBP4DCB41</t>
  </si>
  <si>
    <t>ALDSBP4DVR34</t>
  </si>
  <si>
    <t>ALDSBP5JGC00</t>
  </si>
  <si>
    <t>ALDSBP5WYF86</t>
  </si>
  <si>
    <t>ALDSBP6QR496</t>
  </si>
  <si>
    <t>ALDSBP6TX177</t>
  </si>
  <si>
    <t>ALDSBP6VTX78</t>
  </si>
  <si>
    <t>ALDSBP6WHZ89</t>
  </si>
  <si>
    <t>ALDSBP7ML772</t>
  </si>
  <si>
    <t>ALDSBP83HF97</t>
  </si>
  <si>
    <t>ALDSBP955R21</t>
  </si>
  <si>
    <t>ALDSBP95CX78</t>
  </si>
  <si>
    <t>ALDSBPCK1D21</t>
  </si>
  <si>
    <t>ALDSBPDXQ024</t>
  </si>
  <si>
    <t>ALDSBPFJHC71</t>
  </si>
  <si>
    <t>ALDSBPG97T33</t>
  </si>
  <si>
    <t>ALDSBPH2MZ20</t>
  </si>
  <si>
    <t>ALDSBPJJ4M22</t>
  </si>
  <si>
    <t>ALDSBPK85H08</t>
  </si>
  <si>
    <t>ALDSBPLYWP41</t>
  </si>
  <si>
    <t>ALDSBPNVWR55</t>
  </si>
  <si>
    <t>ALDSBPQWCZ37</t>
  </si>
  <si>
    <t>ALDSBPR9V011</t>
  </si>
  <si>
    <t>ALDSBPSRBX74</t>
  </si>
  <si>
    <t>ALDSBPT2CH26</t>
  </si>
  <si>
    <t>ALDSBPWCC133</t>
  </si>
  <si>
    <t>ALDSBQ0K6B43</t>
  </si>
  <si>
    <t>ALDSBQ2KJW48</t>
  </si>
  <si>
    <t>ALDSBQ7YLD63</t>
  </si>
  <si>
    <t>ALDSBQ985018</t>
  </si>
  <si>
    <t>ALDSBQ98SK24</t>
  </si>
  <si>
    <t>ALDSBQB80M69</t>
  </si>
  <si>
    <t>ALDSBQB8GH37</t>
  </si>
  <si>
    <t>ALDSBQB9DC04</t>
  </si>
  <si>
    <t>ALDSBQC5HK32</t>
  </si>
  <si>
    <t>ALDSBQD2NX85</t>
  </si>
  <si>
    <t>ALDSBQGZWP99</t>
  </si>
  <si>
    <t>ALDSBQKRHR82</t>
  </si>
  <si>
    <t>ALDSBQMSXV53</t>
  </si>
  <si>
    <t>ALDSBQPDLK27</t>
  </si>
  <si>
    <t>ALDSBQPDVR93</t>
  </si>
  <si>
    <t>ALDSBQPFYZ47</t>
  </si>
  <si>
    <t>ALDSBQPG2F30</t>
  </si>
  <si>
    <t>ALDSBQQF4T71</t>
  </si>
  <si>
    <t>ALDSBQTW8Y89</t>
  </si>
  <si>
    <t>ALDSBR2NB244</t>
  </si>
  <si>
    <t>ALDSBR56KD44</t>
  </si>
  <si>
    <t>ALDSBRBTVP64</t>
  </si>
  <si>
    <t>ALDSBRC0Q319</t>
  </si>
  <si>
    <t>ALDSBRC1TM45</t>
  </si>
  <si>
    <t>ALDSBRC7ZW44</t>
  </si>
  <si>
    <t>ALDSBRCCQG04</t>
  </si>
  <si>
    <t>ALDSBRJB0F73</t>
  </si>
  <si>
    <t>ALDSBRJG9331</t>
  </si>
  <si>
    <t>ALDSBRK25P45</t>
  </si>
  <si>
    <t>ALDSBRK3T775</t>
  </si>
  <si>
    <t>ALDSBRQNWB60</t>
  </si>
  <si>
    <t>ALDSBRQPHN92</t>
  </si>
  <si>
    <t>ALDSBRRGTB30</t>
  </si>
  <si>
    <t>ALDSBRSCRT45</t>
  </si>
  <si>
    <t>ALDSBRV4VB70</t>
  </si>
  <si>
    <t>ALDSBRVVXW32</t>
  </si>
  <si>
    <t>ALDSBRVVY977</t>
  </si>
  <si>
    <t>ALDSBRXJDQ90</t>
  </si>
  <si>
    <t>ALDSBRZS5S09</t>
  </si>
  <si>
    <t>ALDSBS2C6X42</t>
  </si>
  <si>
    <t>ALDSBS2MCW56</t>
  </si>
  <si>
    <t>ALDSBS4DBX04</t>
  </si>
  <si>
    <t>ALDSBS5WYP90</t>
  </si>
  <si>
    <t>ALDSBSBML960</t>
  </si>
  <si>
    <t>ALDSBSCC0R65</t>
  </si>
  <si>
    <t>ALDSBSF1LT96</t>
  </si>
  <si>
    <t>ALDSBSF1M079</t>
  </si>
  <si>
    <t>ALDSBSFVC748</t>
  </si>
  <si>
    <t>ALDSBSNRFT78</t>
  </si>
  <si>
    <t>ALDSBSRJP770</t>
  </si>
  <si>
    <t>ALDSBSRYWF95</t>
  </si>
  <si>
    <t>ALDSBSS9GR36</t>
  </si>
  <si>
    <t>ALDSBSSB7651</t>
  </si>
  <si>
    <t>ALDSBSSDKB70</t>
  </si>
  <si>
    <t>ALDSBSSDKD94</t>
  </si>
  <si>
    <t>ALDSBSWT6T19</t>
  </si>
  <si>
    <t>ALDSBSWXGM68</t>
  </si>
  <si>
    <t>ALDSBSWYQD08</t>
  </si>
  <si>
    <t>ALDSBSZ2BY71</t>
  </si>
  <si>
    <t>ALDSBT6PDB39</t>
  </si>
  <si>
    <t>ALDSBTDV0359</t>
  </si>
  <si>
    <t>ALDSBTFGH156</t>
  </si>
  <si>
    <t>ALDSBTGN0500</t>
  </si>
  <si>
    <t>ALDSBTGVCP86</t>
  </si>
  <si>
    <t>ALDSBTJS5029</t>
  </si>
  <si>
    <t>ALDSBTJVLJ20</t>
  </si>
  <si>
    <t>ALDSBTNLBF44</t>
  </si>
  <si>
    <t>ALDSBTWMYX76</t>
  </si>
  <si>
    <t>ALDSBTXPQ173</t>
  </si>
  <si>
    <t>ALDSBTXPQ512</t>
  </si>
  <si>
    <t>ALDSBTXZ1789</t>
  </si>
  <si>
    <t>ALDSBTXZ1896</t>
  </si>
  <si>
    <t>ALDSBTXZ1904</t>
  </si>
  <si>
    <t>ALDSBTZJ8662</t>
  </si>
  <si>
    <t>ALDSBV2DVP58</t>
  </si>
  <si>
    <t>ALDSBV5R4T94</t>
  </si>
  <si>
    <t>ALDSBV7KKK90</t>
  </si>
  <si>
    <t>ALDSBVBGZ640</t>
  </si>
  <si>
    <t>ALDSBVF87C60</t>
  </si>
  <si>
    <t>ALDSBVK9DQ03</t>
  </si>
  <si>
    <t>ALDSBVMVC905</t>
  </si>
  <si>
    <t>ALDSBVRVZC90</t>
  </si>
  <si>
    <t>ALDSBVRYS526</t>
  </si>
  <si>
    <t>ALDSBVSNR403</t>
  </si>
  <si>
    <t>ALDSBVSZ4Q72</t>
  </si>
  <si>
    <t>ALDSBVY46068</t>
  </si>
  <si>
    <t>ALDSBW2FS570</t>
  </si>
  <si>
    <t>ALDSBW5WNG16</t>
  </si>
  <si>
    <t>ALDSBWBXV425</t>
  </si>
  <si>
    <t>ALDSBWCGVX95</t>
  </si>
  <si>
    <t>ALDSBWFGD748</t>
  </si>
  <si>
    <t>ALDSBWGW7246</t>
  </si>
  <si>
    <t>ALDSBWZ1HS89</t>
  </si>
  <si>
    <t>ALDSBX698522</t>
  </si>
  <si>
    <t>ALDSBYM8TG86</t>
  </si>
  <si>
    <t>ALDSBYMFG133</t>
  </si>
  <si>
    <t>ALDSBYNJC276</t>
  </si>
  <si>
    <t>ALDSBYQKH334</t>
  </si>
  <si>
    <t>ALDSBYVC6Y81</t>
  </si>
  <si>
    <t>ALDSBYVKG533</t>
  </si>
  <si>
    <t>ALDSBYVKT105</t>
  </si>
  <si>
    <t>ALDSBYW1G334</t>
  </si>
  <si>
    <t>ALDSBYWFSB75</t>
  </si>
  <si>
    <t>ALDSBYWFSG21</t>
  </si>
  <si>
    <t>ALDSBYWZNK17</t>
  </si>
  <si>
    <t>ALDSBYXTLN13</t>
  </si>
  <si>
    <t>ALDSBYY2WB43</t>
  </si>
  <si>
    <t>ALDSBYZ02R33</t>
  </si>
  <si>
    <t>ALDSBYZ5JH73</t>
  </si>
  <si>
    <t>ALDSBYZ9NH70</t>
  </si>
  <si>
    <t>ALDSBYZX1D18</t>
  </si>
  <si>
    <t>ALDSBYZZVG09</t>
  </si>
  <si>
    <t>ALDSBZ2YSF59</t>
  </si>
  <si>
    <t>ALDSBZ3D5502</t>
  </si>
  <si>
    <t>ALDSBZ7PJ724</t>
  </si>
  <si>
    <t>ALDSBZ7PLF46</t>
  </si>
  <si>
    <t>ALDSBZBYJJ71</t>
  </si>
  <si>
    <t>ALDBRSBRHYT9</t>
  </si>
  <si>
    <t>ALDBRSPJMXA8</t>
  </si>
  <si>
    <t>ALDBRSQGP026</t>
  </si>
  <si>
    <t>ALDBRSQJK2C0</t>
  </si>
  <si>
    <t>ALDBRT4YVWS9</t>
  </si>
  <si>
    <t>ALDBRT5LNR47</t>
  </si>
  <si>
    <t>ALDBRT979NM0</t>
  </si>
  <si>
    <t>ALDBRT9DQKJ5</t>
  </si>
  <si>
    <t>ALDBRT9DQPU5</t>
  </si>
  <si>
    <t>ALDBRT9HP9T4</t>
  </si>
  <si>
    <t>ALDBRW52ULY8</t>
  </si>
  <si>
    <t>ALDBRW7EU1H0</t>
  </si>
  <si>
    <t>ALDBRYJ5P3L2</t>
  </si>
  <si>
    <t>ALDS60180858</t>
  </si>
  <si>
    <t>ALDS60360211</t>
  </si>
  <si>
    <t>ALDS60932316</t>
  </si>
  <si>
    <t>ALDS61074225</t>
  </si>
  <si>
    <t>ALDS61136123</t>
  </si>
  <si>
    <t>ALDS61460838</t>
  </si>
  <si>
    <t>ALDS61482725</t>
  </si>
  <si>
    <t>ALDS61504932</t>
  </si>
  <si>
    <t>ALDS61531802</t>
  </si>
  <si>
    <t>ALDS61552501</t>
  </si>
  <si>
    <t>ALDS61559373</t>
  </si>
  <si>
    <t>ALDS61623021</t>
  </si>
  <si>
    <t>ALDS61644274</t>
  </si>
  <si>
    <t>ALDS61698536</t>
  </si>
  <si>
    <t>ALDS61734018</t>
  </si>
  <si>
    <t>ALDS61750766</t>
  </si>
  <si>
    <t>ALDS61802302</t>
  </si>
  <si>
    <t>ALDS61820767</t>
  </si>
  <si>
    <t>ALDS61895165</t>
  </si>
  <si>
    <t>ALDS61940375</t>
  </si>
  <si>
    <t>ALDS61997532</t>
  </si>
  <si>
    <t>ALDS62002027</t>
  </si>
  <si>
    <t>ALDS62017884</t>
  </si>
  <si>
    <t>ALDS62080684</t>
  </si>
  <si>
    <t>ALDS62082391</t>
  </si>
  <si>
    <t>ALDS62117320</t>
  </si>
  <si>
    <t>ALDS62125646</t>
  </si>
  <si>
    <t>ALDS62192976</t>
  </si>
  <si>
    <t>ALDS62198882</t>
  </si>
  <si>
    <t>ALDS62248711</t>
  </si>
  <si>
    <t>ALDS62430814</t>
  </si>
  <si>
    <t>ALDS62483326</t>
  </si>
  <si>
    <t>ALDS62495841</t>
  </si>
  <si>
    <t>ALDS62496583</t>
  </si>
  <si>
    <t>ALDS62512009</t>
  </si>
  <si>
    <t>ALDS62641899</t>
  </si>
  <si>
    <t>ALDS62846480</t>
  </si>
  <si>
    <t>ALDS62859194</t>
  </si>
  <si>
    <t>ALDS62909023</t>
  </si>
  <si>
    <t>ALDS62946702</t>
  </si>
  <si>
    <t>ALDS63441224</t>
  </si>
  <si>
    <t>ALDS63442743</t>
  </si>
  <si>
    <t>ALDS63444566</t>
  </si>
  <si>
    <t>ALDS63469134</t>
  </si>
  <si>
    <t>ALDS63517353</t>
  </si>
  <si>
    <t>ALDS63527162</t>
  </si>
  <si>
    <t>ALDS63757801</t>
  </si>
  <si>
    <t>ALDS63782171</t>
  </si>
  <si>
    <t>ALDS63975023</t>
  </si>
  <si>
    <t>ALDS64058696</t>
  </si>
  <si>
    <t>ALDS64060551</t>
  </si>
  <si>
    <t>ALDS64077571</t>
  </si>
  <si>
    <t>ALDS64077688</t>
  </si>
  <si>
    <t>ALDS64084486</t>
  </si>
  <si>
    <t>ALDS64111891</t>
  </si>
  <si>
    <t>ALDS64194517</t>
  </si>
  <si>
    <t>ALDS64301393</t>
  </si>
  <si>
    <t>ALDS64301401</t>
  </si>
  <si>
    <t>ALDS64340342</t>
  </si>
  <si>
    <t>ALDS64400203</t>
  </si>
  <si>
    <t>ALDS64403322</t>
  </si>
  <si>
    <t>ALDS64466204</t>
  </si>
  <si>
    <t>ALDS64495443</t>
  </si>
  <si>
    <t>ALDS64502677</t>
  </si>
  <si>
    <t>ALDS64509888</t>
  </si>
  <si>
    <t>ALDS64510225</t>
  </si>
  <si>
    <t>ALDS64510555</t>
  </si>
  <si>
    <t>ALDS64618507</t>
  </si>
  <si>
    <t>ALDS64629728</t>
  </si>
  <si>
    <t>ALDS64893027</t>
  </si>
  <si>
    <t>ALDS64909179</t>
  </si>
  <si>
    <t>ALDS64909286</t>
  </si>
  <si>
    <t>ALDS64945009</t>
  </si>
  <si>
    <t>ALDS64957301</t>
  </si>
  <si>
    <t>ALDS64961428</t>
  </si>
  <si>
    <t>ALDS64964323</t>
  </si>
  <si>
    <t>ALDS64967557</t>
  </si>
  <si>
    <t>ALDS64967664</t>
  </si>
  <si>
    <t>ALDS64970049</t>
  </si>
  <si>
    <t>ALDS64971120</t>
  </si>
  <si>
    <t>ALDS64993231</t>
  </si>
  <si>
    <t>ALDS65000986</t>
  </si>
  <si>
    <t>ALDS65071524</t>
  </si>
  <si>
    <t>ALDS65102790</t>
  </si>
  <si>
    <t>ALDS65124794</t>
  </si>
  <si>
    <t>ALDS65141301</t>
  </si>
  <si>
    <t>ALDS65154346</t>
  </si>
  <si>
    <t>ALDS65174070</t>
  </si>
  <si>
    <t>ALDS65207391</t>
  </si>
  <si>
    <t>ALDS65297921</t>
  </si>
  <si>
    <t>ALDS65354326</t>
  </si>
  <si>
    <t>ALDS65354433</t>
  </si>
  <si>
    <t>ALDS65366841</t>
  </si>
  <si>
    <t>ALDS65370306</t>
  </si>
  <si>
    <t>ALDS65370850</t>
  </si>
  <si>
    <t>ALDS65370967</t>
  </si>
  <si>
    <t>ALDS65371155</t>
  </si>
  <si>
    <t>ALDS65419459</t>
  </si>
  <si>
    <t>ALDS65603938</t>
  </si>
  <si>
    <t>ALDS65609398</t>
  </si>
  <si>
    <t>ALDS65629792</t>
  </si>
  <si>
    <t>ALDS65686107</t>
  </si>
  <si>
    <t>ALDS65786089</t>
  </si>
  <si>
    <t>ALDS66059932</t>
  </si>
  <si>
    <t>ALDS66381153</t>
  </si>
  <si>
    <t>ALDS66545864</t>
  </si>
  <si>
    <t>ALDS66583733</t>
  </si>
  <si>
    <t>ALDS66611112</t>
  </si>
  <si>
    <t>ALDS66659319</t>
  </si>
  <si>
    <t>ALDS66723842</t>
  </si>
  <si>
    <t>ALDS66834490</t>
  </si>
  <si>
    <t>ALDS66932336</t>
  </si>
  <si>
    <t>ALDS67652396</t>
  </si>
  <si>
    <t>ALDS67667154</t>
  </si>
  <si>
    <t>ALDS67716456</t>
  </si>
  <si>
    <t>ALDS67716894</t>
  </si>
  <si>
    <t>ALDS67717082</t>
  </si>
  <si>
    <t>ALDS67717207</t>
  </si>
  <si>
    <t>ALDS67718387</t>
  </si>
  <si>
    <t>ALDS67722173</t>
  </si>
  <si>
    <t>ALDS67726711</t>
  </si>
  <si>
    <t>ALDS67738120</t>
  </si>
  <si>
    <t>ALDS68050491</t>
  </si>
  <si>
    <t>ALDS68052109</t>
  </si>
  <si>
    <t>ALDS68599166</t>
  </si>
  <si>
    <t>ALDS68968387</t>
  </si>
  <si>
    <t>ALDS68968494</t>
  </si>
  <si>
    <t>ALDS69881555</t>
  </si>
  <si>
    <t>ALDS69883379</t>
  </si>
  <si>
    <t>ALDSB00LR012</t>
  </si>
  <si>
    <t>ALDSB00VS647</t>
  </si>
  <si>
    <t>ALDSB011RD34</t>
  </si>
  <si>
    <t>ALDSB01LXY69</t>
  </si>
  <si>
    <t>ALDSB01RJV34</t>
  </si>
  <si>
    <t>ALDSB01T1464</t>
  </si>
  <si>
    <t>ALDSB01VH110</t>
  </si>
  <si>
    <t>ALDSB01VZN99</t>
  </si>
  <si>
    <t>ALDSB04H0G29</t>
  </si>
  <si>
    <t>ALDSB04PZG15</t>
  </si>
  <si>
    <t>ALDSB04S9462</t>
  </si>
  <si>
    <t>ALDSB05R4925</t>
  </si>
  <si>
    <t>ALDSB064SH83</t>
  </si>
  <si>
    <t>ALDSB09CF340</t>
  </si>
  <si>
    <t>ALDSB0C5YV15</t>
  </si>
  <si>
    <t>ALDSB0CSXQ83</t>
  </si>
  <si>
    <t>ALDSB0M2M636</t>
  </si>
  <si>
    <t>ALDSB0N0Q975</t>
  </si>
  <si>
    <t>ALDSB0RNRF56</t>
  </si>
  <si>
    <t>ALDSB0TBHH97</t>
  </si>
  <si>
    <t>ALDSB0TLGZ07</t>
  </si>
  <si>
    <t>ALDSB0V3XR53</t>
  </si>
  <si>
    <t>ALDSB0V3YP04</t>
  </si>
  <si>
    <t>ALDSB0WGPZ55</t>
  </si>
  <si>
    <t>ALDSB123VB16</t>
  </si>
  <si>
    <t>ALDSB12C0T98</t>
  </si>
  <si>
    <t>ALDSB13G6L48</t>
  </si>
  <si>
    <t>ALDSB15C6D20</t>
  </si>
  <si>
    <t>ALDSB15SK505</t>
  </si>
  <si>
    <t>ALDSB16TC344</t>
  </si>
  <si>
    <t>ALDSB1L3VL21</t>
  </si>
  <si>
    <t>ALDSB1LCKX48</t>
  </si>
  <si>
    <t>ALDSB1Y3XY66</t>
  </si>
  <si>
    <t>ALDSB232R056</t>
  </si>
  <si>
    <t>ALDSB235ZT96</t>
  </si>
  <si>
    <t>ALDSB23S9520</t>
  </si>
  <si>
    <t>ALDSB243QP58</t>
  </si>
  <si>
    <t>ALDSB2492F56</t>
  </si>
  <si>
    <t>ALDSB24FX495</t>
  </si>
  <si>
    <t>ALDSB29ZGV24</t>
  </si>
  <si>
    <t>ALDSB39Q3992</t>
  </si>
  <si>
    <t>ALDSB39Z8G85</t>
  </si>
  <si>
    <t>ALDSB39Z8L30</t>
  </si>
  <si>
    <t>ALDSB3BDFS10</t>
  </si>
  <si>
    <t>ALDSB3BM8M38</t>
  </si>
  <si>
    <t>ALDSB3CBLB98</t>
  </si>
  <si>
    <t>ALDSB3DF0Y69</t>
  </si>
  <si>
    <t>ALDSB3L2NF17</t>
  </si>
  <si>
    <t>ALDSB3LF5653</t>
  </si>
  <si>
    <t>ALDSB3N33632</t>
  </si>
  <si>
    <t>ALDSB3V9P019</t>
  </si>
  <si>
    <t>ALDSB42HHZ05</t>
  </si>
  <si>
    <t>ALDSB45LHQ03</t>
  </si>
  <si>
    <t>ALDSB4LW1M13</t>
  </si>
  <si>
    <t>ALDSB4WRJD24</t>
  </si>
  <si>
    <t>ALDSB4X69948</t>
  </si>
  <si>
    <t>ALDSB4Y8TB13</t>
  </si>
  <si>
    <t>ALDSB53YZC08</t>
  </si>
  <si>
    <t>ALDSB55W7265</t>
  </si>
  <si>
    <t>ALDSB5TVWD59</t>
  </si>
  <si>
    <t>ALDSB5WJFC62</t>
  </si>
  <si>
    <t>ALDSB613DJ98</t>
  </si>
  <si>
    <t>ALDSB622C107</t>
  </si>
  <si>
    <t>ALDSB62B9W75</t>
  </si>
  <si>
    <t>ALDSB66CTX70</t>
  </si>
  <si>
    <t>ALDSB679Q363</t>
  </si>
  <si>
    <t>ALDSB682TF77</t>
  </si>
  <si>
    <t>ALDSB68N3473</t>
  </si>
  <si>
    <t>ALDSB6R12451</t>
  </si>
  <si>
    <t>ALDSB7F9Q794</t>
  </si>
  <si>
    <t>ALDSB7T5KQ09</t>
  </si>
  <si>
    <t>ALDSB7Y34673</t>
  </si>
  <si>
    <t>ALDSB8CL0T57</t>
  </si>
  <si>
    <t>ALDSB8K27N36</t>
  </si>
  <si>
    <t>ALDSBB96Z333</t>
  </si>
  <si>
    <t>ALDSBCGD8Q82</t>
  </si>
  <si>
    <t>ALDSBD056418</t>
  </si>
  <si>
    <t>ALDSBD0B3W66</t>
  </si>
  <si>
    <t>ALDSBD0BBZ57</t>
  </si>
  <si>
    <t>ALDSBD0CJ982</t>
  </si>
  <si>
    <t>ALDSBD0M3Q38</t>
  </si>
  <si>
    <t>ALDSBD831646</t>
  </si>
  <si>
    <t>ALDSBD831752</t>
  </si>
  <si>
    <t>ALDSBD831869</t>
  </si>
  <si>
    <t>ALDSBD93DL25</t>
  </si>
  <si>
    <t>ALDSBD95QN14</t>
  </si>
  <si>
    <t>ALDSBDHXP632</t>
  </si>
  <si>
    <t>ALDSBDRY7266</t>
  </si>
  <si>
    <t>ALDSBDVLJ729</t>
  </si>
  <si>
    <t>ALDSBF2RZ422</t>
  </si>
  <si>
    <t>ALDSBF2ZFP73</t>
  </si>
  <si>
    <t>ALDSBFPM3C85</t>
  </si>
  <si>
    <t>ALDSBFYD4D00</t>
  </si>
  <si>
    <t>ALDSBFZD2P73</t>
  </si>
  <si>
    <t>ALDSBG0WKZ28</t>
  </si>
  <si>
    <t>ALDSBG10R651</t>
  </si>
  <si>
    <t>ALDSBGHWH984</t>
  </si>
  <si>
    <t>ALDSBGKFGF32</t>
  </si>
  <si>
    <t>ALDSBGR7CR65</t>
  </si>
  <si>
    <t>ALDSBH3Q8S72</t>
  </si>
  <si>
    <t>ALDSBH45C140</t>
  </si>
  <si>
    <t>ALDSBH4G7R82</t>
  </si>
  <si>
    <t>ALDSBJ321P74</t>
  </si>
  <si>
    <t>ALDSBJBW4Q19</t>
  </si>
  <si>
    <t>ALDSBJN3H964</t>
  </si>
  <si>
    <t>ALDSBK9VN605</t>
  </si>
  <si>
    <t>ALDSBKF28069</t>
  </si>
  <si>
    <t>ALDSBKPN4N43</t>
  </si>
  <si>
    <t>ALDSBKSBGP17</t>
  </si>
  <si>
    <t>ALDSBKSCSZ84</t>
  </si>
  <si>
    <t>ALDSBLBLL380</t>
  </si>
  <si>
    <t>ALDSBLH03L15</t>
  </si>
  <si>
    <t>ALDSBLN7CP37</t>
  </si>
  <si>
    <t>ALDSBM9Q3J25</t>
  </si>
  <si>
    <t>ALDSBMBP9002</t>
  </si>
  <si>
    <t>ALDSBMCHTK52</t>
  </si>
  <si>
    <t>ALDSBMCM5803</t>
  </si>
  <si>
    <t>ALDSBMD3GQ73</t>
  </si>
  <si>
    <t>ALDSBMDBJ175</t>
  </si>
  <si>
    <t>ALDSBMDHSH49</t>
  </si>
  <si>
    <t>ALDSBMDXML49</t>
  </si>
  <si>
    <t>ALDSBMG3GS66</t>
  </si>
  <si>
    <t>ALDSBMG75K31</t>
  </si>
  <si>
    <t>ALDSBMVNPR39</t>
  </si>
  <si>
    <t>ALDSBMZMHW58</t>
  </si>
  <si>
    <t>ALDSBN4P5286</t>
  </si>
  <si>
    <t>ALDSBNGCJ259</t>
  </si>
  <si>
    <t>ALDSBNGJH116</t>
  </si>
  <si>
    <t>ALDSBNHWNV13</t>
  </si>
  <si>
    <t>ALDSBNNJP329</t>
  </si>
  <si>
    <t>ALDSBNNNGT75</t>
  </si>
  <si>
    <t>ALDSBNRKTL79</t>
  </si>
  <si>
    <t>ALDSBNSP8W50</t>
  </si>
  <si>
    <t>ALDSBNV09350</t>
  </si>
  <si>
    <t>ALDSBNXKTM26</t>
  </si>
  <si>
    <t>ALDSBNZJF852</t>
  </si>
  <si>
    <t>ALDSBP2NF510</t>
  </si>
  <si>
    <t>ALDSBP6MDF08</t>
  </si>
  <si>
    <t>ALDSBPDWY614</t>
  </si>
  <si>
    <t>ALDSBQ6C1K81</t>
  </si>
  <si>
    <t>ALDSBQFH9G68</t>
  </si>
  <si>
    <t>ALDSBQTZ8X61</t>
  </si>
  <si>
    <t>ALDSBR1YGR87</t>
  </si>
  <si>
    <t>ALDSBRJRZT41</t>
  </si>
  <si>
    <t>ALDSBRS2KY03</t>
  </si>
  <si>
    <t>ALDSBS601C81</t>
  </si>
  <si>
    <t>ALDSBSFS6067</t>
  </si>
  <si>
    <t>ALDSBSTJWN08</t>
  </si>
  <si>
    <t>ALDSBT8R5C21</t>
  </si>
  <si>
    <t>ALDSBV0M0685</t>
  </si>
  <si>
    <t>ALDSBV8DR176</t>
  </si>
  <si>
    <t>ALDSBVD93M39</t>
  </si>
  <si>
    <t>ALDSBW9LVP95</t>
  </si>
  <si>
    <t>ALDSBWT5WS11</t>
  </si>
  <si>
    <t>ALDSBWTRGH48</t>
  </si>
  <si>
    <t>ALDSBYMXFQ53</t>
  </si>
  <si>
    <t>ALDSBYMXG513</t>
  </si>
  <si>
    <t>ALDSBYQ1MZ39</t>
  </si>
  <si>
    <t>ALDSBYSRH762</t>
  </si>
  <si>
    <t>ALDSBYVHS036</t>
  </si>
  <si>
    <t>ALDSBYVY9N42</t>
  </si>
  <si>
    <t>ALDSBYWVH073</t>
  </si>
  <si>
    <t>ALDSBYX4V690</t>
  </si>
  <si>
    <t>ALDSBYX56S90</t>
  </si>
  <si>
    <t>ALDSBYXYVM57</t>
  </si>
  <si>
    <t>ALDSBYXZWS17</t>
  </si>
  <si>
    <t>ALDSBYXZYM92</t>
  </si>
  <si>
    <t>ALDSBZ0RDZ11</t>
  </si>
  <si>
    <t>ALDSBZ1G1759</t>
  </si>
  <si>
    <t>ALDSBZ1G1B96</t>
  </si>
  <si>
    <t>ALDSBZ404M08</t>
  </si>
  <si>
    <t>ALDSBZ60JT03</t>
  </si>
  <si>
    <t>ALDSBZ8TP864</t>
  </si>
  <si>
    <t>ALDSBZCR7578</t>
  </si>
  <si>
    <t>ALDS60002086</t>
  </si>
  <si>
    <t>ALDS60131109</t>
  </si>
  <si>
    <t>ALDS61558185</t>
  </si>
  <si>
    <t>ALDS63985279</t>
  </si>
  <si>
    <t>ALDS65031387</t>
  </si>
  <si>
    <t>ALDS65031833</t>
  </si>
  <si>
    <t>ALDS65032138</t>
  </si>
  <si>
    <t>ALDS65032245</t>
  </si>
  <si>
    <t>ALDS66000845</t>
  </si>
  <si>
    <t>ALDS66147174</t>
  </si>
  <si>
    <t>ALDS66147281</t>
  </si>
  <si>
    <t>ALDS67696393</t>
  </si>
  <si>
    <t>ALDS68895150</t>
  </si>
  <si>
    <t>ALDS68895267</t>
  </si>
  <si>
    <t>ALDS68902949</t>
  </si>
  <si>
    <t>ALDS68903020</t>
  </si>
  <si>
    <t>ALDSB00PQY05</t>
  </si>
  <si>
    <t>ALDSB0MLB415</t>
  </si>
  <si>
    <t>ALDSB0TB9L74</t>
  </si>
  <si>
    <t>ALDSB13BYX72</t>
  </si>
  <si>
    <t>ALDSB15DYL94</t>
  </si>
  <si>
    <t>ALDSBDD25316</t>
  </si>
  <si>
    <t>ALDSBL5GYK74</t>
  </si>
  <si>
    <t>ALDSBMFXK413</t>
  </si>
  <si>
    <t>ALDSBTHH0398</t>
  </si>
  <si>
    <t>ALDSB3VZ2201</t>
  </si>
  <si>
    <t>ALDSB605P786</t>
  </si>
  <si>
    <t>ALDSB6QSG784</t>
  </si>
  <si>
    <t>ALDSB79ZNS36</t>
  </si>
  <si>
    <t>ALDSBFLTDL28</t>
  </si>
  <si>
    <t>ALDSBMQC6Q19</t>
  </si>
  <si>
    <t>ALDSBN6NDG08</t>
  </si>
  <si>
    <t>ALDSBP0VJ996</t>
  </si>
  <si>
    <t>ALDSBP2TRS62</t>
  </si>
  <si>
    <t>ALDSBPK3C964</t>
  </si>
  <si>
    <t>ALDSBPLK6727</t>
  </si>
  <si>
    <t>ALDSBQH7RB52</t>
  </si>
  <si>
    <t>ALDSBRJBMM85</t>
  </si>
  <si>
    <t>ALDSBRJXCV34</t>
  </si>
  <si>
    <t>ALDSBRS8D380</t>
  </si>
  <si>
    <t>ALDSBS1L8L43</t>
  </si>
  <si>
    <t>ALDSBSD3L421</t>
  </si>
  <si>
    <t>ALDSBSMM3M20</t>
  </si>
  <si>
    <t>ALDSBSMW2702</t>
  </si>
  <si>
    <t>ALDSBTNP4P78</t>
  </si>
  <si>
    <t>ALDSBTTRQD93</t>
  </si>
  <si>
    <t>ALDSBFWK4R76</t>
  </si>
  <si>
    <t>ALDSBK4Y0520</t>
  </si>
  <si>
    <t>ALDSBMXYHQ73</t>
  </si>
  <si>
    <t>ALDBRW8ND9T2</t>
  </si>
  <si>
    <t>ALDSBRXWDB34</t>
  </si>
  <si>
    <t>ALDSBF52QF20</t>
  </si>
  <si>
    <t>ALDBRSY9Q0E9</t>
  </si>
  <si>
    <t>ALDBRYFA1YS8</t>
  </si>
  <si>
    <t>ALDS20434239</t>
  </si>
  <si>
    <t>ALDS22420590</t>
  </si>
  <si>
    <t>ALDS23801087</t>
  </si>
  <si>
    <t>ALDS23924715</t>
  </si>
  <si>
    <t>ALDS23925456</t>
  </si>
  <si>
    <t>ALDS23933880</t>
  </si>
  <si>
    <t>ALDS23934524</t>
  </si>
  <si>
    <t>ALDS24064578</t>
  </si>
  <si>
    <t>ALDS24210411</t>
  </si>
  <si>
    <t>ALDS24482002</t>
  </si>
  <si>
    <t>ALDS24919144</t>
  </si>
  <si>
    <t>ALDS25630179</t>
  </si>
  <si>
    <t>ALDS26393496</t>
  </si>
  <si>
    <t>ALDS26436741</t>
  </si>
  <si>
    <t>ALDS28223980</t>
  </si>
  <si>
    <t>ALDS28238855</t>
  </si>
  <si>
    <t>ALDS29466638</t>
  </si>
  <si>
    <t>ALDSB0ZV1045</t>
  </si>
  <si>
    <t>ALDSB1KFX136</t>
  </si>
  <si>
    <t>ALDSB292SM81</t>
  </si>
  <si>
    <t>ALDSB39VVF63</t>
  </si>
  <si>
    <t>ALDSB3B1C739</t>
  </si>
  <si>
    <t>ALDSB85H8C90</t>
  </si>
  <si>
    <t>ALDSB8F6ZF89</t>
  </si>
  <si>
    <t>ALDSBDZDPH65</t>
  </si>
  <si>
    <t>ALDSBG1Z6X00</t>
  </si>
  <si>
    <t>ALDSBH3T8K85</t>
  </si>
  <si>
    <t>ALDSBHHP0S46</t>
  </si>
  <si>
    <t>ALDSBHWQZW16</t>
  </si>
  <si>
    <t>ALDSBW1YVH89</t>
  </si>
  <si>
    <t>ALDSBYMXF655</t>
  </si>
  <si>
    <t>ALDSBYSX0F30</t>
  </si>
  <si>
    <t>ALDBRSAYEEH8</t>
  </si>
  <si>
    <t>ALDBRSCQX9P9</t>
  </si>
  <si>
    <t>ALDBRSEUVHX8</t>
  </si>
  <si>
    <t>ALDBRSF5L9J5</t>
  </si>
  <si>
    <t>ALDBRSLNK996</t>
  </si>
  <si>
    <t>ALDBRST5VJN3</t>
  </si>
  <si>
    <t>ALDS60094547</t>
  </si>
  <si>
    <t>ALDS60470234</t>
  </si>
  <si>
    <t>ALDS60757457</t>
  </si>
  <si>
    <t>ALDS60862422</t>
  </si>
  <si>
    <t>ALDS62446752</t>
  </si>
  <si>
    <t>ALDS63365381</t>
  </si>
  <si>
    <t>ALDS63598817</t>
  </si>
  <si>
    <t>ALDS63978035</t>
  </si>
  <si>
    <t>ALDS64368921</t>
  </si>
  <si>
    <t>ALDS64552177</t>
  </si>
  <si>
    <t>ALDS64728181</t>
  </si>
  <si>
    <t>ALDS64935851</t>
  </si>
  <si>
    <t>ALDS64974462</t>
  </si>
  <si>
    <t>ALDS65351868</t>
  </si>
  <si>
    <t>ALDS65559460</t>
  </si>
  <si>
    <t>ALDS65563256</t>
  </si>
  <si>
    <t>ALDS65565186</t>
  </si>
  <si>
    <t>ALDS65566937</t>
  </si>
  <si>
    <t>ALDS65567893</t>
  </si>
  <si>
    <t>ALDS65569386</t>
  </si>
  <si>
    <t>ALDS65579971</t>
  </si>
  <si>
    <t>ALDS65757403</t>
  </si>
  <si>
    <t>ALDS66550401</t>
  </si>
  <si>
    <t>ALDS66816695</t>
  </si>
  <si>
    <t>ALDS67039727</t>
  </si>
  <si>
    <t>ALDS67737379</t>
  </si>
  <si>
    <t>ALDS68683986</t>
  </si>
  <si>
    <t>ALDS68687748</t>
  </si>
  <si>
    <t>ALDS69046126</t>
  </si>
  <si>
    <t>ALDS69171486</t>
  </si>
  <si>
    <t>ALDS69867174</t>
  </si>
  <si>
    <t>ALDSB00G2344</t>
  </si>
  <si>
    <t>ALDSB00MRS29</t>
  </si>
  <si>
    <t>ALDSB012W424</t>
  </si>
  <si>
    <t>ALDSB01GQS67</t>
  </si>
  <si>
    <t>ALDSB05L8922</t>
  </si>
  <si>
    <t>ALDSB05MGY66</t>
  </si>
  <si>
    <t>ALDSB06FV389</t>
  </si>
  <si>
    <t>ALDSB09FGC94</t>
  </si>
  <si>
    <t>ALDSB0DD1H95</t>
  </si>
  <si>
    <t>ALDSB0KLDR02</t>
  </si>
  <si>
    <t>ALDSB18TLC40</t>
  </si>
  <si>
    <t>ALDSB1KL2D67</t>
  </si>
  <si>
    <t>ALDSB1VXJL80</t>
  </si>
  <si>
    <t>ALDSB1VXKN77</t>
  </si>
  <si>
    <t>ALDSB1VZ5G19</t>
  </si>
  <si>
    <t>ALDSB1Y3WG19</t>
  </si>
  <si>
    <t>ALDSB29TTR10</t>
  </si>
  <si>
    <t>ALDSB2QPJK56</t>
  </si>
  <si>
    <t>ALDSB5387L58</t>
  </si>
  <si>
    <t>ALDSB54JP792</t>
  </si>
  <si>
    <t>ALDSB59L1C79</t>
  </si>
  <si>
    <t>ALDSBB36C618</t>
  </si>
  <si>
    <t>ALDSBF0J5S41</t>
  </si>
  <si>
    <t>ALDSBF6RHX13</t>
  </si>
  <si>
    <t>ALDSBF6RHY20</t>
  </si>
  <si>
    <t>ALDSBJ17CJ50</t>
  </si>
  <si>
    <t>ALDSBK0Q1M67</t>
  </si>
  <si>
    <t>ALDSBN4JBJ90</t>
  </si>
  <si>
    <t>ALDSBNDMT287</t>
  </si>
  <si>
    <t>ALDSBPBK9848</t>
  </si>
  <si>
    <t>ALDSBSB9NQ88</t>
  </si>
  <si>
    <t>ALDSBZBXXJ22</t>
  </si>
  <si>
    <t>ALDSBMXNYN06</t>
  </si>
  <si>
    <t>ALDSB516L197</t>
  </si>
  <si>
    <t>ALDSBT18HL54</t>
  </si>
  <si>
    <t>ALDSBLF9GQ65</t>
  </si>
  <si>
    <t>ALDSBK8WRM82</t>
  </si>
  <si>
    <t>ALD204448104</t>
  </si>
  <si>
    <t>ALDG2519Y108</t>
  </si>
  <si>
    <t>ALDBRSEDPQ44</t>
  </si>
  <si>
    <t>ALDS60551124</t>
  </si>
  <si>
    <t>ALDS60749686</t>
  </si>
  <si>
    <t>ALDS61009379</t>
  </si>
  <si>
    <t>ALDS61471058</t>
  </si>
  <si>
    <t>ALDS61856001</t>
  </si>
  <si>
    <t>ALDS62724836</t>
  </si>
  <si>
    <t>ALDS64558190</t>
  </si>
  <si>
    <t>ALDS64664576</t>
  </si>
  <si>
    <t>ALDS64744949</t>
  </si>
  <si>
    <t>ALDS65144420</t>
  </si>
  <si>
    <t>ALDS65636482</t>
  </si>
  <si>
    <t>ALDS67447227</t>
  </si>
  <si>
    <t>ALDS68188432</t>
  </si>
  <si>
    <t>ALDS69195196</t>
  </si>
  <si>
    <t>ALDSB0684C79</t>
  </si>
  <si>
    <t>ALDSB068DB96</t>
  </si>
  <si>
    <t>ALDSB09JBT36</t>
  </si>
  <si>
    <t>ALDSB247XZ66</t>
  </si>
  <si>
    <t>ALDSB5VJH766</t>
  </si>
  <si>
    <t>ALDSB725S298</t>
  </si>
  <si>
    <t>ALDSBDGN2743</t>
  </si>
  <si>
    <t>ALDSBLRL8533</t>
  </si>
  <si>
    <t>ALDSBMBZPW42</t>
  </si>
  <si>
    <t>ALDSBMH55173</t>
  </si>
  <si>
    <t>ALDSBQ13Z048</t>
  </si>
  <si>
    <t>ALDSBV2CFV65</t>
  </si>
  <si>
    <t>ALDBRT1FQQG0</t>
  </si>
  <si>
    <t>ALDBRT9C3RA9</t>
  </si>
  <si>
    <t>ALDS40773236</t>
  </si>
  <si>
    <t>ALDS41430539</t>
  </si>
  <si>
    <t>ALDS41493305</t>
  </si>
  <si>
    <t>ALDS52163854</t>
  </si>
  <si>
    <t>ALDS52560687</t>
  </si>
  <si>
    <t>ALDS52632510</t>
  </si>
  <si>
    <t>ALDS54731138</t>
  </si>
  <si>
    <t>ALDS55525513</t>
  </si>
  <si>
    <t>ALDS58100660</t>
  </si>
  <si>
    <t>ALDS59789537</t>
  </si>
  <si>
    <t>ALDS71279798</t>
  </si>
  <si>
    <t>ALDS71536395</t>
  </si>
  <si>
    <t>ALDS73022154</t>
  </si>
  <si>
    <t>ALDSB03NGS59</t>
  </si>
  <si>
    <t>ALDSB04QR134</t>
  </si>
  <si>
    <t>ALDSB2QRCM40</t>
  </si>
  <si>
    <t>ALDSB3B61Y87</t>
  </si>
  <si>
    <t>ALDSB3F97B20</t>
  </si>
  <si>
    <t>ALDSB4PTLY03</t>
  </si>
  <si>
    <t>ALDSB4XY9X24</t>
  </si>
  <si>
    <t>ALDSB544PW90</t>
  </si>
  <si>
    <t>ALDSB5P7L417</t>
  </si>
  <si>
    <t>ALDSB63DG211</t>
  </si>
  <si>
    <t>ALDSB6R2S065</t>
  </si>
  <si>
    <t>ALDSB8W8F130</t>
  </si>
  <si>
    <t>ALDSBS9CHB21</t>
  </si>
  <si>
    <t>ALDS61481974</t>
  </si>
  <si>
    <t>ALDS61482055</t>
  </si>
  <si>
    <t>ALDS61504486</t>
  </si>
  <si>
    <t>ALDS61581740</t>
  </si>
  <si>
    <t>ALDS62734207</t>
  </si>
  <si>
    <t>ALDS65165565</t>
  </si>
  <si>
    <t>ALDS65666141</t>
  </si>
  <si>
    <t>ALDS65715443</t>
  </si>
  <si>
    <t>ALDS66510934</t>
  </si>
  <si>
    <t>ALDS66735705</t>
  </si>
  <si>
    <t>ALDS67139824</t>
  </si>
  <si>
    <t>ALDSB0MLBC99</t>
  </si>
  <si>
    <t>ALDSB0VR7W09</t>
  </si>
  <si>
    <t>ALDSB0YTG261</t>
  </si>
  <si>
    <t>ALDSB39HD701</t>
  </si>
  <si>
    <t>ALDSB3WYBN07</t>
  </si>
  <si>
    <t>ALDSB51SZP70</t>
  </si>
  <si>
    <t>ALDSBF6Q4V56</t>
  </si>
  <si>
    <t>ALDSBH4NZS65</t>
  </si>
  <si>
    <t>ALDSBK4Z0B14</t>
  </si>
  <si>
    <t>ALDSBKM64B42</t>
  </si>
  <si>
    <t>ALDSBNGB5K27</t>
  </si>
  <si>
    <t>ALDSBXN9Z764</t>
  </si>
  <si>
    <t>ALDBRSHPGQF9</t>
  </si>
  <si>
    <t>ALDSB57R0L95</t>
  </si>
  <si>
    <t>ALDSB58X5882</t>
  </si>
  <si>
    <t>ALDSB59FPS35</t>
  </si>
  <si>
    <t>ALDSB59RSV32</t>
  </si>
  <si>
    <t>ALDSB59SS167</t>
  </si>
  <si>
    <t>ALDSB5B1TP48</t>
  </si>
  <si>
    <t>ALDSB5B6XH92</t>
  </si>
  <si>
    <t>ALDSB5B9C598</t>
  </si>
  <si>
    <t>ALDSB6QPBP21</t>
  </si>
  <si>
    <t>ALDSB9GFHQ68</t>
  </si>
  <si>
    <t>ALDSBLPHF411</t>
  </si>
  <si>
    <t>ALDSBM9CGD50</t>
  </si>
  <si>
    <t>ALDSBN71S244</t>
  </si>
  <si>
    <t>ALDSBNGCVY16</t>
  </si>
  <si>
    <t>ALDSBTSTNP71</t>
  </si>
  <si>
    <t>ALDBRY1GSPH8</t>
  </si>
  <si>
    <t>ALDBRY1GSTM3</t>
  </si>
  <si>
    <t>ALDBRSGX6F90</t>
  </si>
  <si>
    <t>ALDBRSHNLRR3</t>
  </si>
  <si>
    <t>ALDBRW1PJX40</t>
  </si>
  <si>
    <t>ALDSB128CF76</t>
  </si>
  <si>
    <t>ALDSB128FF87</t>
  </si>
  <si>
    <t>ALDSB128FM55</t>
  </si>
  <si>
    <t>ALDSB128FN62</t>
  </si>
  <si>
    <t>ALDSB128FP86</t>
  </si>
  <si>
    <t>ALDSB128FS18</t>
  </si>
  <si>
    <t>ALDSB128FT25</t>
  </si>
  <si>
    <t>ALDSB128GR74</t>
  </si>
  <si>
    <t>ALDSB128GZ59</t>
  </si>
  <si>
    <t>ALDSB12G9278</t>
  </si>
  <si>
    <t>ALDSB12LR512</t>
  </si>
  <si>
    <t>ALDSB12LSY75</t>
  </si>
  <si>
    <t>ALDSB12LZH94</t>
  </si>
  <si>
    <t>ALDSB12LZK25</t>
  </si>
  <si>
    <t>ALDSB12LZP79</t>
  </si>
  <si>
    <t>ALDSB12LZQ86</t>
  </si>
  <si>
    <t>ALDSB12LZT18</t>
  </si>
  <si>
    <t>ALDSB12LZW48</t>
  </si>
  <si>
    <t>ALDSB12M7M16</t>
  </si>
  <si>
    <t>ALDSB12M7Q53</t>
  </si>
  <si>
    <t>ALDSB131QN14</t>
  </si>
  <si>
    <t>ALDSB1323K09</t>
  </si>
  <si>
    <t>ALDSB1324D05</t>
  </si>
  <si>
    <t>ALDSB132HD14</t>
  </si>
  <si>
    <t>ALDSB132HG45</t>
  </si>
  <si>
    <t>ALDSB132NM29</t>
  </si>
  <si>
    <t>ALDSB132Y631</t>
  </si>
  <si>
    <t>ALDSB133NS14</t>
  </si>
  <si>
    <t>ALDSB133NZ81</t>
  </si>
  <si>
    <t>ALDSB133P415</t>
  </si>
  <si>
    <t>ALDSB133RS98</t>
  </si>
  <si>
    <t>ALDSB1343N95</t>
  </si>
  <si>
    <t>ALDSB134K613</t>
  </si>
  <si>
    <t>ALDSB134V247</t>
  </si>
  <si>
    <t>ALDSB1362V62</t>
  </si>
  <si>
    <t>ALDSB136MP08</t>
  </si>
  <si>
    <t>ALDSB136WG14</t>
  </si>
  <si>
    <t>ALDSB137VV26</t>
  </si>
  <si>
    <t>ALDSB137W424</t>
  </si>
  <si>
    <t>ALDSB156TT12</t>
  </si>
  <si>
    <t>ALDSB16TT669</t>
  </si>
  <si>
    <t>ALDSB19NK957</t>
  </si>
  <si>
    <t>ALDSB1C1NH59</t>
  </si>
  <si>
    <t>ALDSB1GNP042</t>
  </si>
  <si>
    <t>ALDSB1P6WF81</t>
  </si>
  <si>
    <t>ALDSB1XGF284</t>
  </si>
  <si>
    <t>ALDSB1Z8F668</t>
  </si>
  <si>
    <t>ALDSB2493D07</t>
  </si>
  <si>
    <t>ALDSB2NC4X72</t>
  </si>
  <si>
    <t>ALDSB2PF1B17</t>
  </si>
  <si>
    <t>ALDSB2QG1800</t>
  </si>
  <si>
    <t>ALDSB2RLCR07</t>
  </si>
  <si>
    <t>ALDSB39J2Q85</t>
  </si>
  <si>
    <t>ALDSB39NWT32</t>
  </si>
  <si>
    <t>ALDSB3BQB932</t>
  </si>
  <si>
    <t>ALDSB3C8VY38</t>
  </si>
  <si>
    <t>ALDSB3CQKT53</t>
  </si>
  <si>
    <t>ALDSB3P6M525</t>
  </si>
  <si>
    <t>ALDSB3W1HL10</t>
  </si>
  <si>
    <t>ALDSB403QG47</t>
  </si>
  <si>
    <t>ALDSB4P2SD75</t>
  </si>
  <si>
    <t>ALDSB65HRG21</t>
  </si>
  <si>
    <t>ALDSB6WTLK35</t>
  </si>
  <si>
    <t>ALDSB7J4PX94</t>
  </si>
  <si>
    <t>ALDSBF12ZV54</t>
  </si>
  <si>
    <t>ALDSBFMVZF54</t>
  </si>
  <si>
    <t>ALDSBJMHRH78</t>
  </si>
  <si>
    <t>ALDSBJTM2708</t>
  </si>
  <si>
    <t>ALDSBJYHVR31</t>
  </si>
  <si>
    <t>ALDSBKBF6944</t>
  </si>
  <si>
    <t>ALDSBKVFL889</t>
  </si>
  <si>
    <t>ALDSBM8SKZ45</t>
  </si>
  <si>
    <t>ALDSBMBQDG70</t>
  </si>
  <si>
    <t>ALDSBMDKGW44</t>
  </si>
  <si>
    <t>ALDSBMF4WT38</t>
  </si>
  <si>
    <t>ALDSBMVH0Q99</t>
  </si>
  <si>
    <t>ALDSBMZP3820</t>
  </si>
  <si>
    <t>ALDSBMZPZG46</t>
  </si>
  <si>
    <t>ALDSBMZQ7499</t>
  </si>
  <si>
    <t>ALDSBN2BBN14</t>
  </si>
  <si>
    <t>ALDSBN33QN18</t>
  </si>
  <si>
    <t>ALDSBNNVLT67</t>
  </si>
  <si>
    <t>ALDSBNYDSH87</t>
  </si>
  <si>
    <t>ALDSBNYN3R31</t>
  </si>
  <si>
    <t>ALDSBP4DC811</t>
  </si>
  <si>
    <t>ALDSBP7RRL86</t>
  </si>
  <si>
    <t>ALDSBPNZYP91</t>
  </si>
  <si>
    <t>ALDSBPW7GB62</t>
  </si>
  <si>
    <t>ALDSBQGHZW37</t>
  </si>
  <si>
    <t>ALDSBQS9JR08</t>
  </si>
  <si>
    <t>ALDSBR4Z2D60</t>
  </si>
  <si>
    <t>ALDSBR56KM36</t>
  </si>
  <si>
    <t>ALDSBRXGTY08</t>
  </si>
  <si>
    <t>ALDSBS82YJ03</t>
  </si>
  <si>
    <t>ALDSBSHYYN11</t>
  </si>
  <si>
    <t>ALDSBSMSY947</t>
  </si>
  <si>
    <t>ALDSBSTJ8V02</t>
  </si>
  <si>
    <t>ALDSBYQ71T85</t>
  </si>
  <si>
    <t>ALDSBYYTJ698</t>
  </si>
  <si>
    <t>ALDBRT19BS52</t>
  </si>
  <si>
    <t>ALDSB4WMJZ90</t>
  </si>
  <si>
    <t>ALDG21082105</t>
  </si>
  <si>
    <t>ALDBRSG02HN2</t>
  </si>
  <si>
    <t>ALDBRSG8RCD6</t>
  </si>
  <si>
    <t>ALDS63600324</t>
  </si>
  <si>
    <t>ALDS63614119</t>
  </si>
  <si>
    <t>ALDS63614663</t>
  </si>
  <si>
    <t>ALDS63617237</t>
  </si>
  <si>
    <t>ALDS63619944</t>
  </si>
  <si>
    <t>ALDS63627715</t>
  </si>
  <si>
    <t>ALDS63633549</t>
  </si>
  <si>
    <t>ALDS63647663</t>
  </si>
  <si>
    <t>ALDS63651459</t>
  </si>
  <si>
    <t>ALDS63661714</t>
  </si>
  <si>
    <t>ALDS63683486</t>
  </si>
  <si>
    <t>ALDS63685531</t>
  </si>
  <si>
    <t>ALDS63977177</t>
  </si>
  <si>
    <t>ALDS64108749</t>
  </si>
  <si>
    <t>ALDS64126097</t>
  </si>
  <si>
    <t>ALDS64185556</t>
  </si>
  <si>
    <t>ALDS64189319</t>
  </si>
  <si>
    <t>ALDS64204084</t>
  </si>
  <si>
    <t>ALDS64227275</t>
  </si>
  <si>
    <t>ALDS65547499</t>
  </si>
  <si>
    <t>ALDS65613309</t>
  </si>
  <si>
    <t>ALDS65819419</t>
  </si>
  <si>
    <t>ALDS65929655</t>
  </si>
  <si>
    <t>ALDS66099284</t>
  </si>
  <si>
    <t>ALDS66126707</t>
  </si>
  <si>
    <t>ALDS66939430</t>
  </si>
  <si>
    <t>ALDS67121509</t>
  </si>
  <si>
    <t>ALDS67136812</t>
  </si>
  <si>
    <t>ALDS67412064</t>
  </si>
  <si>
    <t>ALDSB013L153</t>
  </si>
  <si>
    <t>ALDSB013SV48</t>
  </si>
  <si>
    <t>ALDSB0166J70</t>
  </si>
  <si>
    <t>ALDSB018C281</t>
  </si>
  <si>
    <t>ALDSB030K626</t>
  </si>
  <si>
    <t>ALDSB03VTW40</t>
  </si>
  <si>
    <t>ALDSB05BPH91</t>
  </si>
  <si>
    <t>ALDSB08YDH14</t>
  </si>
  <si>
    <t>ALDSB0H72C96</t>
  </si>
  <si>
    <t>ALDSB1359L28</t>
  </si>
  <si>
    <t>ALDSB1802R96</t>
  </si>
  <si>
    <t>ALDSB2974257</t>
  </si>
  <si>
    <t>ALDSB3KFW102</t>
  </si>
  <si>
    <t>ALDSB73BGD36</t>
  </si>
  <si>
    <t>ALDSB99KDL54</t>
  </si>
  <si>
    <t>ALDSBD3RR636</t>
  </si>
  <si>
    <t>ALDSBDCR9C47</t>
  </si>
  <si>
    <t>ALDSBDVJ6860</t>
  </si>
  <si>
    <t>ALDSBGLZX847</t>
  </si>
  <si>
    <t>ALDSBGR9X355</t>
  </si>
  <si>
    <t>ALDSBJYF9064</t>
  </si>
  <si>
    <t>ALDSBMHS7D22</t>
  </si>
  <si>
    <t>ALDSBMY3G885</t>
  </si>
  <si>
    <t>ALDSBN2X9V16</t>
  </si>
  <si>
    <t>ALDSBPH07288</t>
  </si>
  <si>
    <t>ALDSBPVFZM53</t>
  </si>
  <si>
    <t>ALDSBQKRHP68</t>
  </si>
  <si>
    <t>ALDSBRS61B63</t>
  </si>
  <si>
    <t>ALDSBSM67Z58</t>
  </si>
  <si>
    <t>ALDSBSNLDQ23</t>
  </si>
  <si>
    <t>ALDSBTZJ9074</t>
  </si>
  <si>
    <t>ALDSBZ2YN502</t>
  </si>
  <si>
    <t>ALDBRTATCHY7</t>
  </si>
  <si>
    <t>ALDBRTEXYJ16</t>
  </si>
  <si>
    <t>ALDBRTGZL4C9</t>
  </si>
  <si>
    <t>ALDSB03MN709</t>
  </si>
  <si>
    <t>ALDSB03MNB46</t>
  </si>
  <si>
    <t>ALDSB03MNK38</t>
  </si>
  <si>
    <t>ALDSB03MNV44</t>
  </si>
  <si>
    <t>ALDSB03MNW50</t>
  </si>
  <si>
    <t>ALDSB03MP183</t>
  </si>
  <si>
    <t>ALDSB03MP415</t>
  </si>
  <si>
    <t>ALDSB03MPL81</t>
  </si>
  <si>
    <t>ALDSB03MPQ37</t>
  </si>
  <si>
    <t>ALDSB03MPR44</t>
  </si>
  <si>
    <t>ALDSB03MPX05</t>
  </si>
  <si>
    <t>ALDSB03MQV54</t>
  </si>
  <si>
    <t>ALDSB03MRG75</t>
  </si>
  <si>
    <t>ALDSB03MRJ07</t>
  </si>
  <si>
    <t>ALDSB03MRP67</t>
  </si>
  <si>
    <t>ALDSB03MS971</t>
  </si>
  <si>
    <t>ALDSB03MT615</t>
  </si>
  <si>
    <t>ALDSB03MTC75</t>
  </si>
  <si>
    <t>ALDSB03MTD82</t>
  </si>
  <si>
    <t>ALDSB03MTG14</t>
  </si>
  <si>
    <t>ALDSB03MV321</t>
  </si>
  <si>
    <t>ALDSB03MVJ81</t>
  </si>
  <si>
    <t>ALDSB03MVQ59</t>
  </si>
  <si>
    <t>ALDSB03MVZ42</t>
  </si>
  <si>
    <t>ALDSB03MW840</t>
  </si>
  <si>
    <t>ALDSB03MWD93</t>
  </si>
  <si>
    <t>ALDSB03MWL78</t>
  </si>
  <si>
    <t>ALDSB03MWQ24</t>
  </si>
  <si>
    <t>ALDSB03MWY09</t>
  </si>
  <si>
    <t>ALDSB03MXD67</t>
  </si>
  <si>
    <t>ALDSB03MXR05</t>
  </si>
  <si>
    <t>ALDSB03MY333</t>
  </si>
  <si>
    <t>ALDSB03MY887</t>
  </si>
  <si>
    <t>ALDSB03MYK00</t>
  </si>
  <si>
    <t>ALDSB03MYN31</t>
  </si>
  <si>
    <t>ALDSB03MYS85</t>
  </si>
  <si>
    <t>ALDSB03MYT92</t>
  </si>
  <si>
    <t>ALDSB03MYX30</t>
  </si>
  <si>
    <t>ALDSB03MZJ66</t>
  </si>
  <si>
    <t>ALDSB03N0C77</t>
  </si>
  <si>
    <t>ALDSB0D00065</t>
  </si>
  <si>
    <t>ALDSB13C2G96</t>
  </si>
  <si>
    <t>ALDSB1RMFT99</t>
  </si>
  <si>
    <t>ALDSB1VYN422</t>
  </si>
  <si>
    <t>ALDSB3LP1891</t>
  </si>
  <si>
    <t>ALDSB3Y1WH00</t>
  </si>
  <si>
    <t>ALDSB50PPK49</t>
  </si>
  <si>
    <t>ALDSB9J4ZK03</t>
  </si>
  <si>
    <t>ALDSBD0MX964</t>
  </si>
  <si>
    <t>ALDSBLC8HQ38</t>
  </si>
  <si>
    <t>ALDSBMVGRP43</t>
  </si>
  <si>
    <t>ALDSBN0XRV93</t>
  </si>
  <si>
    <t>ALDSBN2TVP76</t>
  </si>
  <si>
    <t>ALDSBNXGKV61</t>
  </si>
  <si>
    <t>ALDSBQ0ML040</t>
  </si>
  <si>
    <t>ALDSBQC5KP97</t>
  </si>
  <si>
    <t>ALDSBQS6LJ70</t>
  </si>
  <si>
    <t>ALDSBRBHJ780</t>
  </si>
  <si>
    <t>ALDBRSDE1210</t>
  </si>
  <si>
    <t>ALDBRSF5PBK0</t>
  </si>
  <si>
    <t>ALDS60051844</t>
  </si>
  <si>
    <t>ALDS60052149</t>
  </si>
  <si>
    <t>ALDS60058500</t>
  </si>
  <si>
    <t>ALDS60200573</t>
  </si>
  <si>
    <t>ALDS60286531</t>
  </si>
  <si>
    <t>ALDS60390200</t>
  </si>
  <si>
    <t>ALDS60510468</t>
  </si>
  <si>
    <t>ALDS60514221</t>
  </si>
  <si>
    <t>ALDS60544657</t>
  </si>
  <si>
    <t>ALDS60563319</t>
  </si>
  <si>
    <t>ALDS60846664</t>
  </si>
  <si>
    <t>ALDS60896941</t>
  </si>
  <si>
    <t>ALDS60949229</t>
  </si>
  <si>
    <t>ALDS60964236</t>
  </si>
  <si>
    <t>ALDS60988169</t>
  </si>
  <si>
    <t>ALDS61051363</t>
  </si>
  <si>
    <t>ALDS61060430</t>
  </si>
  <si>
    <t>ALDS61075743</t>
  </si>
  <si>
    <t>ALDS61075859</t>
  </si>
  <si>
    <t>ALDS61094397</t>
  </si>
  <si>
    <t>ALDS61096772</t>
  </si>
  <si>
    <t>ALDS61164620</t>
  </si>
  <si>
    <t>ALDS61290391</t>
  </si>
  <si>
    <t>ALDS61291811</t>
  </si>
  <si>
    <t>ALDS61297495</t>
  </si>
  <si>
    <t>ALDS61312724</t>
  </si>
  <si>
    <t>ALDS61334504</t>
  </si>
  <si>
    <t>ALDS61363180</t>
  </si>
  <si>
    <t>ALDS61377206</t>
  </si>
  <si>
    <t>ALDS61405791</t>
  </si>
  <si>
    <t>ALDS61410114</t>
  </si>
  <si>
    <t>ALDS61418067</t>
  </si>
  <si>
    <t>ALDS61466298</t>
  </si>
  <si>
    <t>ALDS61468237</t>
  </si>
  <si>
    <t>ALDS61540753</t>
  </si>
  <si>
    <t>ALDS61546222</t>
  </si>
  <si>
    <t>ALDS61566733</t>
  </si>
  <si>
    <t>ALDS61567707</t>
  </si>
  <si>
    <t>ALDS61610317</t>
  </si>
  <si>
    <t>ALDS61756672</t>
  </si>
  <si>
    <t>ALDS61787073</t>
  </si>
  <si>
    <t>ALDS61797338</t>
  </si>
  <si>
    <t>ALDS61807244</t>
  </si>
  <si>
    <t>ALDS61860235</t>
  </si>
  <si>
    <t>ALDS61860458</t>
  </si>
  <si>
    <t>ALDS61866695</t>
  </si>
  <si>
    <t>ALDS61878559</t>
  </si>
  <si>
    <t>ALDS61886107</t>
  </si>
  <si>
    <t>ALDS61896577</t>
  </si>
  <si>
    <t>ALDS61902284</t>
  </si>
  <si>
    <t>ALDS61902391</t>
  </si>
  <si>
    <t>ALDS61909503</t>
  </si>
  <si>
    <t>ALDS61913281</t>
  </si>
  <si>
    <t>ALDS61948113</t>
  </si>
  <si>
    <t>ALDS61989547</t>
  </si>
  <si>
    <t>ALDS62014659</t>
  </si>
  <si>
    <t>ALDS62026737</t>
  </si>
  <si>
    <t>ALDS62029962</t>
  </si>
  <si>
    <t>ALDS62036876</t>
  </si>
  <si>
    <t>ALDS62037403</t>
  </si>
  <si>
    <t>ALDS62060843</t>
  </si>
  <si>
    <t>ALDS62121009</t>
  </si>
  <si>
    <t>ALDS62152731</t>
  </si>
  <si>
    <t>ALDS62247853</t>
  </si>
  <si>
    <t>ALDS62257449</t>
  </si>
  <si>
    <t>ALDS62391875</t>
  </si>
  <si>
    <t>ALDS62415138</t>
  </si>
  <si>
    <t>ALDS62457759</t>
  </si>
  <si>
    <t>ALDS62540612</t>
  </si>
  <si>
    <t>ALDS62540836</t>
  </si>
  <si>
    <t>ALDS62607346</t>
  </si>
  <si>
    <t>ALDS62725130</t>
  </si>
  <si>
    <t>ALDS62754593</t>
  </si>
  <si>
    <t>ALDS62836010</t>
  </si>
  <si>
    <t>ALDS62861166</t>
  </si>
  <si>
    <t>ALDS62878418</t>
  </si>
  <si>
    <t>ALDS62881909</t>
  </si>
  <si>
    <t>ALDS62903554</t>
  </si>
  <si>
    <t>ALDS62904966</t>
  </si>
  <si>
    <t>ALDS62909916</t>
  </si>
  <si>
    <t>ALDS62939897</t>
  </si>
  <si>
    <t>ALDS62958665</t>
  </si>
  <si>
    <t>ALDS63057210</t>
  </si>
  <si>
    <t>ALDS63161210</t>
  </si>
  <si>
    <t>ALDS63185144</t>
  </si>
  <si>
    <t>ALDS63245005</t>
  </si>
  <si>
    <t>ALDS63245112</t>
  </si>
  <si>
    <t>ALDS63284509</t>
  </si>
  <si>
    <t>ALDS63289334</t>
  </si>
  <si>
    <t>ALDS63313738</t>
  </si>
  <si>
    <t>ALDS63314702</t>
  </si>
  <si>
    <t>ALDS63350300</t>
  </si>
  <si>
    <t>ALDS63352124</t>
  </si>
  <si>
    <t>ALDS63352785</t>
  </si>
  <si>
    <t>ALDS63360556</t>
  </si>
  <si>
    <t>ALDS63362487</t>
  </si>
  <si>
    <t>ALDS63389217</t>
  </si>
  <si>
    <t>ALDS63435382</t>
  </si>
  <si>
    <t>ALDS63457832</t>
  </si>
  <si>
    <t>ALDS63463335</t>
  </si>
  <si>
    <t>ALDS63476048</t>
  </si>
  <si>
    <t>ALDS63485445</t>
  </si>
  <si>
    <t>ALDS63485882</t>
  </si>
  <si>
    <t>ALDS63487151</t>
  </si>
  <si>
    <t>ALDS63493548</t>
  </si>
  <si>
    <t>ALDS63495360</t>
  </si>
  <si>
    <t>ALDS63504971</t>
  </si>
  <si>
    <t>ALDS63524938</t>
  </si>
  <si>
    <t>ALDS63721674</t>
  </si>
  <si>
    <t>ALDS63724801</t>
  </si>
  <si>
    <t>ALDS63755649</t>
  </si>
  <si>
    <t>ALDS63816912</t>
  </si>
  <si>
    <t>ALDS63818280</t>
  </si>
  <si>
    <t>ALDS63843445</t>
  </si>
  <si>
    <t>ALDS63978704</t>
  </si>
  <si>
    <t>ALDS64116734</t>
  </si>
  <si>
    <t>ALDS64118771</t>
  </si>
  <si>
    <t>ALDS64171655</t>
  </si>
  <si>
    <t>ALDS64218548</t>
  </si>
  <si>
    <t>ALDS64219280</t>
  </si>
  <si>
    <t>ALDS64241102</t>
  </si>
  <si>
    <t>ALDS64256639</t>
  </si>
  <si>
    <t>ALDS64313810</t>
  </si>
  <si>
    <t>ALDS64316607</t>
  </si>
  <si>
    <t>ALDS64317563</t>
  </si>
  <si>
    <t>ALDS64318645</t>
  </si>
  <si>
    <t>ALDS64324585</t>
  </si>
  <si>
    <t>ALDS64326077</t>
  </si>
  <si>
    <t>ALDS64328016</t>
  </si>
  <si>
    <t>ALDS64339120</t>
  </si>
  <si>
    <t>ALDS64385644</t>
  </si>
  <si>
    <t>ALDS64396203</t>
  </si>
  <si>
    <t>ALDS64415730</t>
  </si>
  <si>
    <t>ALDS64418858</t>
  </si>
  <si>
    <t>ALDS64433865</t>
  </si>
  <si>
    <t>ALDS64440662</t>
  </si>
  <si>
    <t>ALDS64516685</t>
  </si>
  <si>
    <t>ALDS64516800</t>
  </si>
  <si>
    <t>ALDS64599301</t>
  </si>
  <si>
    <t>ALDS64896368</t>
  </si>
  <si>
    <t>ALDS64913296</t>
  </si>
  <si>
    <t>ALDS64928161</t>
  </si>
  <si>
    <t>ALDS65105363</t>
  </si>
  <si>
    <t>ALDS65117889</t>
  </si>
  <si>
    <t>ALDS65151441</t>
  </si>
  <si>
    <t>ALDS65183923</t>
  </si>
  <si>
    <t>ALDS65194813</t>
  </si>
  <si>
    <t>ALDS65202780</t>
  </si>
  <si>
    <t>ALDS65258758</t>
  </si>
  <si>
    <t>ALDS65276669</t>
  </si>
  <si>
    <t>ALDS65418261</t>
  </si>
  <si>
    <t>ALDS65433724</t>
  </si>
  <si>
    <t>ALDS65448920</t>
  </si>
  <si>
    <t>ALDS65468878</t>
  </si>
  <si>
    <t>ALDS65487530</t>
  </si>
  <si>
    <t>ALDS65647935</t>
  </si>
  <si>
    <t>ALDS65714925</t>
  </si>
  <si>
    <t>ALDS65740375</t>
  </si>
  <si>
    <t>ALDS65741019</t>
  </si>
  <si>
    <t>ALDS65744575</t>
  </si>
  <si>
    <t>ALDS65792921</t>
  </si>
  <si>
    <t>ALDS65801193</t>
  </si>
  <si>
    <t>ALDS65804320</t>
  </si>
  <si>
    <t>ALDS65844458</t>
  </si>
  <si>
    <t>ALDS65996761</t>
  </si>
  <si>
    <t>ALDS66133273</t>
  </si>
  <si>
    <t>ALDS66214271</t>
  </si>
  <si>
    <t>ALDS66215807</t>
  </si>
  <si>
    <t>ALDS66574880</t>
  </si>
  <si>
    <t>ALDS66699661</t>
  </si>
  <si>
    <t>ALDS66724816</t>
  </si>
  <si>
    <t>ALDS66729641</t>
  </si>
  <si>
    <t>ALDS66733650</t>
  </si>
  <si>
    <t>ALDS66764507</t>
  </si>
  <si>
    <t>ALDS66825985</t>
  </si>
  <si>
    <t>ALDS66834169</t>
  </si>
  <si>
    <t>ALDS66878729</t>
  </si>
  <si>
    <t>ALDS66908369</t>
  </si>
  <si>
    <t>ALDS66961574</t>
  </si>
  <si>
    <t>ALDS66986365</t>
  </si>
  <si>
    <t>ALDS67003939</t>
  </si>
  <si>
    <t>ALDS67049866</t>
  </si>
  <si>
    <t>ALDS67155572</t>
  </si>
  <si>
    <t>ALDS67164970</t>
  </si>
  <si>
    <t>ALDS67165381</t>
  </si>
  <si>
    <t>ALDS67187724</t>
  </si>
  <si>
    <t>ALDS67189431</t>
  </si>
  <si>
    <t>ALDS67283739</t>
  </si>
  <si>
    <t>ALDS67284695</t>
  </si>
  <si>
    <t>ALDS67320283</t>
  </si>
  <si>
    <t>ALDS67401406</t>
  </si>
  <si>
    <t>ALDS67407536</t>
  </si>
  <si>
    <t>ALDS67414110</t>
  </si>
  <si>
    <t>ALDS67433326</t>
  </si>
  <si>
    <t>ALDS67442830</t>
  </si>
  <si>
    <t>ALDS67448076</t>
  </si>
  <si>
    <t>ALDS67484238</t>
  </si>
  <si>
    <t>ALDS67584227</t>
  </si>
  <si>
    <t>ALDS67870840</t>
  </si>
  <si>
    <t>ALDS67924316</t>
  </si>
  <si>
    <t>ALDS67926352</t>
  </si>
  <si>
    <t>ALDS68017797</t>
  </si>
  <si>
    <t>ALDS68041987</t>
  </si>
  <si>
    <t>ALDS68048867</t>
  </si>
  <si>
    <t>ALDS68320142</t>
  </si>
  <si>
    <t>ALDS68535541</t>
  </si>
  <si>
    <t>ALDS68684398</t>
  </si>
  <si>
    <t>ALDS68692052</t>
  </si>
  <si>
    <t>ALDS68699370</t>
  </si>
  <si>
    <t>ALDS68699719</t>
  </si>
  <si>
    <t>ALDS68708650</t>
  </si>
  <si>
    <t>ALDS68718246</t>
  </si>
  <si>
    <t>ALDS68721513</t>
  </si>
  <si>
    <t>ALDS68731090</t>
  </si>
  <si>
    <t>ALDS68756774</t>
  </si>
  <si>
    <t>ALDS68778117</t>
  </si>
  <si>
    <t>ALDS68798511</t>
  </si>
  <si>
    <t>ALDS68891068</t>
  </si>
  <si>
    <t>ALDS68978642</t>
  </si>
  <si>
    <t>ALDS68988450</t>
  </si>
  <si>
    <t>ALDS69073104</t>
  </si>
  <si>
    <t>ALDS69083137</t>
  </si>
  <si>
    <t>ALDS69113777</t>
  </si>
  <si>
    <t>ALDS69166288</t>
  </si>
  <si>
    <t>ALDS69233724</t>
  </si>
  <si>
    <t>ALDS69323343</t>
  </si>
  <si>
    <t>ALDS69365740</t>
  </si>
  <si>
    <t>ALDS69665156</t>
  </si>
  <si>
    <t>ALDS69843803</t>
  </si>
  <si>
    <t>ALDS69875839</t>
  </si>
  <si>
    <t>ALDS69876027</t>
  </si>
  <si>
    <t>ALDS69876688</t>
  </si>
  <si>
    <t>ALDS69885978</t>
  </si>
  <si>
    <t>ALDS69886166</t>
  </si>
  <si>
    <t>ALDSB00LY330</t>
  </si>
  <si>
    <t>ALDSB00P9638</t>
  </si>
  <si>
    <t>ALDSB015YP65</t>
  </si>
  <si>
    <t>ALDSB01H7209</t>
  </si>
  <si>
    <t>ALDSB01VHP55</t>
  </si>
  <si>
    <t>ALDSB02FKB34</t>
  </si>
  <si>
    <t>ALDSB02GHN78</t>
  </si>
  <si>
    <t>ALDSB02LDJ01</t>
  </si>
  <si>
    <t>ALDSB02Q5L18</t>
  </si>
  <si>
    <t>ALDSB02Q6G38</t>
  </si>
  <si>
    <t>ALDSB04BGQ60</t>
  </si>
  <si>
    <t>ALDSB04C5Z14</t>
  </si>
  <si>
    <t>ALDSB04S9793</t>
  </si>
  <si>
    <t>ALDSB04VQ999</t>
  </si>
  <si>
    <t>ALDSB04ZR548</t>
  </si>
  <si>
    <t>ALDSB050VP67</t>
  </si>
  <si>
    <t>ALDSB0563813</t>
  </si>
  <si>
    <t>ALDSB059SR48</t>
  </si>
  <si>
    <t>ALDSB07NLN13</t>
  </si>
  <si>
    <t>ALDSB0BSM061</t>
  </si>
  <si>
    <t>ALDSB0CC0M52</t>
  </si>
  <si>
    <t>ALDSB0P6L876</t>
  </si>
  <si>
    <t>ALDSB1187539</t>
  </si>
  <si>
    <t>ALDSB1FGXJ94</t>
  </si>
  <si>
    <t>ALDSB1G54P83</t>
  </si>
  <si>
    <t>ALDSB1GJFG83</t>
  </si>
  <si>
    <t>ALDSB1HKJZ72</t>
  </si>
  <si>
    <t>ALDSB1HNZN68</t>
  </si>
  <si>
    <t>ALDSB1L8PB53</t>
  </si>
  <si>
    <t>ALDSB1LJ5180</t>
  </si>
  <si>
    <t>ALDSB1LJ5C96</t>
  </si>
  <si>
    <t>ALDSB1YMYT51</t>
  </si>
  <si>
    <t>ALDSB1YZ0G30</t>
  </si>
  <si>
    <t>ALDSB28SKW16</t>
  </si>
  <si>
    <t>ALDSB28XZG56</t>
  </si>
  <si>
    <t>ALDSB29WJR00</t>
  </si>
  <si>
    <t>ALDSB2NWD183</t>
  </si>
  <si>
    <t>ALDSB2PXYH27</t>
  </si>
  <si>
    <t>ALDSB2QZ4K09</t>
  </si>
  <si>
    <t>ALDSB3FJBY33</t>
  </si>
  <si>
    <t>ALDSB3KHQ814</t>
  </si>
  <si>
    <t>ALDSB3KMM999</t>
  </si>
  <si>
    <t>ALDSB3M1XS02</t>
  </si>
  <si>
    <t>ALDSB3WBLJ70</t>
  </si>
  <si>
    <t>ALDSB3Y7B933</t>
  </si>
  <si>
    <t>ALDSB429W959</t>
  </si>
  <si>
    <t>ALDSB4KFHZ64</t>
  </si>
  <si>
    <t>ALDSB4PLX176</t>
  </si>
  <si>
    <t>ALDSB4RHYC16</t>
  </si>
  <si>
    <t>ALDSB4TPSL08</t>
  </si>
  <si>
    <t>ALDSB4VYX104</t>
  </si>
  <si>
    <t>ALDSB4X6ZD03</t>
  </si>
  <si>
    <t>ALDSB52J8166</t>
  </si>
  <si>
    <t>ALDSB56LHP50</t>
  </si>
  <si>
    <t>ALDSB56VQB47</t>
  </si>
  <si>
    <t>ALDSB58DQK76</t>
  </si>
  <si>
    <t>ALDSB58J1S85</t>
  </si>
  <si>
    <t>ALDSB58Y4R34</t>
  </si>
  <si>
    <t>ALDSB5L5H292</t>
  </si>
  <si>
    <t>ALDSB5M70F83</t>
  </si>
  <si>
    <t>ALDSB5SG8Y41</t>
  </si>
  <si>
    <t>ALDSB5T7VM58</t>
  </si>
  <si>
    <t>ALDSB606XG62</t>
  </si>
  <si>
    <t>ALDSB61YST74</t>
  </si>
  <si>
    <t>ALDSB6S2Z372</t>
  </si>
  <si>
    <t>ALDSB6ZZQ693</t>
  </si>
  <si>
    <t>ALDSB734XQ41</t>
  </si>
  <si>
    <t>ALDSB7662485</t>
  </si>
  <si>
    <t>ALDSB7LV1N02</t>
  </si>
  <si>
    <t>ALDSB8DJMF89</t>
  </si>
  <si>
    <t>ALDSB94NS144</t>
  </si>
  <si>
    <t>ALDSB96HCH85</t>
  </si>
  <si>
    <t>ALDSB97NLT00</t>
  </si>
  <si>
    <t>ALDSBD2BR775</t>
  </si>
  <si>
    <t>ALDSBD3W0Y79</t>
  </si>
  <si>
    <t>ALDSBDRZRW92</t>
  </si>
  <si>
    <t>ALDSBF0N8651</t>
  </si>
  <si>
    <t>ALDSBF2M4400</t>
  </si>
  <si>
    <t>ALDSBF4QKP37</t>
  </si>
  <si>
    <t>ALDSBF4QXG54</t>
  </si>
  <si>
    <t>ALDSBFXZDY13</t>
  </si>
  <si>
    <t>ALDSBFZTJ431</t>
  </si>
  <si>
    <t>ALDSBJBXT367</t>
  </si>
  <si>
    <t>ALDSBJTCKZ40</t>
  </si>
  <si>
    <t>ALDSBJYP1110</t>
  </si>
  <si>
    <t>ALDSBK7KCQ29</t>
  </si>
  <si>
    <t>ALDSBK80TL50</t>
  </si>
  <si>
    <t>ALDSBKDXK725</t>
  </si>
  <si>
    <t>ALDSBL951P42</t>
  </si>
  <si>
    <t>ALDSBLF7DG99</t>
  </si>
  <si>
    <t>ALDSBLNKZ319</t>
  </si>
  <si>
    <t>ALDSBLPP6Z34</t>
  </si>
  <si>
    <t>ALDSBMCVYD53</t>
  </si>
  <si>
    <t>ALDSBMHYZW55</t>
  </si>
  <si>
    <t>ALDSBMXC4S25</t>
  </si>
  <si>
    <t>ALDSBP4XD999</t>
  </si>
  <si>
    <t>ALDSBP6QCL17</t>
  </si>
  <si>
    <t>ALDSBPDZ0516</t>
  </si>
  <si>
    <t>ALDSBQ67WT98</t>
  </si>
  <si>
    <t>ALDSBQFPTD76</t>
  </si>
  <si>
    <t>ALDSBQXNNT75</t>
  </si>
  <si>
    <t>ALDSBRCJJR35</t>
  </si>
  <si>
    <t>ALDSBRK1T157</t>
  </si>
  <si>
    <t>ALDSBRWLQ890</t>
  </si>
  <si>
    <t>ALDSBS65ZK90</t>
  </si>
  <si>
    <t>ALDSBS7JP337</t>
  </si>
  <si>
    <t>ALDSBSLP3221</t>
  </si>
  <si>
    <t>ALDSBSMS2897</t>
  </si>
  <si>
    <t>ALDSBSP1ZW08</t>
  </si>
  <si>
    <t>ALDSBSZLN154</t>
  </si>
  <si>
    <t>ALDSBV1VXB02</t>
  </si>
  <si>
    <t>ALDSBVG2HK55</t>
  </si>
  <si>
    <t>ALDSBVTRKC03</t>
  </si>
  <si>
    <t>ALDSBWXT8Y79</t>
  </si>
  <si>
    <t>ALDSBWY53162</t>
  </si>
  <si>
    <t>ALDSBXNPSN15</t>
  </si>
  <si>
    <t>ALDSBYQKH227</t>
  </si>
  <si>
    <t>ALDSBYR4GB58</t>
  </si>
  <si>
    <t>ALDSBZ3C8143</t>
  </si>
  <si>
    <t>ALDSBZ3D2G07</t>
  </si>
  <si>
    <t>ALDSBN2BD130</t>
  </si>
  <si>
    <t>ALDSB6RV6764</t>
  </si>
  <si>
    <t>ALD52490G102</t>
  </si>
  <si>
    <t>ALD84265V105</t>
  </si>
  <si>
    <t>ALDSBJ1JSK43</t>
  </si>
  <si>
    <t>ALDSBRK26289</t>
  </si>
  <si>
    <t>ALDSBT3CSW34</t>
  </si>
  <si>
    <t>ALDBRD0105Y5</t>
  </si>
  <si>
    <t>ALDS60092053</t>
  </si>
  <si>
    <t>ALDS60409588</t>
  </si>
  <si>
    <t>ALDS60411220</t>
  </si>
  <si>
    <t>ALDS60610011</t>
  </si>
  <si>
    <t>ALDS61000899</t>
  </si>
  <si>
    <t>ALDS61055786</t>
  </si>
  <si>
    <t>ALDS61134854</t>
  </si>
  <si>
    <t>ALDS61494795</t>
  </si>
  <si>
    <t>ALDS61778783</t>
  </si>
  <si>
    <t>ALDS62113014</t>
  </si>
  <si>
    <t>ALDS62677802</t>
  </si>
  <si>
    <t>ALDS62802152</t>
  </si>
  <si>
    <t>ALDS62906896</t>
  </si>
  <si>
    <t>ALDS63496889</t>
  </si>
  <si>
    <t>ALDS64105620</t>
  </si>
  <si>
    <t>ALDS64188014</t>
  </si>
  <si>
    <t>ALDS64408594</t>
  </si>
  <si>
    <t>ALDS65632069</t>
  </si>
  <si>
    <t>ALDS65885774</t>
  </si>
  <si>
    <t>ALDS66069964</t>
  </si>
  <si>
    <t>ALDS66227109</t>
  </si>
  <si>
    <t>ALDS66280082</t>
  </si>
  <si>
    <t>ALDS66364217</t>
  </si>
  <si>
    <t>ALDS66624040</t>
  </si>
  <si>
    <t>ALDS66880683</t>
  </si>
  <si>
    <t>ALDS67287268</t>
  </si>
  <si>
    <t>ALDS67610006</t>
  </si>
  <si>
    <t>ALDS67770073</t>
  </si>
  <si>
    <t>ALDS67774505</t>
  </si>
  <si>
    <t>ALDS68015759</t>
  </si>
  <si>
    <t>ALDSB030GJ70</t>
  </si>
  <si>
    <t>ALDSB038WK42</t>
  </si>
  <si>
    <t>ALDSB06KZ970</t>
  </si>
  <si>
    <t>ALDSB09C0Z14</t>
  </si>
  <si>
    <t>ALDSB0J4PP25</t>
  </si>
  <si>
    <t>ALDSB0LNLV54</t>
  </si>
  <si>
    <t>ALDSB12W5L69</t>
  </si>
  <si>
    <t>ALDSB17BBR62</t>
  </si>
  <si>
    <t>ALDSB1FFT763</t>
  </si>
  <si>
    <t>ALDSB4K90R18</t>
  </si>
  <si>
    <t>ALDSB65B4D05</t>
  </si>
  <si>
    <t>ALDSBD9FS683</t>
  </si>
  <si>
    <t>ALDSBDRN3H04</t>
  </si>
  <si>
    <t>ALDSBDVPYN57</t>
  </si>
  <si>
    <t>ALDSBFX05H33</t>
  </si>
  <si>
    <t>ALDSBFXG3666</t>
  </si>
  <si>
    <t>ALDSBK9S7588</t>
  </si>
  <si>
    <t>ALDSBKTT3Y23</t>
  </si>
  <si>
    <t>ALDSBL0L9134</t>
  </si>
  <si>
    <t>ALDSBM9HB134</t>
  </si>
  <si>
    <t>ALDSBMBWCT14</t>
  </si>
  <si>
    <t>ALDSBMZ1NS04</t>
  </si>
  <si>
    <t>ALDSBN6QSM05</t>
  </si>
  <si>
    <t>ALDSBSB8C800</t>
  </si>
  <si>
    <t>ALDSBV2FFX78</t>
  </si>
  <si>
    <t>ALDSBYMPX127</t>
  </si>
  <si>
    <t>ALDSBYXW4194</t>
  </si>
  <si>
    <t>ALDSBZBFKT78</t>
  </si>
  <si>
    <t>ALDSBSTQTQ38</t>
  </si>
  <si>
    <t>ALDSBJH4V155</t>
  </si>
  <si>
    <t>ALDSBM98T788</t>
  </si>
  <si>
    <t>ALDSBMF5XN72</t>
  </si>
  <si>
    <t>ALDSBNTCJ889</t>
  </si>
  <si>
    <t>ALDBRTWB1GG2</t>
  </si>
  <si>
    <t>ALDSBMYH2M69</t>
  </si>
  <si>
    <t>ALDSBNNGHG00</t>
  </si>
  <si>
    <t>ALDSB671GT81</t>
  </si>
  <si>
    <t>ALDSBN56JP14</t>
  </si>
  <si>
    <t>ALDSBTFRPD61</t>
  </si>
  <si>
    <t>ALDBRSA5SJ50</t>
  </si>
  <si>
    <t>ALDBRSDCBLE1</t>
  </si>
  <si>
    <t>ALDBRSJ3PM97</t>
  </si>
  <si>
    <t>ALDSB0CMCL80</t>
  </si>
  <si>
    <t>ALDSB89JCF23</t>
  </si>
  <si>
    <t>ALDBRW6URFV5</t>
  </si>
  <si>
    <t>ALDSBLFMKR45</t>
  </si>
  <si>
    <t>ALDBRSB36L97</t>
  </si>
  <si>
    <t>ALDSBD3CV336</t>
  </si>
  <si>
    <t>ALDSBDT8SW39</t>
  </si>
  <si>
    <t>ALDSBBGB5W01</t>
  </si>
  <si>
    <t>ALDSBMP38585</t>
  </si>
  <si>
    <t>ALDSBN898F02</t>
  </si>
  <si>
    <t>ALDSBN8SXL82</t>
  </si>
  <si>
    <t>ALDSBTLK2B68</t>
  </si>
  <si>
    <t>ALDSBZ1MVY07</t>
  </si>
  <si>
    <t>BSPL121337066922477</t>
  </si>
  <si>
    <t>BSPL1000161010</t>
  </si>
  <si>
    <t>BSPL121337BRL_CABAL</t>
  </si>
  <si>
    <t>BSPL121337BRL_CCASH</t>
  </si>
  <si>
    <t>BSPL121337CAD_CCASH</t>
  </si>
  <si>
    <t>BSPL121337CLP_CCASH</t>
  </si>
  <si>
    <t>BSPL121337CNH_CABAL</t>
  </si>
  <si>
    <t>BSPL121337CNH_CCASH</t>
  </si>
  <si>
    <t>BSPL121337CZK_CCASH</t>
  </si>
  <si>
    <t>BSPL121337EGP_CCASH</t>
  </si>
  <si>
    <t>BSPL121337EUR_CABAL</t>
  </si>
  <si>
    <t>BSPL121337EUR_CCASH</t>
  </si>
  <si>
    <t>BSPL121337GBP_CCASH</t>
  </si>
  <si>
    <t>BSPL121337HKD_CABAL</t>
  </si>
  <si>
    <t>BSPL121337HKD_CCASH</t>
  </si>
  <si>
    <t>BSPL121337HUF_CCASH</t>
  </si>
  <si>
    <t>BSPL121337IDR_CABAL</t>
  </si>
  <si>
    <t>BSPL121337IDR_CCASH</t>
  </si>
  <si>
    <t>BSPL121337INR_CABAL</t>
  </si>
  <si>
    <t>BSPL121337INR_CCASH</t>
  </si>
  <si>
    <t>BSPL121337MXN_CABAL</t>
  </si>
  <si>
    <t>BSPL121337MXN_CCASH</t>
  </si>
  <si>
    <t>BSPL121337MYR_CCASH</t>
  </si>
  <si>
    <t>BSPL121337PHP_CCASH</t>
  </si>
  <si>
    <t>BSPL121337PLN_CCASH</t>
  </si>
  <si>
    <t>BSPL121337RUB_CCASH</t>
  </si>
  <si>
    <t>BSPL121337SAR_CABAL</t>
  </si>
  <si>
    <t>BSPL121337SAR_CCASH</t>
  </si>
  <si>
    <t>BSPL121337SGD_CCASH</t>
  </si>
  <si>
    <t>BSPL121337THB_CCASH</t>
  </si>
  <si>
    <t>BSPL121337TRY_CCASH</t>
  </si>
  <si>
    <t>BSPL121337TWD_CABAL</t>
  </si>
  <si>
    <t>BSPL121337TWD_CCASH</t>
  </si>
  <si>
    <t>BSPL1000161000</t>
  </si>
  <si>
    <t>BSPL121337MARWY7714</t>
  </si>
  <si>
    <t>BSPL121337ZAR_CCASH</t>
  </si>
  <si>
    <t>ISINｺｰﾄﾞ</t>
  </si>
  <si>
    <t>AEE01376A248</t>
  </si>
  <si>
    <t>AEA000801018</t>
  </si>
  <si>
    <t>AED000201015</t>
  </si>
  <si>
    <t>AEE000401019</t>
  </si>
  <si>
    <t>AED000601016</t>
  </si>
  <si>
    <t>AEA000201011</t>
  </si>
  <si>
    <t>AEN000101016</t>
  </si>
  <si>
    <t>AEE000301011</t>
  </si>
  <si>
    <t>AEA001901015</t>
  </si>
  <si>
    <t>AEA002001013</t>
  </si>
  <si>
    <t>AER000401011</t>
  </si>
  <si>
    <t>AED000701014</t>
  </si>
  <si>
    <t>AES000201013</t>
  </si>
  <si>
    <t>AER000601016</t>
  </si>
  <si>
    <t>AEG000601019</t>
  </si>
  <si>
    <t>AED000901010</t>
  </si>
  <si>
    <t>AEA003001012</t>
  </si>
  <si>
    <t>AEE000801010</t>
  </si>
  <si>
    <t>AEA003201018</t>
  </si>
  <si>
    <t>AEE001901017</t>
  </si>
  <si>
    <t>AED001801011</t>
  </si>
  <si>
    <t>AEE01110S227</t>
  </si>
  <si>
    <t>AEE01122B228</t>
  </si>
  <si>
    <t>AEA007301012</t>
  </si>
  <si>
    <t>AEE01487L240</t>
  </si>
  <si>
    <t>AEE01136T220</t>
  </si>
  <si>
    <t>AEE01135A222</t>
  </si>
  <si>
    <t>AEE01195A234</t>
  </si>
  <si>
    <t>AEE01134E227</t>
  </si>
  <si>
    <t>AEE01456N241</t>
  </si>
  <si>
    <t>AEE01268A239</t>
  </si>
  <si>
    <t>AEE01370P249</t>
  </si>
  <si>
    <t>AEA005901011</t>
  </si>
  <si>
    <t>AEA006101017</t>
  </si>
  <si>
    <t>EGS95001C011</t>
  </si>
  <si>
    <t>BE0974338700</t>
  </si>
  <si>
    <t>BE0974271034</t>
  </si>
  <si>
    <t>BMG2164J2089</t>
  </si>
  <si>
    <t>BRITUBACNPR1</t>
  </si>
  <si>
    <t>BRENGICDAM16</t>
  </si>
  <si>
    <t>BRSUZBACNOR0</t>
  </si>
  <si>
    <t>BRALUPCDAM15</t>
  </si>
  <si>
    <t>BRENEVACNOR8</t>
  </si>
  <si>
    <t>BREGIEACNOR9</t>
  </si>
  <si>
    <t>BRMOVIACNOR0</t>
  </si>
  <si>
    <t>BRMOTVACNOR7</t>
  </si>
  <si>
    <t>BRCYREACNOR7</t>
  </si>
  <si>
    <t>BRCPLEACNOR8</t>
  </si>
  <si>
    <t>BRVALEACNOR0</t>
  </si>
  <si>
    <t>BRBBASACNOR3</t>
  </si>
  <si>
    <t>BRUSIMACNPA6</t>
  </si>
  <si>
    <t>BRITSAACNPR7</t>
  </si>
  <si>
    <t>BRPOMOACNOR0</t>
  </si>
  <si>
    <t>BRPOMOACNPR7</t>
  </si>
  <si>
    <t>BRGGBRACNPR8</t>
  </si>
  <si>
    <t>BRGOAUACNPR8</t>
  </si>
  <si>
    <t>BRPETRACNOR9</t>
  </si>
  <si>
    <t>BRPETRACNPR6</t>
  </si>
  <si>
    <t>BRSAPRACNPR6</t>
  </si>
  <si>
    <t>BRUNIPACNPB8</t>
  </si>
  <si>
    <t>BRWEGEACNOR0</t>
  </si>
  <si>
    <t>BRBBDCACNPR8</t>
  </si>
  <si>
    <t>BRBBDCACNOR1</t>
  </si>
  <si>
    <t>BRNATUACNOR6</t>
  </si>
  <si>
    <t>BRCSNAACNOR6</t>
  </si>
  <si>
    <t>BRBRAPACNPR2</t>
  </si>
  <si>
    <t>BRCPFEACNOR0</t>
  </si>
  <si>
    <t>BRITUBACNOR4</t>
  </si>
  <si>
    <t>BRGRNDACNOR3</t>
  </si>
  <si>
    <t>BRPSSAACNOR7</t>
  </si>
  <si>
    <t>BRBRKMACNPA4</t>
  </si>
  <si>
    <t>BRFESAACNPR5</t>
  </si>
  <si>
    <t>BRALPAACNPR7</t>
  </si>
  <si>
    <t>BRRENTACNOR4</t>
  </si>
  <si>
    <t>BRLRENACNOR1</t>
  </si>
  <si>
    <t>BRUGPAACNOR8</t>
  </si>
  <si>
    <t>BRCSANACNOR6</t>
  </si>
  <si>
    <t>BRCSMGACNOR5</t>
  </si>
  <si>
    <t>BRTOTSACNOR8</t>
  </si>
  <si>
    <t>BREQTLACNOR0</t>
  </si>
  <si>
    <t>BRMDIAACNOR7</t>
  </si>
  <si>
    <t>BRTAEECDAM10</t>
  </si>
  <si>
    <t>BRSMTOACNOR3</t>
  </si>
  <si>
    <t>BRJHSFACNOR2</t>
  </si>
  <si>
    <t>BRSLCEACNOR2</t>
  </si>
  <si>
    <t>BRCMIGACNPR3</t>
  </si>
  <si>
    <t>BRSBSPACNOR5</t>
  </si>
  <si>
    <t>BRMRVEACNOR2</t>
  </si>
  <si>
    <t>BRABCBACNPR4</t>
  </si>
  <si>
    <t>BRMULTACNOR5</t>
  </si>
  <si>
    <t>BRBRSRACNPB4</t>
  </si>
  <si>
    <t>BRBEEFACNOR6</t>
  </si>
  <si>
    <t>BRHYPEACNOR0</t>
  </si>
  <si>
    <t>BRMGLUACNOR2</t>
  </si>
  <si>
    <t>BRFLRYACNOR5</t>
  </si>
  <si>
    <t>BRECORACNOR8</t>
  </si>
  <si>
    <t>BRDIRRACNOR0</t>
  </si>
  <si>
    <t>BRVIVTACNOR0</t>
  </si>
  <si>
    <t>BRRADLACNOR0</t>
  </si>
  <si>
    <t>BRBBSEACNOR5</t>
  </si>
  <si>
    <t>BRSAPRCDAM13</t>
  </si>
  <si>
    <t>BRHAPVACNOR4</t>
  </si>
  <si>
    <t>BRSMFTACNOR1</t>
  </si>
  <si>
    <t>BRB3SAACNOR6</t>
  </si>
  <si>
    <t>BRABEVACNOR1</t>
  </si>
  <si>
    <t>BRCOGNACNOR2</t>
  </si>
  <si>
    <t>BRKLBNCDAM18</t>
  </si>
  <si>
    <t>BRVAMOACNOR7</t>
  </si>
  <si>
    <t>BRCURYACNOR3</t>
  </si>
  <si>
    <t>BRCEABACNOR1</t>
  </si>
  <si>
    <t>BRORVRACNOR0</t>
  </si>
  <si>
    <t>BRVIVAACNOR0</t>
  </si>
  <si>
    <t>BRCBAVACNOR5</t>
  </si>
  <si>
    <t>BRGGPSACNOR9</t>
  </si>
  <si>
    <t>BRSIMHACNOR0</t>
  </si>
  <si>
    <t>BRCXSEACNOR7</t>
  </si>
  <si>
    <t>BRALOSACNOR5</t>
  </si>
  <si>
    <t>BRIGTICDAM16</t>
  </si>
  <si>
    <t>BRAUREACNOR9</t>
  </si>
  <si>
    <t>BRINTBACNOR9</t>
  </si>
  <si>
    <t>BRASAIACNOR0</t>
  </si>
  <si>
    <t>BRTIMSACNOR5</t>
  </si>
  <si>
    <t>BRDXCOACNOR8</t>
  </si>
  <si>
    <t>BRGMATACNOR7</t>
  </si>
  <si>
    <t>BRRECVACNOR3</t>
  </si>
  <si>
    <t>BRRDORACNOR8</t>
  </si>
  <si>
    <t>BRVBBRACNOR1</t>
  </si>
  <si>
    <t>BRBRAVACNOR3</t>
  </si>
  <si>
    <t>BRABCBD20PR9</t>
  </si>
  <si>
    <t>BRAZZAACNOR9</t>
  </si>
  <si>
    <t>BREMBJACNOR1</t>
  </si>
  <si>
    <t>BRMBRFACNOR1</t>
  </si>
  <si>
    <t>BRAXIAACNOR0</t>
  </si>
  <si>
    <t>BRAXIAACNPC9</t>
  </si>
  <si>
    <t>BRSAUDACNOR9</t>
  </si>
  <si>
    <t>BRRAILACNOR9</t>
  </si>
  <si>
    <t>BRPRIOACNOR1</t>
  </si>
  <si>
    <t>BRIRBRACNOR4</t>
  </si>
  <si>
    <t>BRBPACUNT006</t>
  </si>
  <si>
    <t>KYG851581069</t>
  </si>
  <si>
    <t>KYG6683N1034</t>
  </si>
  <si>
    <t>KYG4R20B1074</t>
  </si>
  <si>
    <t>CA16890P1036</t>
  </si>
  <si>
    <t>CA8265991023</t>
  </si>
  <si>
    <t>GRS419003009</t>
  </si>
  <si>
    <t>KYG2110P1000</t>
  </si>
  <si>
    <t>CH1391448177</t>
  </si>
  <si>
    <t>CL0002266774</t>
  </si>
  <si>
    <t>CLP1506A1070</t>
  </si>
  <si>
    <t>CLP321331116</t>
  </si>
  <si>
    <t>CLP0939W1081</t>
  </si>
  <si>
    <t>CLP256251073</t>
  </si>
  <si>
    <t>CL0000001314</t>
  </si>
  <si>
    <t>CLP7847L1080</t>
  </si>
  <si>
    <t>CLP249051044</t>
  </si>
  <si>
    <t>CLP3064M1019</t>
  </si>
  <si>
    <t>CLP371151059</t>
  </si>
  <si>
    <t>CLP3615W1037</t>
  </si>
  <si>
    <t>CL0000000035</t>
  </si>
  <si>
    <t>CLP3697S1034</t>
  </si>
  <si>
    <t>CL0000000423</t>
  </si>
  <si>
    <t>CLP763281068</t>
  </si>
  <si>
    <t>CLP8716X1082</t>
  </si>
  <si>
    <t>CLP3880F1085</t>
  </si>
  <si>
    <t>CLP9796J1008</t>
  </si>
  <si>
    <t>CL0000000100</t>
  </si>
  <si>
    <t>CL0000001256</t>
  </si>
  <si>
    <t>CL0001892547</t>
  </si>
  <si>
    <t>CL0002132620</t>
  </si>
  <si>
    <t>CL0001583070</t>
  </si>
  <si>
    <t>CL0002456714</t>
  </si>
  <si>
    <t>CNE100000GS4</t>
  </si>
  <si>
    <t>CNE100000SP5</t>
  </si>
  <si>
    <t>CNE100000F87</t>
  </si>
  <si>
    <t>CNE100000825</t>
  </si>
  <si>
    <t>CNE100000SF6</t>
  </si>
  <si>
    <t>CNE000000VG9</t>
  </si>
  <si>
    <t>CNE1000018P0</t>
  </si>
  <si>
    <t>CNE0000010T1</t>
  </si>
  <si>
    <t>CNE100000XB5</t>
  </si>
  <si>
    <t>CNE000001P52</t>
  </si>
  <si>
    <t>CNE100000W94</t>
  </si>
  <si>
    <t>CNE100001KV8</t>
  </si>
  <si>
    <t>CNE100001260</t>
  </si>
  <si>
    <t>CNE000001303</t>
  </si>
  <si>
    <t>CNE0000007J8</t>
  </si>
  <si>
    <t>CNE000001M22</t>
  </si>
  <si>
    <t>CNE100001Y83</t>
  </si>
  <si>
    <t>CNE100000N79</t>
  </si>
  <si>
    <t>CNE0000012L4</t>
  </si>
  <si>
    <t>CNE1000014X3</t>
  </si>
  <si>
    <t>CNE100000KT4</t>
  </si>
  <si>
    <t>CNE100000T40</t>
  </si>
  <si>
    <t>CNE1000015R2</t>
  </si>
  <si>
    <t>CNE100000098</t>
  </si>
  <si>
    <t>CNE1000018M7</t>
  </si>
  <si>
    <t>CNE100000RK8</t>
  </si>
  <si>
    <t>CNE000001J84</t>
  </si>
  <si>
    <t>CNE0000011D3</t>
  </si>
  <si>
    <t>CNE1000000F9</t>
  </si>
  <si>
    <t>CNE000000QS4</t>
  </si>
  <si>
    <t>CNE100000HP8</t>
  </si>
  <si>
    <t>CNE000001NY7</t>
  </si>
  <si>
    <t>CNE100001RQ3</t>
  </si>
  <si>
    <t>CNE100000V20</t>
  </si>
  <si>
    <t>CNE0000013Y5</t>
  </si>
  <si>
    <t>CNE100000T32</t>
  </si>
  <si>
    <t>CNE000000RL7</t>
  </si>
  <si>
    <t>CNE100001BC7</t>
  </si>
  <si>
    <t>CNE100000PW7</t>
  </si>
  <si>
    <t>CNE100000W60</t>
  </si>
  <si>
    <t>CNE0000011K8</t>
  </si>
  <si>
    <t>CNE000001M14</t>
  </si>
  <si>
    <t>CNE100000LV8</t>
  </si>
  <si>
    <t>CNE0000012M2</t>
  </si>
  <si>
    <t>CNE100000GR6</t>
  </si>
  <si>
    <t>CNE100001Y42</t>
  </si>
  <si>
    <t>CNE100000FW8</t>
  </si>
  <si>
    <t>CNE000000FH0</t>
  </si>
  <si>
    <t>CNE100000T24</t>
  </si>
  <si>
    <t>CNE0000011S1</t>
  </si>
  <si>
    <t>CNE100000L55</t>
  </si>
  <si>
    <t>CNE000000529</t>
  </si>
  <si>
    <t>CNE1000008K2</t>
  </si>
  <si>
    <t>CNE1000010N2</t>
  </si>
  <si>
    <t>CNE000000GF2</t>
  </si>
  <si>
    <t>CNE100000V46</t>
  </si>
  <si>
    <t>CNE1000000B8</t>
  </si>
  <si>
    <t>CNE100001YF2</t>
  </si>
  <si>
    <t>CNE100000JG3</t>
  </si>
  <si>
    <t>CNE100001617</t>
  </si>
  <si>
    <t>CNE100000TP3</t>
  </si>
  <si>
    <t>CNE000000SW2</t>
  </si>
  <si>
    <t>CNE000001KK2</t>
  </si>
  <si>
    <t>CNE000000VB0</t>
  </si>
  <si>
    <t>CNE000000FB3</t>
  </si>
  <si>
    <t>CNE100000BJ4</t>
  </si>
  <si>
    <t>CNE100000B81</t>
  </si>
  <si>
    <t>CNE100000BP1</t>
  </si>
  <si>
    <t>CNE000000QZ9</t>
  </si>
  <si>
    <t>CNE1000005P7</t>
  </si>
  <si>
    <t>CNE100001YW7</t>
  </si>
  <si>
    <t>CNE000001GL8</t>
  </si>
  <si>
    <t>CNE000000SH3</t>
  </si>
  <si>
    <t>CNE000000R36</t>
  </si>
  <si>
    <t>CNE000000XM3</t>
  </si>
  <si>
    <t>CNE0000008X7</t>
  </si>
  <si>
    <t>CNE100000MD4</t>
  </si>
  <si>
    <t>CNE100000HB8</t>
  </si>
  <si>
    <t>CNE000000VQ8</t>
  </si>
  <si>
    <t>CNE100000C31</t>
  </si>
  <si>
    <t>CNE0000016L5</t>
  </si>
  <si>
    <t>CNE100002FC6</t>
  </si>
  <si>
    <t>CNE0000001D4</t>
  </si>
  <si>
    <t>CNE100001QQ5</t>
  </si>
  <si>
    <t>CNE100001WS9</t>
  </si>
  <si>
    <t>CNE000000040</t>
  </si>
  <si>
    <t>CNE100002508</t>
  </si>
  <si>
    <t>CNE100002FD4</t>
  </si>
  <si>
    <t>CNE0000000T2</t>
  </si>
  <si>
    <t>CNE000000TK5</t>
  </si>
  <si>
    <t>CNE000001527</t>
  </si>
  <si>
    <t>CNE1000000D4</t>
  </si>
  <si>
    <t>CNE0000008L2</t>
  </si>
  <si>
    <t>CNE1000008S5</t>
  </si>
  <si>
    <t>CNE100001526</t>
  </si>
  <si>
    <t>CNE0000003W0</t>
  </si>
  <si>
    <t>CNE1000015L5</t>
  </si>
  <si>
    <t>CNE100001RG4</t>
  </si>
  <si>
    <t>CNE1000015M3</t>
  </si>
  <si>
    <t>CNE0000012K6</t>
  </si>
  <si>
    <t>CNE000000D24</t>
  </si>
  <si>
    <t>CNE000001P78</t>
  </si>
  <si>
    <t>CNE1000016C2</t>
  </si>
  <si>
    <t>CNE100000ML7</t>
  </si>
  <si>
    <t>CNE1000006C3</t>
  </si>
  <si>
    <t>CNE0000006M4</t>
  </si>
  <si>
    <t>CNE000001NK6</t>
  </si>
  <si>
    <t>CNE000001006</t>
  </si>
  <si>
    <t>CNE000000MD5</t>
  </si>
  <si>
    <t>CNE0000003F5</t>
  </si>
  <si>
    <t>CNE100001DJ8</t>
  </si>
  <si>
    <t>CNE000000MS3</t>
  </si>
  <si>
    <t>CNE1000010R3</t>
  </si>
  <si>
    <t>CNE000001097</t>
  </si>
  <si>
    <t>CNE100000L63</t>
  </si>
  <si>
    <t>CNE100001377</t>
  </si>
  <si>
    <t>CNE1000020V4</t>
  </si>
  <si>
    <t>CNE100002615</t>
  </si>
  <si>
    <t>CNE100002FM5</t>
  </si>
  <si>
    <t>CNE100002RZ2</t>
  </si>
  <si>
    <t>CNE100003F27</t>
  </si>
  <si>
    <t>CNE1000031N8</t>
  </si>
  <si>
    <t>CNE1000031T5</t>
  </si>
  <si>
    <t>CNE1000036B2</t>
  </si>
  <si>
    <t>CNE100002TX3</t>
  </si>
  <si>
    <t>CNE0000018V0</t>
  </si>
  <si>
    <t>CNE100002RP3</t>
  </si>
  <si>
    <t>CNE100002R65</t>
  </si>
  <si>
    <t>CNE100001B07</t>
  </si>
  <si>
    <t>CNE100002JW6</t>
  </si>
  <si>
    <t>CNE100002PC5</t>
  </si>
  <si>
    <t>CNE100002BR3</t>
  </si>
  <si>
    <t>CNE100001VW3</t>
  </si>
  <si>
    <t>CNE100001CY9</t>
  </si>
  <si>
    <t>CNE1000032B1</t>
  </si>
  <si>
    <t>CNE100003373</t>
  </si>
  <si>
    <t>CNE1000033C7</t>
  </si>
  <si>
    <t>CNE000000WS2</t>
  </si>
  <si>
    <t>CNE100002V44</t>
  </si>
  <si>
    <t>CNE100002V10</t>
  </si>
  <si>
    <t>CNE100002SN6</t>
  </si>
  <si>
    <t>CNE1000031P3</t>
  </si>
  <si>
    <t>CNE100003G67</t>
  </si>
  <si>
    <t>CNE100002JV8</t>
  </si>
  <si>
    <t>CNE1000033T1</t>
  </si>
  <si>
    <t>CNE100002NT4</t>
  </si>
  <si>
    <t>CNE100003662</t>
  </si>
  <si>
    <t>CNE1000030S9</t>
  </si>
  <si>
    <t>CNE1000031K4</t>
  </si>
  <si>
    <t>CNE000000LP1</t>
  </si>
  <si>
    <t>CNE100003NZ9</t>
  </si>
  <si>
    <t>CNE000001C32</t>
  </si>
  <si>
    <t>CNE100003QK4</t>
  </si>
  <si>
    <t>CNE100003LF5</t>
  </si>
  <si>
    <t>CNE100003JW4</t>
  </si>
  <si>
    <t>CNE100003LQ2</t>
  </si>
  <si>
    <t>CNE100003LY6</t>
  </si>
  <si>
    <t>CNE100003LZ3</t>
  </si>
  <si>
    <t>CNE100003MF3</t>
  </si>
  <si>
    <t>CNE100003ML1</t>
  </si>
  <si>
    <t>CNE100003MM9</t>
  </si>
  <si>
    <t>CNE100003MN7</t>
  </si>
  <si>
    <t>CNE100003MX6</t>
  </si>
  <si>
    <t>CNE100002XM8</t>
  </si>
  <si>
    <t>CNE100003F50</t>
  </si>
  <si>
    <t>CNE100003F43</t>
  </si>
  <si>
    <t>CNE100003PS9</t>
  </si>
  <si>
    <t>CNE100003GF5</t>
  </si>
  <si>
    <t>CNE100003GD0</t>
  </si>
  <si>
    <t>CNE100003G83</t>
  </si>
  <si>
    <t>CNE100001T23</t>
  </si>
  <si>
    <t>CNE100005YS6</t>
  </si>
  <si>
    <t>CNE0000008J6</t>
  </si>
  <si>
    <t>CNE000001QQ6</t>
  </si>
  <si>
    <t>CNE100003RV9</t>
  </si>
  <si>
    <t>CNE100003RK2</t>
  </si>
  <si>
    <t>CNE100001XQ1</t>
  </si>
  <si>
    <t>CNE100003FS0</t>
  </si>
  <si>
    <t>CNE100003K04</t>
  </si>
  <si>
    <t>CNE100003PZ4</t>
  </si>
  <si>
    <t>CNE100003R64</t>
  </si>
  <si>
    <t>CNE1000058S0</t>
  </si>
  <si>
    <t>CNE1000041D8</t>
  </si>
  <si>
    <t>CNE100004454</t>
  </si>
  <si>
    <t>CNE100004231</t>
  </si>
  <si>
    <t>CNE100004ZD8</t>
  </si>
  <si>
    <t>CNE100004413</t>
  </si>
  <si>
    <t>CNE100000YJ6</t>
  </si>
  <si>
    <t>CNE100001XM0</t>
  </si>
  <si>
    <t>CNE100002D38</t>
  </si>
  <si>
    <t>CNE100001XR9</t>
  </si>
  <si>
    <t>CNE100002Q09</t>
  </si>
  <si>
    <t>CNE100002CC3</t>
  </si>
  <si>
    <t>CNE100000SD1</t>
  </si>
  <si>
    <t>CNE100004900</t>
  </si>
  <si>
    <t>CNE100004090</t>
  </si>
  <si>
    <t>CNE100003T39</t>
  </si>
  <si>
    <t>CNE1000048J0</t>
  </si>
  <si>
    <t>CNE100004QK2</t>
  </si>
  <si>
    <t>CNE100006HM2</t>
  </si>
  <si>
    <t>CNE100005PN5</t>
  </si>
  <si>
    <t>CNE100005ZH6</t>
  </si>
  <si>
    <t>CNE100005998</t>
  </si>
  <si>
    <t>CNE1000055X6</t>
  </si>
  <si>
    <t>CNE100001Z58</t>
  </si>
  <si>
    <t>CNE100003JT0</t>
  </si>
  <si>
    <t>CNE100005R96</t>
  </si>
  <si>
    <t>CNE1000041R8</t>
  </si>
  <si>
    <t>CNE100005XJ7</t>
  </si>
  <si>
    <t>CNE100004C45</t>
  </si>
  <si>
    <t>CNE1000020T8</t>
  </si>
  <si>
    <t>CNE100002PK8</t>
  </si>
  <si>
    <t>CNE100005GY1</t>
  </si>
  <si>
    <t>CNE100005K10</t>
  </si>
  <si>
    <t>CNE100001WV3</t>
  </si>
  <si>
    <t>CNE1000047B9</t>
  </si>
  <si>
    <t>CNE100004868</t>
  </si>
  <si>
    <t>CNE100003P74</t>
  </si>
  <si>
    <t>CNE100003PM2</t>
  </si>
  <si>
    <t>CNE1000040F5</t>
  </si>
  <si>
    <t>CNE100004P24</t>
  </si>
  <si>
    <t>CNE100005QH5</t>
  </si>
  <si>
    <t>CNE100005QL7</t>
  </si>
  <si>
    <t>CNE100004QL0</t>
  </si>
  <si>
    <t>CNE100006DD0</t>
  </si>
  <si>
    <t>CNE000000WD4</t>
  </si>
  <si>
    <t>CNE0000018M9</t>
  </si>
  <si>
    <t>CNE1000007Q1</t>
  </si>
  <si>
    <t>CNE000001P37</t>
  </si>
  <si>
    <t>CNE100000RJ0</t>
  </si>
  <si>
    <t>CNE000001N05</t>
  </si>
  <si>
    <t>CNE0000018G1</t>
  </si>
  <si>
    <t>CNE000001Q93</t>
  </si>
  <si>
    <t>CNE100000767</t>
  </si>
  <si>
    <t>CNE000001B33</t>
  </si>
  <si>
    <t>CNE000001R84</t>
  </si>
  <si>
    <t>CNE000001QZ7</t>
  </si>
  <si>
    <t>CNE0000011B7</t>
  </si>
  <si>
    <t>CNE0000015Y0</t>
  </si>
  <si>
    <t>CNE000000TY6</t>
  </si>
  <si>
    <t>CNE0000018R8</t>
  </si>
  <si>
    <t>CNE1000000S2</t>
  </si>
  <si>
    <t>CNE1000000R4</t>
  </si>
  <si>
    <t>CNE000001DB6</t>
  </si>
  <si>
    <t>CNE1000008M8</t>
  </si>
  <si>
    <t>CNE000001G87</t>
  </si>
  <si>
    <t>CNE000001NG4</t>
  </si>
  <si>
    <t>CNE100000SL4</t>
  </si>
  <si>
    <t>CNE100000F46</t>
  </si>
  <si>
    <t>CNE000001FW7</t>
  </si>
  <si>
    <t>CNE000000JP5</t>
  </si>
  <si>
    <t>CNE100000734</t>
  </si>
  <si>
    <t>CNE000001CS2</t>
  </si>
  <si>
    <t>CNE0000015R4</t>
  </si>
  <si>
    <t>CNE0000019V8</t>
  </si>
  <si>
    <t>CNE100000HK9</t>
  </si>
  <si>
    <t>CNE000001998</t>
  </si>
  <si>
    <t>CNE000001ND1</t>
  </si>
  <si>
    <t>CNE100000CP9</t>
  </si>
  <si>
    <t>CNE0000014W7</t>
  </si>
  <si>
    <t>CNE000000T18</t>
  </si>
  <si>
    <t>CNE100000LQ8</t>
  </si>
  <si>
    <t>CNE100000866</t>
  </si>
  <si>
    <t>CNE1000019Y0</t>
  </si>
  <si>
    <t>CNE000000CG9</t>
  </si>
  <si>
    <t>CNE000001F70</t>
  </si>
  <si>
    <t>CNE000000PC0</t>
  </si>
  <si>
    <t>CNE100000742</t>
  </si>
  <si>
    <t>CNE000000X38</t>
  </si>
  <si>
    <t>CNE000000KB3</t>
  </si>
  <si>
    <t>CNE0000016J9</t>
  </si>
  <si>
    <t>CNE100000D55</t>
  </si>
  <si>
    <t>CNE000001Q02</t>
  </si>
  <si>
    <t>CNE100000B24</t>
  </si>
  <si>
    <t>CNE1000015Y8</t>
  </si>
  <si>
    <t>CNE000000JM2</t>
  </si>
  <si>
    <t>CNE000001G38</t>
  </si>
  <si>
    <t>CNE100000G29</t>
  </si>
  <si>
    <t>CNE100001NQ2</t>
  </si>
  <si>
    <t>CNE0000017H1</t>
  </si>
  <si>
    <t>CNE0000009Y3</t>
  </si>
  <si>
    <t>CNE1000000T0</t>
  </si>
  <si>
    <t>CNE100001BZ8</t>
  </si>
  <si>
    <t>CNE000001NN0</t>
  </si>
  <si>
    <t>CNE000000RB8</t>
  </si>
  <si>
    <t>CNE100000KC0</t>
  </si>
  <si>
    <t>CNE100000FX6</t>
  </si>
  <si>
    <t>CNE1000017G1</t>
  </si>
  <si>
    <t>CNE000000W05</t>
  </si>
  <si>
    <t>CNE000000V89</t>
  </si>
  <si>
    <t>CNE0000019P0</t>
  </si>
  <si>
    <t>CNE000000M15</t>
  </si>
  <si>
    <t>CNE000001FJ4</t>
  </si>
  <si>
    <t>CNE000000BQ0</t>
  </si>
  <si>
    <t>CNE000000C82</t>
  </si>
  <si>
    <t>CNE000000JW1</t>
  </si>
  <si>
    <t>CNE100000627</t>
  </si>
  <si>
    <t>CNE100000601</t>
  </si>
  <si>
    <t>CNE100001NR0</t>
  </si>
  <si>
    <t>CNE000001FM8</t>
  </si>
  <si>
    <t>CNE100000V95</t>
  </si>
  <si>
    <t>CNE000000R69</t>
  </si>
  <si>
    <t>CNE000001FR7</t>
  </si>
  <si>
    <t>CNE100000KD8</t>
  </si>
  <si>
    <t>CNE1000009Y1</t>
  </si>
  <si>
    <t>CNE100000XX9</t>
  </si>
  <si>
    <t>CNE0000011C5</t>
  </si>
  <si>
    <t>CNE000000WV6</t>
  </si>
  <si>
    <t>CNE000000PY4</t>
  </si>
  <si>
    <t>CNE0000005Q7</t>
  </si>
  <si>
    <t>CNE000000TR0</t>
  </si>
  <si>
    <t>CNE000000J28</t>
  </si>
  <si>
    <t>CNE000001LJ2</t>
  </si>
  <si>
    <t>CNE100000KW8</t>
  </si>
  <si>
    <t>CNE000001NT7</t>
  </si>
  <si>
    <t>CNE000001GD5</t>
  </si>
  <si>
    <t>CNE0000017Y6</t>
  </si>
  <si>
    <t>CNE000001D15</t>
  </si>
  <si>
    <t>CNE000001FG0</t>
  </si>
  <si>
    <t>CNE000000230</t>
  </si>
  <si>
    <t>CNE000000GJ4</t>
  </si>
  <si>
    <t>CNE1000019P8</t>
  </si>
  <si>
    <t>CNE000001BC8</t>
  </si>
  <si>
    <t>CNE1000010F8</t>
  </si>
  <si>
    <t>CNE100000619</t>
  </si>
  <si>
    <t>CNE000001F21</t>
  </si>
  <si>
    <t>CNE000000BL1</t>
  </si>
  <si>
    <t>CNE000000DH5</t>
  </si>
  <si>
    <t>CNE0000018P2</t>
  </si>
  <si>
    <t>CNE000001PQ8</t>
  </si>
  <si>
    <t>CNE000001JP3</t>
  </si>
  <si>
    <t>CNE000000JX9</t>
  </si>
  <si>
    <t>CNE000001BB0</t>
  </si>
  <si>
    <t>CNE000000WQ6</t>
  </si>
  <si>
    <t>CNE000001139</t>
  </si>
  <si>
    <t>CNE000001G53</t>
  </si>
  <si>
    <t>CNE000001CW4</t>
  </si>
  <si>
    <t>CNE000001BD6</t>
  </si>
  <si>
    <t>CNE000001DQ4</t>
  </si>
  <si>
    <t>CNE000000S01</t>
  </si>
  <si>
    <t>CNE000000XL5</t>
  </si>
  <si>
    <t>CNE000001BJ3</t>
  </si>
  <si>
    <t>CNE000001GS3</t>
  </si>
  <si>
    <t>CNE000000C66</t>
  </si>
  <si>
    <t>CNE000001F05</t>
  </si>
  <si>
    <t>CNE000001DN1</t>
  </si>
  <si>
    <t>CNE000001BM7</t>
  </si>
  <si>
    <t>CNE100000X10</t>
  </si>
  <si>
    <t>CNE000000YM1</t>
  </si>
  <si>
    <t>CNE1000019R4</t>
  </si>
  <si>
    <t>CNE000001FQ9</t>
  </si>
  <si>
    <t>CNE1000015F7</t>
  </si>
  <si>
    <t>CNE0000014G0</t>
  </si>
  <si>
    <t>CNE100001567</t>
  </si>
  <si>
    <t>CNE1000049X9</t>
  </si>
  <si>
    <t>CNE1000052S3</t>
  </si>
  <si>
    <t>CNE100005576</t>
  </si>
  <si>
    <t>CNE100003S06</t>
  </si>
  <si>
    <t>CNE100005584</t>
  </si>
  <si>
    <t>CNE100003ZR0</t>
  </si>
  <si>
    <t>CNE1000051F2</t>
  </si>
  <si>
    <t>CNE100006FN4</t>
  </si>
  <si>
    <t>CNE100005VN3</t>
  </si>
  <si>
    <t>CNE100005VF9</t>
  </si>
  <si>
    <t>CNE000000L08</t>
  </si>
  <si>
    <t>CNE100004JY8</t>
  </si>
  <si>
    <t>CNE100000VV7</t>
  </si>
  <si>
    <t>CNE100005B03</t>
  </si>
  <si>
    <t>CNE100004QD7</t>
  </si>
  <si>
    <t>CNE100005D92</t>
  </si>
  <si>
    <t>CNE100006KH6</t>
  </si>
  <si>
    <t>CNE100006KM6</t>
  </si>
  <si>
    <t>CNE100005428</t>
  </si>
  <si>
    <t>CNE100005GP9</t>
  </si>
  <si>
    <t>CNE100005PT2</t>
  </si>
  <si>
    <t>CNE100005P31</t>
  </si>
  <si>
    <t>CNE100005Q55</t>
  </si>
  <si>
    <t>CNE100004173</t>
  </si>
  <si>
    <t>CNE100001FR6</t>
  </si>
  <si>
    <t>CNE1000011H2</t>
  </si>
  <si>
    <t>CNE100001SP3</t>
  </si>
  <si>
    <t>CNE100001T64</t>
  </si>
  <si>
    <t>CNE100006M82</t>
  </si>
  <si>
    <t>CNE100000MW4</t>
  </si>
  <si>
    <t>CNE1000060L1</t>
  </si>
  <si>
    <t>CNE100005ZD5</t>
  </si>
  <si>
    <t>CNE1000060N7</t>
  </si>
  <si>
    <t>CNE000000KN8</t>
  </si>
  <si>
    <t>CNE100001SL2</t>
  </si>
  <si>
    <t>CNE100002177</t>
  </si>
  <si>
    <t>CNE1000023J3</t>
  </si>
  <si>
    <t>CNE1000022F3</t>
  </si>
  <si>
    <t>CNE1000022N7</t>
  </si>
  <si>
    <t>CNE000000T83</t>
  </si>
  <si>
    <t>CNE1000028B9</t>
  </si>
  <si>
    <t>CNE100002G76</t>
  </si>
  <si>
    <t>CNE100002GQ4</t>
  </si>
  <si>
    <t>CNE0000012J8</t>
  </si>
  <si>
    <t>CNE100002FZ7</t>
  </si>
  <si>
    <t>CNE100002FG7</t>
  </si>
  <si>
    <t>CNE000000Q11</t>
  </si>
  <si>
    <t>CNE000000DG7</t>
  </si>
  <si>
    <t>CNE100001VX1</t>
  </si>
  <si>
    <t>CNE1000023N5</t>
  </si>
  <si>
    <t>CNE100001ZV6</t>
  </si>
  <si>
    <t>CNE0000001S2</t>
  </si>
  <si>
    <t>CNE000001H94</t>
  </si>
  <si>
    <t>CNE100001V45</t>
  </si>
  <si>
    <t>CNE100000FD8</t>
  </si>
  <si>
    <t>CNE1000002L3</t>
  </si>
  <si>
    <t>CNE100000205</t>
  </si>
  <si>
    <t>CNE1000016V2</t>
  </si>
  <si>
    <t>CNE100001NV2</t>
  </si>
  <si>
    <t>KYG371091086</t>
  </si>
  <si>
    <t>BMG570071099</t>
  </si>
  <si>
    <t>CNE100001T80</t>
  </si>
  <si>
    <t>CNE100001TR7</t>
  </si>
  <si>
    <t>CNE100001TQ9</t>
  </si>
  <si>
    <t>KYG8875G1029</t>
  </si>
  <si>
    <t>CNE100001YQ9</t>
  </si>
  <si>
    <t>CNE100001ZT0</t>
  </si>
  <si>
    <t>CNE1000029W3</t>
  </si>
  <si>
    <t>KYG226921008</t>
  </si>
  <si>
    <t>CNE100002FK9</t>
  </si>
  <si>
    <t>CNE100002QY7</t>
  </si>
  <si>
    <t>KYG2121Q1055</t>
  </si>
  <si>
    <t>CNE100003PV3</t>
  </si>
  <si>
    <t>KYG3902L1095</t>
  </si>
  <si>
    <t>KYG7170M1033</t>
  </si>
  <si>
    <t>KYG9845C1069</t>
  </si>
  <si>
    <t>KYG5074S1012</t>
  </si>
  <si>
    <t>KYG0405D1051</t>
  </si>
  <si>
    <t>CNE1000003K3</t>
  </si>
  <si>
    <t>CNE100000320</t>
  </si>
  <si>
    <t>CNE1000001X0</t>
  </si>
  <si>
    <t>CNE1000001W2</t>
  </si>
  <si>
    <t>CNE1000006Z4</t>
  </si>
  <si>
    <t>BMG2154F1095</t>
  </si>
  <si>
    <t>CNE1000004Q8</t>
  </si>
  <si>
    <t>KYG4402L1510</t>
  </si>
  <si>
    <t>BMG8165U1009</t>
  </si>
  <si>
    <t>BMG1368B1028</t>
  </si>
  <si>
    <t>KYG2108Y1052</t>
  </si>
  <si>
    <t>KYG8701T1388</t>
  </si>
  <si>
    <t>CNE0000002M3</t>
  </si>
  <si>
    <t>CNE100000221</t>
  </si>
  <si>
    <t>CNE1000003W8</t>
  </si>
  <si>
    <t>CNE1000002Q2</t>
  </si>
  <si>
    <t>CNE100000585</t>
  </si>
  <si>
    <t>CNE1000004J3</t>
  </si>
  <si>
    <t>KYG525681477</t>
  </si>
  <si>
    <t>KYG3066L1014</t>
  </si>
  <si>
    <t>BMG5320C1082</t>
  </si>
  <si>
    <t>KYG8972T1067</t>
  </si>
  <si>
    <t>BMG2442N1048</t>
  </si>
  <si>
    <t>BMG9880L1028</t>
  </si>
  <si>
    <t>CNE1000003C0</t>
  </si>
  <si>
    <t>CNE1000001T8</t>
  </si>
  <si>
    <t>KYG3777B1032</t>
  </si>
  <si>
    <t>BMG2113B1081</t>
  </si>
  <si>
    <t>CNE100000296</t>
  </si>
  <si>
    <t>CNE1000002P4</t>
  </si>
  <si>
    <t>CNE1000003R8</t>
  </si>
  <si>
    <t>CNE100000593</t>
  </si>
  <si>
    <t>CNE1000001Y8</t>
  </si>
  <si>
    <t>CNE100000338</t>
  </si>
  <si>
    <t>CNE100000502</t>
  </si>
  <si>
    <t>CNE100000171</t>
  </si>
  <si>
    <t>CNE1000004L9</t>
  </si>
  <si>
    <t>CNE1000002S8</t>
  </si>
  <si>
    <t>BMG8114Z1014</t>
  </si>
  <si>
    <t>KYG8878S1030</t>
  </si>
  <si>
    <t>CNE1000004K1</t>
  </si>
  <si>
    <t>BMG210A71016</t>
  </si>
  <si>
    <t>KYG210961051</t>
  </si>
  <si>
    <t>CNE1000003X6</t>
  </si>
  <si>
    <t>KYG5496K1242</t>
  </si>
  <si>
    <t>BMG0957L1090</t>
  </si>
  <si>
    <t>CNE1000004Y2</t>
  </si>
  <si>
    <t>CNE1000002R0</t>
  </si>
  <si>
    <t>CNE1000002J7</t>
  </si>
  <si>
    <t>BMG8403G1033</t>
  </si>
  <si>
    <t>KYG070341048</t>
  </si>
  <si>
    <t>CNE1000002H1</t>
  </si>
  <si>
    <t>KYG2198S1093</t>
  </si>
  <si>
    <t>KYG8087W1015</t>
  </si>
  <si>
    <t>KYG5636C1078</t>
  </si>
  <si>
    <t>KYG6145U1094</t>
  </si>
  <si>
    <t>CNE1000001H3</t>
  </si>
  <si>
    <t>CNE1000002N9</t>
  </si>
  <si>
    <t>CNE1000001Z5</t>
  </si>
  <si>
    <t>KYG811511131</t>
  </si>
  <si>
    <t>KYG4100M1050</t>
  </si>
  <si>
    <t>CNE1000002D0</t>
  </si>
  <si>
    <t>CNE1000002M1</t>
  </si>
  <si>
    <t>CNE1000003G1</t>
  </si>
  <si>
    <t>CNE1000004R6</t>
  </si>
  <si>
    <t>CNE1000002G3</t>
  </si>
  <si>
    <t>CNE100000528</t>
  </si>
  <si>
    <t>KYG4232C1087</t>
  </si>
  <si>
    <t>CNE1000004X4</t>
  </si>
  <si>
    <t>KYG368441195</t>
  </si>
  <si>
    <t>KYG211231074</t>
  </si>
  <si>
    <t>KYG245241032</t>
  </si>
  <si>
    <t>CNE100000114</t>
  </si>
  <si>
    <t>CNE1000001Q4</t>
  </si>
  <si>
    <t>KYG8586D1097</t>
  </si>
  <si>
    <t>KYG040111059</t>
  </si>
  <si>
    <t>KYG888311134</t>
  </si>
  <si>
    <t>KYG5264Y1089</t>
  </si>
  <si>
    <t>KYG6427W1042</t>
  </si>
  <si>
    <t>CNE1000007Z2</t>
  </si>
  <si>
    <t>KYG2816P1072</t>
  </si>
  <si>
    <t>KYG9431R1039</t>
  </si>
  <si>
    <t>CNE1000009Q7</t>
  </si>
  <si>
    <t>CNE1000009W5</t>
  </si>
  <si>
    <t>CNE100000BG0</t>
  </si>
  <si>
    <t>KYG982771092</t>
  </si>
  <si>
    <t>KYG987641068</t>
  </si>
  <si>
    <t>CNE100000FN7</t>
  </si>
  <si>
    <t>KYG2113L1068</t>
  </si>
  <si>
    <t>KYG211501005</t>
  </si>
  <si>
    <t>JE00B3MW7P88</t>
  </si>
  <si>
    <t>CNE100000X44</t>
  </si>
  <si>
    <t>CNE100000HD4</t>
  </si>
  <si>
    <t>BMG8162K1137</t>
  </si>
  <si>
    <t>KYG8569A1067</t>
  </si>
  <si>
    <t>CNE100000X69</t>
  </si>
  <si>
    <t>KYG884931042</t>
  </si>
  <si>
    <t>BMG211151037</t>
  </si>
  <si>
    <t>KYG781631059</t>
  </si>
  <si>
    <t>KYG5635P1090</t>
  </si>
  <si>
    <t>CNE100001922</t>
  </si>
  <si>
    <t>CNE100000HF9</t>
  </si>
  <si>
    <t>CNE100000Q43</t>
  </si>
  <si>
    <t>KYG9894K1085</t>
  </si>
  <si>
    <t>KYG608371046</t>
  </si>
  <si>
    <t>KYG211081248</t>
  </si>
  <si>
    <t>KYG2029E1052</t>
  </si>
  <si>
    <t>KYG2953R1149</t>
  </si>
  <si>
    <t>CNE100001MK7</t>
  </si>
  <si>
    <t>CNE100001NT6</t>
  </si>
  <si>
    <t>KYG6501M1050</t>
  </si>
  <si>
    <t>KYG2110A1114</t>
  </si>
  <si>
    <t>KYG2157Q1029</t>
  </si>
  <si>
    <t>KYG410121084</t>
  </si>
  <si>
    <t>KYG984191075</t>
  </si>
  <si>
    <t>KYG3825B1059</t>
  </si>
  <si>
    <t>KYG5313A1013</t>
  </si>
  <si>
    <t>KYG2453A1085</t>
  </si>
  <si>
    <t>KYG711391022</t>
  </si>
  <si>
    <t>KYG2163M1033</t>
  </si>
  <si>
    <t>KYG9T43R1023</t>
  </si>
  <si>
    <t>CNE1000036N7</t>
  </si>
  <si>
    <t>KYG020141019</t>
  </si>
  <si>
    <t>KYG9830T1067</t>
  </si>
  <si>
    <t>CNE100003F19</t>
  </si>
  <si>
    <t>KYG9T20A1060</t>
  </si>
  <si>
    <t>KYG596691041</t>
  </si>
  <si>
    <t>KYG8918W1069</t>
  </si>
  <si>
    <t>KYG4290A1013</t>
  </si>
  <si>
    <t>KYG9829N1025</t>
  </si>
  <si>
    <t>KYG4818G1010</t>
  </si>
  <si>
    <t>VGG0542G1028</t>
  </si>
  <si>
    <t>KYG2524A1031</t>
  </si>
  <si>
    <t>KYG2116J1085</t>
  </si>
  <si>
    <t>KYG5804A1076</t>
  </si>
  <si>
    <t>KYG2588M1006</t>
  </si>
  <si>
    <t>KYG5140J1013</t>
  </si>
  <si>
    <t>KYG2120T1004</t>
  </si>
  <si>
    <t>CNE100003F01</t>
  </si>
  <si>
    <t>CNE100005K77</t>
  </si>
  <si>
    <t>KYG8924B1041</t>
  </si>
  <si>
    <t>BMG8086V1467</t>
  </si>
  <si>
    <t>KYG549581067</t>
  </si>
  <si>
    <t>KYG017191142</t>
  </si>
  <si>
    <t>KYG4783B1032</t>
  </si>
  <si>
    <t>KYG0519B1023</t>
  </si>
  <si>
    <t>KYG9830N1097</t>
  </si>
  <si>
    <t>KYG8208B1014</t>
  </si>
  <si>
    <t>KYG6485S1021</t>
  </si>
  <si>
    <t>KYG8245V1023</t>
  </si>
  <si>
    <t>KYG6464H1011</t>
  </si>
  <si>
    <t>KYG970081173</t>
  </si>
  <si>
    <t>KYG0330A1013</t>
  </si>
  <si>
    <t>CNE1000068W1</t>
  </si>
  <si>
    <t>KYG532631028</t>
  </si>
  <si>
    <t>CNE1000048K8</t>
  </si>
  <si>
    <t>KYG1098A1013</t>
  </si>
  <si>
    <t>KYG0146B1032</t>
  </si>
  <si>
    <t>KYG5252B1023</t>
  </si>
  <si>
    <t>CNE100004Z14</t>
  </si>
  <si>
    <t>KYG1996C1006</t>
  </si>
  <si>
    <t>KYG2163J1004</t>
  </si>
  <si>
    <t>KYG6427A1022</t>
  </si>
  <si>
    <t>CNE100005RV4</t>
  </si>
  <si>
    <t>KYG6142R1092</t>
  </si>
  <si>
    <t>CNE1000048G6</t>
  </si>
  <si>
    <t>KYG0028A1085</t>
  </si>
  <si>
    <t>KYG3224K1022</t>
  </si>
  <si>
    <t>KYG5264S1012</t>
  </si>
  <si>
    <t>KYG7171B1068</t>
  </si>
  <si>
    <t>BMG4404N1149</t>
  </si>
  <si>
    <t>CNE100004272</t>
  </si>
  <si>
    <t>KYG875721634</t>
  </si>
  <si>
    <t>KYG5479M1050</t>
  </si>
  <si>
    <t>KYG5074A1004</t>
  </si>
  <si>
    <t>KYG7956A1094</t>
  </si>
  <si>
    <t>KYG4712E1035</t>
  </si>
  <si>
    <t>CNE100004QP1</t>
  </si>
  <si>
    <t>BMG4600H1198</t>
  </si>
  <si>
    <t>KYG2122G1064</t>
  </si>
  <si>
    <t>KYG9897K1058</t>
  </si>
  <si>
    <t>KYG6470A1168</t>
  </si>
  <si>
    <t>KYG3224E1061</t>
  </si>
  <si>
    <t>KYG5961B1041</t>
  </si>
  <si>
    <t>KYG5223Y1089</t>
  </si>
  <si>
    <t>KYG392AS1011</t>
  </si>
  <si>
    <t>CNE1000069Z2</t>
  </si>
  <si>
    <t>CNE100005D27</t>
  </si>
  <si>
    <t>KYG7611S1075</t>
  </si>
  <si>
    <t>CNE100004BP3</t>
  </si>
  <si>
    <t>KYG3887G1091</t>
  </si>
  <si>
    <t>KYG4672N1198</t>
  </si>
  <si>
    <t>KYG9066F1019</t>
  </si>
  <si>
    <t>CNE100004SM4</t>
  </si>
  <si>
    <t>KYG982AW1003</t>
  </si>
  <si>
    <t>KYG4212K1040</t>
  </si>
  <si>
    <t>CNE100004SP7</t>
  </si>
  <si>
    <t>CNE100005M34</t>
  </si>
  <si>
    <t>KYG9887T1168</t>
  </si>
  <si>
    <t>CNE1000074L2</t>
  </si>
  <si>
    <t>CNE100005K85</t>
  </si>
  <si>
    <t>KYG6525F1028</t>
  </si>
  <si>
    <t>CNE1000062J1</t>
  </si>
  <si>
    <t>CNE100005G57</t>
  </si>
  <si>
    <t>CNE100005MX1</t>
  </si>
  <si>
    <t>CNE100006M58</t>
  </si>
  <si>
    <t>KYG9808A1058</t>
  </si>
  <si>
    <t>KYG6180F1081</t>
  </si>
  <si>
    <t>CNE1000070H8</t>
  </si>
  <si>
    <t>BMG202981087</t>
  </si>
  <si>
    <t>KYG4231A1114</t>
  </si>
  <si>
    <t>KYG5139W1050</t>
  </si>
  <si>
    <t>VGG2R04S1048</t>
  </si>
  <si>
    <t>KYG7S12M1051</t>
  </si>
  <si>
    <t>KYG129301068</t>
  </si>
  <si>
    <t>CNE100006CQ4</t>
  </si>
  <si>
    <t>CNE100005KD7</t>
  </si>
  <si>
    <t>KYG989M71072</t>
  </si>
  <si>
    <t>BMG0171K1018</t>
  </si>
  <si>
    <t>KYG4602S1057</t>
  </si>
  <si>
    <t>CNE100006JG0</t>
  </si>
  <si>
    <t>CNE100001T72</t>
  </si>
  <si>
    <t>KYG7306T1058</t>
  </si>
  <si>
    <t>CNE100006WS8</t>
  </si>
  <si>
    <t>KYG2929M1087</t>
  </si>
  <si>
    <t>CNE100006QF7</t>
  </si>
  <si>
    <t>KYG3472Y1199</t>
  </si>
  <si>
    <t>CNE100006V65</t>
  </si>
  <si>
    <t>CNE1000070M8</t>
  </si>
  <si>
    <t>CNE100006JZ0</t>
  </si>
  <si>
    <t>KYG548721177</t>
  </si>
  <si>
    <t>CNE100006Z87</t>
  </si>
  <si>
    <t>CNE1000070G0</t>
  </si>
  <si>
    <t>CNE100007B92</t>
  </si>
  <si>
    <t>CNE100007FB7</t>
  </si>
  <si>
    <t>KYG258851156</t>
  </si>
  <si>
    <t>KYG2121R1039</t>
  </si>
  <si>
    <t>KYG7215M1006</t>
  </si>
  <si>
    <t>KYG2118M1096</t>
  </si>
  <si>
    <t>KYG5966D1051</t>
  </si>
  <si>
    <t>KYG9830F1063</t>
  </si>
  <si>
    <t>CNE100002359</t>
  </si>
  <si>
    <t>KYG9515T1085</t>
  </si>
  <si>
    <t>CNE1000031W9</t>
  </si>
  <si>
    <t>KYG3165D1097</t>
  </si>
  <si>
    <t>KYG550441045</t>
  </si>
  <si>
    <t>KYG8190F1028</t>
  </si>
  <si>
    <t>KYG5138S1057</t>
  </si>
  <si>
    <t>US04965M1062</t>
  </si>
  <si>
    <t>US05278C1071</t>
  </si>
  <si>
    <t>US23703Q2030</t>
  </si>
  <si>
    <t>US31810T1016</t>
  </si>
  <si>
    <t>US35969L1089</t>
  </si>
  <si>
    <t>US4234031049</t>
  </si>
  <si>
    <t>US44332N1063</t>
  </si>
  <si>
    <t>US46267X1081</t>
  </si>
  <si>
    <t>US47759T1007</t>
  </si>
  <si>
    <t>US48553T1060</t>
  </si>
  <si>
    <t>US54975P2011</t>
  </si>
  <si>
    <t>US65487X1028</t>
  </si>
  <si>
    <t>US74969N1037</t>
  </si>
  <si>
    <t>US8740801043</t>
  </si>
  <si>
    <t>US88034P1093</t>
  </si>
  <si>
    <t>US90114C1071</t>
  </si>
  <si>
    <t>US90138A1034</t>
  </si>
  <si>
    <t>US91531W1062</t>
  </si>
  <si>
    <t>US92763W1036</t>
  </si>
  <si>
    <t>CNE000000SK7</t>
  </si>
  <si>
    <t>CNE0000002N1</t>
  </si>
  <si>
    <t>CNE0000004C0</t>
  </si>
  <si>
    <t>US88557W1018</t>
  </si>
  <si>
    <t>US46591M1099</t>
  </si>
  <si>
    <t>COE15PA00026</t>
  </si>
  <si>
    <t>COD38PA00046</t>
  </si>
  <si>
    <t>COT09PA00035</t>
  </si>
  <si>
    <t>COTK7PA00010</t>
  </si>
  <si>
    <t>COTK7PA00028</t>
  </si>
  <si>
    <t>US87238U2033</t>
  </si>
  <si>
    <t>US69269L1044</t>
  </si>
  <si>
    <t>US7496552057</t>
  </si>
  <si>
    <t>CZ0008040318</t>
  </si>
  <si>
    <t>CZ0008019106</t>
  </si>
  <si>
    <t>CZ0005112300</t>
  </si>
  <si>
    <t>CZ0009008942</t>
  </si>
  <si>
    <t>EGS38191C010</t>
  </si>
  <si>
    <t>EGS69101C011</t>
  </si>
  <si>
    <t>EGS60121C018</t>
  </si>
  <si>
    <t>EGS37091C013</t>
  </si>
  <si>
    <t>EGS60111C019</t>
  </si>
  <si>
    <t>EGS48031C016</t>
  </si>
  <si>
    <t>EGS691S1C011</t>
  </si>
  <si>
    <t>EGS745L1C014</t>
  </si>
  <si>
    <t>EGS743O1C013</t>
  </si>
  <si>
    <t>GB00BRXH2664</t>
  </si>
  <si>
    <t>GRS495003006</t>
  </si>
  <si>
    <t>GRS294003009</t>
  </si>
  <si>
    <t>GRS245213004</t>
  </si>
  <si>
    <t>GRS145003000</t>
  </si>
  <si>
    <t>GRS260333000</t>
  </si>
  <si>
    <t>GRS298343005</t>
  </si>
  <si>
    <t>GRS343313003</t>
  </si>
  <si>
    <t>GRS359353000</t>
  </si>
  <si>
    <t>GRS426003000</t>
  </si>
  <si>
    <t>GRS204003008</t>
  </si>
  <si>
    <t>GRS282183003</t>
  </si>
  <si>
    <t>GRS434003000</t>
  </si>
  <si>
    <t>GRS337003008</t>
  </si>
  <si>
    <t>GRS003003035</t>
  </si>
  <si>
    <t>GRS533003000</t>
  </si>
  <si>
    <t>GRS001003052</t>
  </si>
  <si>
    <t>GRS536003007</t>
  </si>
  <si>
    <t>GRS830003000</t>
  </si>
  <si>
    <t>GRS831003009</t>
  </si>
  <si>
    <t>GRS829003003</t>
  </si>
  <si>
    <t>GRS518003009</t>
  </si>
  <si>
    <t>GRS432003028</t>
  </si>
  <si>
    <t>CNE100006M90</t>
  </si>
  <si>
    <t>HK0836012952</t>
  </si>
  <si>
    <t>HK0392044647</t>
  </si>
  <si>
    <t>HK1093012172</t>
  </si>
  <si>
    <t>HK0688002218</t>
  </si>
  <si>
    <t>HK0267001375</t>
  </si>
  <si>
    <t>HK0308001558</t>
  </si>
  <si>
    <t>HK0992009065</t>
  </si>
  <si>
    <t>HK0119000674</t>
  </si>
  <si>
    <t>BMG8181C1001</t>
  </si>
  <si>
    <t>HK0000055878</t>
  </si>
  <si>
    <t>HK0639031506</t>
  </si>
  <si>
    <t>HK0144000764</t>
  </si>
  <si>
    <t>HK0165000859</t>
  </si>
  <si>
    <t>BMG2109G1033</t>
  </si>
  <si>
    <t>KYG525621408</t>
  </si>
  <si>
    <t>HK0604011236</t>
  </si>
  <si>
    <t>KYG4638Y1008</t>
  </si>
  <si>
    <t>HK0257001336</t>
  </si>
  <si>
    <t>BMG677491539</t>
  </si>
  <si>
    <t>BMG210901242</t>
  </si>
  <si>
    <t>KYG5427W1309</t>
  </si>
  <si>
    <t>HK1208013172</t>
  </si>
  <si>
    <t>HK0000065737</t>
  </si>
  <si>
    <t>HK0363006039</t>
  </si>
  <si>
    <t>HK0270001396</t>
  </si>
  <si>
    <t>HK0000056256</t>
  </si>
  <si>
    <t>HK0291001490</t>
  </si>
  <si>
    <t>BMG4639H1227</t>
  </si>
  <si>
    <t>KYG8167W1380</t>
  </si>
  <si>
    <t>HK2380027329</t>
  </si>
  <si>
    <t>KYG9463P1081</t>
  </si>
  <si>
    <t>BMG653181005</t>
  </si>
  <si>
    <t>KYG5257K1076</t>
  </si>
  <si>
    <t>KYG8655K1094</t>
  </si>
  <si>
    <t>HK0817039453</t>
  </si>
  <si>
    <t>KYG126521064</t>
  </si>
  <si>
    <t>KYG3774X1088</t>
  </si>
  <si>
    <t>HK3808041546</t>
  </si>
  <si>
    <t>HK0285041858</t>
  </si>
  <si>
    <t>HK0000083920</t>
  </si>
  <si>
    <t>KYG215791008</t>
  </si>
  <si>
    <t>KYG211461085</t>
  </si>
  <si>
    <t>KYG211521060</t>
  </si>
  <si>
    <t>KYG2160B1005</t>
  </si>
  <si>
    <t>KYG211311009</t>
  </si>
  <si>
    <t>HK0000077468</t>
  </si>
  <si>
    <t>HK0000145638</t>
  </si>
  <si>
    <t>HK0000112026</t>
  </si>
  <si>
    <t>KYG8587E1061</t>
  </si>
  <si>
    <t>BMG8229F1150</t>
  </si>
  <si>
    <t>BMG8919D1074</t>
  </si>
  <si>
    <t>KYG888461038</t>
  </si>
  <si>
    <t>KYG2120H1065</t>
  </si>
  <si>
    <t>HK0000503208</t>
  </si>
  <si>
    <t>HK0000592854</t>
  </si>
  <si>
    <t>HK0000658531</t>
  </si>
  <si>
    <t>HK0000745908</t>
  </si>
  <si>
    <t>HK0000811882</t>
  </si>
  <si>
    <t>BMG0171W1055</t>
  </si>
  <si>
    <t>HK0000218211</t>
  </si>
  <si>
    <t>KYG4990A1040</t>
  </si>
  <si>
    <t>HK0001200002</t>
  </si>
  <si>
    <t>HK0000311099</t>
  </si>
  <si>
    <t>KYG8406X1034</t>
  </si>
  <si>
    <t>KYG1809X1016</t>
  </si>
  <si>
    <t>HK0000255361</t>
  </si>
  <si>
    <t>HU0000073507</t>
  </si>
  <si>
    <t>HU0000061726</t>
  </si>
  <si>
    <t>HU0000123096</t>
  </si>
  <si>
    <t>HU0000153937</t>
  </si>
  <si>
    <t>ID1000108509</t>
  </si>
  <si>
    <t>ID1000126105</t>
  </si>
  <si>
    <t>ID1000068703</t>
  </si>
  <si>
    <t>ID1000106701</t>
  </si>
  <si>
    <t>ID1000085707</t>
  </si>
  <si>
    <t>ID1000059603</t>
  </si>
  <si>
    <t>ID1000052301</t>
  </si>
  <si>
    <t>ID1000058407</t>
  </si>
  <si>
    <t>ID1000053705</t>
  </si>
  <si>
    <t>ID1000057003</t>
  </si>
  <si>
    <t>ID1000115306</t>
  </si>
  <si>
    <t>ID1000117708</t>
  </si>
  <si>
    <t>ID1000061302</t>
  </si>
  <si>
    <t>ID1000062201</t>
  </si>
  <si>
    <t>ID1000092000</t>
  </si>
  <si>
    <t>ID1000094006</t>
  </si>
  <si>
    <t>ID1000094105</t>
  </si>
  <si>
    <t>ID1000095003</t>
  </si>
  <si>
    <t>ID1000118201</t>
  </si>
  <si>
    <t>ID1000111602</t>
  </si>
  <si>
    <t>ID1000096605</t>
  </si>
  <si>
    <t>ID1000106800</t>
  </si>
  <si>
    <t>ID1000098304</t>
  </si>
  <si>
    <t>ID1000109507</t>
  </si>
  <si>
    <t>ID1000109309</t>
  </si>
  <si>
    <t>ID1000100506</t>
  </si>
  <si>
    <t>ID1000102502</t>
  </si>
  <si>
    <t>ID1000108103</t>
  </si>
  <si>
    <t>ID1000111305</t>
  </si>
  <si>
    <t>ID1000111909</t>
  </si>
  <si>
    <t>ID1000117609</t>
  </si>
  <si>
    <t>ID1000122500</t>
  </si>
  <si>
    <t>ID1000113707</t>
  </si>
  <si>
    <t>ID1000113905</t>
  </si>
  <si>
    <t>ID1000122401</t>
  </si>
  <si>
    <t>ID1000122203</t>
  </si>
  <si>
    <t>ID1000125107</t>
  </si>
  <si>
    <t>ID1000122005</t>
  </si>
  <si>
    <t>ID1000122807</t>
  </si>
  <si>
    <t>ID1000124001</t>
  </si>
  <si>
    <t>ID1000126907</t>
  </si>
  <si>
    <t>ID1000128705</t>
  </si>
  <si>
    <t>ID1000128804</t>
  </si>
  <si>
    <t>ID1000129000</t>
  </si>
  <si>
    <t>ID1000144900</t>
  </si>
  <si>
    <t>ID1000143100</t>
  </si>
  <si>
    <t>ID1000144009</t>
  </si>
  <si>
    <t>ID1000159205</t>
  </si>
  <si>
    <t>ID1000162001</t>
  </si>
  <si>
    <t>ID1000166903</t>
  </si>
  <si>
    <t>ID1000207509</t>
  </si>
  <si>
    <t>ID1000208101</t>
  </si>
  <si>
    <t>ID1000136708</t>
  </si>
  <si>
    <t>ID1000134406</t>
  </si>
  <si>
    <t>US7223041028</t>
  </si>
  <si>
    <t>INE146L01010</t>
  </si>
  <si>
    <t>INE152M01016</t>
  </si>
  <si>
    <t>INE155A01022</t>
  </si>
  <si>
    <t>INE245A01021</t>
  </si>
  <si>
    <t>INE007A01025</t>
  </si>
  <si>
    <t>INE839M01018</t>
  </si>
  <si>
    <t>INE885A01032</t>
  </si>
  <si>
    <t>INE484J01027</t>
  </si>
  <si>
    <t>INE306R01017</t>
  </si>
  <si>
    <t>INE062A01020</t>
  </si>
  <si>
    <t>INE066P01011</t>
  </si>
  <si>
    <t>INE669C01036</t>
  </si>
  <si>
    <t>INE398R01022</t>
  </si>
  <si>
    <t>INE646L01027</t>
  </si>
  <si>
    <t>INE600L01024</t>
  </si>
  <si>
    <t>INE192B01031</t>
  </si>
  <si>
    <t>INE951I01027</t>
  </si>
  <si>
    <t>INE726G01019</t>
  </si>
  <si>
    <t>INE572E01012</t>
  </si>
  <si>
    <t>INE217B01036</t>
  </si>
  <si>
    <t>INE406M01024</t>
  </si>
  <si>
    <t>INE123W01016</t>
  </si>
  <si>
    <t>INE765G01017</t>
  </si>
  <si>
    <t>INE227W01023</t>
  </si>
  <si>
    <t>INE930H01031</t>
  </si>
  <si>
    <t>INE00WC01027</t>
  </si>
  <si>
    <t>INE918I01026</t>
  </si>
  <si>
    <t>INE1TUG01013</t>
  </si>
  <si>
    <t>INE0CJZ01014</t>
  </si>
  <si>
    <t>INE959A01019</t>
  </si>
  <si>
    <t>INE470A01017</t>
  </si>
  <si>
    <t>INE233B01017</t>
  </si>
  <si>
    <t>INE002A01018</t>
  </si>
  <si>
    <t>INE034A01011</t>
  </si>
  <si>
    <t>INE029A01011</t>
  </si>
  <si>
    <t>INE042A01014</t>
  </si>
  <si>
    <t>INE055A01016</t>
  </si>
  <si>
    <t>INE085A01013</t>
  </si>
  <si>
    <t>INE101A01026</t>
  </si>
  <si>
    <t>INE058A01010</t>
  </si>
  <si>
    <t>INE070A01015</t>
  </si>
  <si>
    <t>INE095A01012</t>
  </si>
  <si>
    <t>INE094A01015</t>
  </si>
  <si>
    <t>INE115A01026</t>
  </si>
  <si>
    <t>INE113A01013</t>
  </si>
  <si>
    <t>INE092A01019</t>
  </si>
  <si>
    <t>INE109A01011</t>
  </si>
  <si>
    <t>INE131A01031</t>
  </si>
  <si>
    <t>INE151A01013</t>
  </si>
  <si>
    <t>INE159A01016</t>
  </si>
  <si>
    <t>INE192A01025</t>
  </si>
  <si>
    <t>INE178A01016</t>
  </si>
  <si>
    <t>INE039A01010</t>
  </si>
  <si>
    <t>INE118A01012</t>
  </si>
  <si>
    <t>INE133A01011</t>
  </si>
  <si>
    <t>INE614B01018</t>
  </si>
  <si>
    <t>INE789E01012</t>
  </si>
  <si>
    <t>INE129A01019</t>
  </si>
  <si>
    <t>INE199A01012</t>
  </si>
  <si>
    <t>INE205A01025</t>
  </si>
  <si>
    <t>INE195A01028</t>
  </si>
  <si>
    <t>INE280A01028</t>
  </si>
  <si>
    <t>INE213A01029</t>
  </si>
  <si>
    <t>INE139A01034</t>
  </si>
  <si>
    <t>INE259A01022</t>
  </si>
  <si>
    <t>INE100A01010</t>
  </si>
  <si>
    <t>INE291A01017</t>
  </si>
  <si>
    <t>INE200A01026</t>
  </si>
  <si>
    <t>INE322A01010</t>
  </si>
  <si>
    <t>INE228A01035</t>
  </si>
  <si>
    <t>INE326A01037</t>
  </si>
  <si>
    <t>INE325A01013</t>
  </si>
  <si>
    <t>INE584A01023</t>
  </si>
  <si>
    <t>INE383A01012</t>
  </si>
  <si>
    <t>INE356A01018</t>
  </si>
  <si>
    <t>INE373A01013</t>
  </si>
  <si>
    <t>INE340A01012</t>
  </si>
  <si>
    <t>INE012A01025</t>
  </si>
  <si>
    <t>INE438A01022</t>
  </si>
  <si>
    <t>INE256A01028</t>
  </si>
  <si>
    <t>INE009A01021</t>
  </si>
  <si>
    <t>INE075A01022</t>
  </si>
  <si>
    <t>INE548A01028</t>
  </si>
  <si>
    <t>INE670A01012</t>
  </si>
  <si>
    <t>INE883A01011</t>
  </si>
  <si>
    <t>INE813A01018</t>
  </si>
  <si>
    <t>INE242A01010</t>
  </si>
  <si>
    <t>INE030A01027</t>
  </si>
  <si>
    <t>INE285A01027</t>
  </si>
  <si>
    <t>INE437A01024</t>
  </si>
  <si>
    <t>INE269A01021</t>
  </si>
  <si>
    <t>INE221B01012</t>
  </si>
  <si>
    <t>INE716A01013</t>
  </si>
  <si>
    <t>INE759A01021</t>
  </si>
  <si>
    <t>INE298A01020</t>
  </si>
  <si>
    <t>INE860A01027</t>
  </si>
  <si>
    <t>INE016A01026</t>
  </si>
  <si>
    <t>INE703B01027</t>
  </si>
  <si>
    <t>INE491A01021</t>
  </si>
  <si>
    <t>INE794A01010</t>
  </si>
  <si>
    <t>INE517B01013</t>
  </si>
  <si>
    <t>INE158A01026</t>
  </si>
  <si>
    <t>INE750C01026</t>
  </si>
  <si>
    <t>INE780C01023</t>
  </si>
  <si>
    <t>INE482A01020</t>
  </si>
  <si>
    <t>INE683A01023</t>
  </si>
  <si>
    <t>INE501A01019</t>
  </si>
  <si>
    <t>INE510A01028</t>
  </si>
  <si>
    <t>INE589A01014</t>
  </si>
  <si>
    <t>INE647A01010</t>
  </si>
  <si>
    <t>INE787D01026</t>
  </si>
  <si>
    <t>INE955D01029</t>
  </si>
  <si>
    <t>INE451A01017</t>
  </si>
  <si>
    <t>INE640A01023</t>
  </si>
  <si>
    <t>INE133E01013</t>
  </si>
  <si>
    <t>INE908D01010</t>
  </si>
  <si>
    <t>INE260D01016</t>
  </si>
  <si>
    <t>INE397D01024</t>
  </si>
  <si>
    <t>INE881D01027</t>
  </si>
  <si>
    <t>INE439A01020</t>
  </si>
  <si>
    <t>INE522D01027</t>
  </si>
  <si>
    <t>INE692A01016</t>
  </si>
  <si>
    <t>INE044A01036</t>
  </si>
  <si>
    <t>INE361B01024</t>
  </si>
  <si>
    <t>INE585B01010</t>
  </si>
  <si>
    <t>INE939A01011</t>
  </si>
  <si>
    <t>INE331A01037</t>
  </si>
  <si>
    <t>INE935A01035</t>
  </si>
  <si>
    <t>INE406A01037</t>
  </si>
  <si>
    <t>INE462A01022</t>
  </si>
  <si>
    <t>INE494B01023</t>
  </si>
  <si>
    <t>INE749A01030</t>
  </si>
  <si>
    <t>INE387A01021</t>
  </si>
  <si>
    <t>INE548C01032</t>
  </si>
  <si>
    <t>INE376G01013</t>
  </si>
  <si>
    <t>INE220G01021</t>
  </si>
  <si>
    <t>INE775A01035</t>
  </si>
  <si>
    <t>INE671A01010</t>
  </si>
  <si>
    <t>INE347G01014</t>
  </si>
  <si>
    <t>INE877F01012</t>
  </si>
  <si>
    <t>INE049B01025</t>
  </si>
  <si>
    <t>INE059A01026</t>
  </si>
  <si>
    <t>INE018A01030</t>
  </si>
  <si>
    <t>INE481G01011</t>
  </si>
  <si>
    <t>INE208A01029</t>
  </si>
  <si>
    <t>INE323A01026</t>
  </si>
  <si>
    <t>INE467B01029</t>
  </si>
  <si>
    <t>INE423A01024</t>
  </si>
  <si>
    <t>INE372A01015</t>
  </si>
  <si>
    <t>INE531E01026</t>
  </si>
  <si>
    <t>INE220B01022</t>
  </si>
  <si>
    <t>INE019C01026</t>
  </si>
  <si>
    <t>INE733E01010</t>
  </si>
  <si>
    <t>INE292B01021</t>
  </si>
  <si>
    <t>INE213C01025</t>
  </si>
  <si>
    <t>INE102B01014</t>
  </si>
  <si>
    <t>INE348B01021</t>
  </si>
  <si>
    <t>INE256D01014</t>
  </si>
  <si>
    <t>INE119A01028</t>
  </si>
  <si>
    <t>INE351F01018</t>
  </si>
  <si>
    <t>INE191B01025</t>
  </si>
  <si>
    <t>INE530B01024</t>
  </si>
  <si>
    <t>INE126A01031</t>
  </si>
  <si>
    <t>INE511C01022</t>
  </si>
  <si>
    <t>INE079A01024</t>
  </si>
  <si>
    <t>INE242C01024</t>
  </si>
  <si>
    <t>INE824G01012</t>
  </si>
  <si>
    <t>INE465A01025</t>
  </si>
  <si>
    <t>INE823G01014</t>
  </si>
  <si>
    <t>INE040H01021</t>
  </si>
  <si>
    <t>INE732A01036</t>
  </si>
  <si>
    <t>INE074A01025</t>
  </si>
  <si>
    <t>INE868B01028</t>
  </si>
  <si>
    <t>INE038A01020</t>
  </si>
  <si>
    <t>INE154A01025</t>
  </si>
  <si>
    <t>INE318A01026</t>
  </si>
  <si>
    <t>INE628A01036</t>
  </si>
  <si>
    <t>INE660A01013</t>
  </si>
  <si>
    <t>INE386C01029</t>
  </si>
  <si>
    <t>INE191H01014</t>
  </si>
  <si>
    <t>INE549A01026</t>
  </si>
  <si>
    <t>INE212H01026</t>
  </si>
  <si>
    <t>INE211B01039</t>
  </si>
  <si>
    <t>INE524A01029</t>
  </si>
  <si>
    <t>INE169A01031</t>
  </si>
  <si>
    <t>INE769A01020</t>
  </si>
  <si>
    <t>INE944F01028</t>
  </si>
  <si>
    <t>INE685A01028</t>
  </si>
  <si>
    <t>INE389H01022</t>
  </si>
  <si>
    <t>INE700A01033</t>
  </si>
  <si>
    <t>INE152A01029</t>
  </si>
  <si>
    <t>INE348A01023</t>
  </si>
  <si>
    <t>INE424H01027</t>
  </si>
  <si>
    <t>INE786A01032</t>
  </si>
  <si>
    <t>INE271B01025</t>
  </si>
  <si>
    <t>INE731H01025</t>
  </si>
  <si>
    <t>INE540H01012</t>
  </si>
  <si>
    <t>INE536A01023</t>
  </si>
  <si>
    <t>INE003A01024</t>
  </si>
  <si>
    <t>INE536H01010</t>
  </si>
  <si>
    <t>INE203A01020</t>
  </si>
  <si>
    <t>INE776C01039</t>
  </si>
  <si>
    <t>INE136B01020</t>
  </si>
  <si>
    <t>INE067A01029</t>
  </si>
  <si>
    <t>INE102D01028</t>
  </si>
  <si>
    <t>INE671H01015</t>
  </si>
  <si>
    <t>INE230A01023</t>
  </si>
  <si>
    <t>INE302A01020</t>
  </si>
  <si>
    <t>INE226A01021</t>
  </si>
  <si>
    <t>INE472A01039</t>
  </si>
  <si>
    <t>INE053A01029</t>
  </si>
  <si>
    <t>INE017A01032</t>
  </si>
  <si>
    <t>INE813H01021</t>
  </si>
  <si>
    <t>INE870H01013</t>
  </si>
  <si>
    <t>INE684F01012</t>
  </si>
  <si>
    <t>INE269B01029</t>
  </si>
  <si>
    <t>INE371A01025</t>
  </si>
  <si>
    <t>INE878B01027</t>
  </si>
  <si>
    <t>INE235A01022</t>
  </si>
  <si>
    <t>INE483C01032</t>
  </si>
  <si>
    <t>INE836A01035</t>
  </si>
  <si>
    <t>INE669E01016</t>
  </si>
  <si>
    <t>INE891D01026</t>
  </si>
  <si>
    <t>INE196A01026</t>
  </si>
  <si>
    <t>INE134E01011</t>
  </si>
  <si>
    <t>INE562A01011</t>
  </si>
  <si>
    <t>INE180A01020</t>
  </si>
  <si>
    <t>INE761H01022</t>
  </si>
  <si>
    <t>INE061F01013</t>
  </si>
  <si>
    <t>INE508G01029</t>
  </si>
  <si>
    <t>INE117A01022</t>
  </si>
  <si>
    <t>INE271C01023</t>
  </si>
  <si>
    <t>INE752E01010</t>
  </si>
  <si>
    <t>INE848E01016</t>
  </si>
  <si>
    <t>INE338I01027</t>
  </si>
  <si>
    <t>INE742F01042</t>
  </si>
  <si>
    <t>INE532F01054</t>
  </si>
  <si>
    <t>INE621H01010</t>
  </si>
  <si>
    <t>INE668F01031</t>
  </si>
  <si>
    <t>INE738I01010</t>
  </si>
  <si>
    <t>INE791I01019</t>
  </si>
  <si>
    <t>INE614G01033</t>
  </si>
  <si>
    <t>INE149K01016</t>
  </si>
  <si>
    <t>INE020B01018</t>
  </si>
  <si>
    <t>INE917I01010</t>
  </si>
  <si>
    <t>INE320J01015</t>
  </si>
  <si>
    <t>INE342J01019</t>
  </si>
  <si>
    <t>INE879I01012</t>
  </si>
  <si>
    <t>INE002L01015</t>
  </si>
  <si>
    <t>INE274J01014</t>
  </si>
  <si>
    <t>INE414G01012</t>
  </si>
  <si>
    <t>INE399K01017</t>
  </si>
  <si>
    <t>INE209L01016</t>
  </si>
  <si>
    <t>INE093I01010</t>
  </si>
  <si>
    <t>INE490G01020</t>
  </si>
  <si>
    <t>INE811K01011</t>
  </si>
  <si>
    <t>INE121E01018</t>
  </si>
  <si>
    <t>INE522F01014</t>
  </si>
  <si>
    <t>INE517F01014</t>
  </si>
  <si>
    <t>INE498L01015</t>
  </si>
  <si>
    <t>INE613A01020</t>
  </si>
  <si>
    <t>INE085J01014</t>
  </si>
  <si>
    <t>INE956G01038</t>
  </si>
  <si>
    <t>INE901L01018</t>
  </si>
  <si>
    <t>INE257A01026</t>
  </si>
  <si>
    <t>INE120A01034</t>
  </si>
  <si>
    <t>INE026A01025</t>
  </si>
  <si>
    <t>INE743M01012</t>
  </si>
  <si>
    <t>INE105A01035</t>
  </si>
  <si>
    <t>INE647O01011</t>
  </si>
  <si>
    <t>INE024L01027</t>
  </si>
  <si>
    <t>INE774D01024</t>
  </si>
  <si>
    <t>INE665J01013</t>
  </si>
  <si>
    <t>INE121J01017</t>
  </si>
  <si>
    <t>INE148I01020</t>
  </si>
  <si>
    <t>INE603J01030</t>
  </si>
  <si>
    <t>INE274F01020</t>
  </si>
  <si>
    <t>INE021A01026</t>
  </si>
  <si>
    <t>INE002S01010</t>
  </si>
  <si>
    <t>INE410P01011</t>
  </si>
  <si>
    <t>INE216P01012</t>
  </si>
  <si>
    <t>INE421D01022</t>
  </si>
  <si>
    <t>INE118H01025</t>
  </si>
  <si>
    <t>INE974X01010</t>
  </si>
  <si>
    <t>INE726V01018</t>
  </si>
  <si>
    <t>INE214T01019</t>
  </si>
  <si>
    <t>INE818H01020</t>
  </si>
  <si>
    <t>INE299U01018</t>
  </si>
  <si>
    <t>INE916U01025</t>
  </si>
  <si>
    <t>INE203G01027</t>
  </si>
  <si>
    <t>INE849A01020</t>
  </si>
  <si>
    <t>INE371P01015</t>
  </si>
  <si>
    <t>INE285K01026</t>
  </si>
  <si>
    <t>INE679A01013</t>
  </si>
  <si>
    <t>INE955V01021</t>
  </si>
  <si>
    <t>INE871C01038</t>
  </si>
  <si>
    <t>INE095N01031</t>
  </si>
  <si>
    <t>INE483S01020</t>
  </si>
  <si>
    <t>INE429E01023</t>
  </si>
  <si>
    <t>INE795G01014</t>
  </si>
  <si>
    <t>INE477A01020</t>
  </si>
  <si>
    <t>INE048G01026</t>
  </si>
  <si>
    <t>INE763I01026</t>
  </si>
  <si>
    <t>INE263A01024</t>
  </si>
  <si>
    <t>INE010J01012</t>
  </si>
  <si>
    <t>INE949L01017</t>
  </si>
  <si>
    <t>INE298J01013</t>
  </si>
  <si>
    <t>INE970X01018</t>
  </si>
  <si>
    <t>INE872H01027</t>
  </si>
  <si>
    <t>INE736A01011</t>
  </si>
  <si>
    <t>INE149A01033</t>
  </si>
  <si>
    <t>INE666D01022</t>
  </si>
  <si>
    <t>INE099Z01011</t>
  </si>
  <si>
    <t>INE04I401011</t>
  </si>
  <si>
    <t>INE171A01029</t>
  </si>
  <si>
    <t>INE382Z01011</t>
  </si>
  <si>
    <t>INE520A01027</t>
  </si>
  <si>
    <t>INE619B01017</t>
  </si>
  <si>
    <t>INE127D01025</t>
  </si>
  <si>
    <t>INE111A01025</t>
  </si>
  <si>
    <t>INE545U01014</t>
  </si>
  <si>
    <t>INE686Y01026</t>
  </si>
  <si>
    <t>INE022Q01020</t>
  </si>
  <si>
    <t>INE427F01016</t>
  </si>
  <si>
    <t>INE811A01020</t>
  </si>
  <si>
    <t>INE844O01030</t>
  </si>
  <si>
    <t>INE131B01039</t>
  </si>
  <si>
    <t>INE216A01030</t>
  </si>
  <si>
    <t>INE112L01020</t>
  </si>
  <si>
    <t>INE455K01017</t>
  </si>
  <si>
    <t>INE121A01024</t>
  </si>
  <si>
    <t>INE551W01018</t>
  </si>
  <si>
    <t>INE665A01038</t>
  </si>
  <si>
    <t>INE09N301011</t>
  </si>
  <si>
    <t>INE040A01034</t>
  </si>
  <si>
    <t>INE07Y701011</t>
  </si>
  <si>
    <t>INE489L01022</t>
  </si>
  <si>
    <t>INE933S01016</t>
  </si>
  <si>
    <t>INE410B01037</t>
  </si>
  <si>
    <t>INE018E01016</t>
  </si>
  <si>
    <t>INE118D01016</t>
  </si>
  <si>
    <t>INE172A01027</t>
  </si>
  <si>
    <t>INE0DK501011</t>
  </si>
  <si>
    <t>INE03QK01018</t>
  </si>
  <si>
    <t>INE903U01023</t>
  </si>
  <si>
    <t>INE872J01023</t>
  </si>
  <si>
    <t>INE930P01018</t>
  </si>
  <si>
    <t>INE064C01022</t>
  </si>
  <si>
    <t>INE258G01013</t>
  </si>
  <si>
    <t>INE528G01035</t>
  </si>
  <si>
    <t>INE852O01025</t>
  </si>
  <si>
    <t>INE699H01024</t>
  </si>
  <si>
    <t>INE758T01015</t>
  </si>
  <si>
    <t>INE063P01018</t>
  </si>
  <si>
    <t>INE262H01021</t>
  </si>
  <si>
    <t>INE806T01020</t>
  </si>
  <si>
    <t>INE676A01027</t>
  </si>
  <si>
    <t>INE094J01016</t>
  </si>
  <si>
    <t>INE979A01025</t>
  </si>
  <si>
    <t>INE962Y01021</t>
  </si>
  <si>
    <t>INE927D01051</t>
  </si>
  <si>
    <t>INE321T01012</t>
  </si>
  <si>
    <t>INE670K01029</t>
  </si>
  <si>
    <t>INE616N01034</t>
  </si>
  <si>
    <t>INE027H01010</t>
  </si>
  <si>
    <t>INE419U01012</t>
  </si>
  <si>
    <t>INE545A01024</t>
  </si>
  <si>
    <t>INE021O01019</t>
  </si>
  <si>
    <t>INE138Y01010</t>
  </si>
  <si>
    <t>INE258A01024</t>
  </si>
  <si>
    <t>INE825A01020</t>
  </si>
  <si>
    <t>INE0BY001018</t>
  </si>
  <si>
    <t>INE690A01028</t>
  </si>
  <si>
    <t>INE804L01022</t>
  </si>
  <si>
    <t>INE575P01011</t>
  </si>
  <si>
    <t>INE150B01039</t>
  </si>
  <si>
    <t>INE088F01024</t>
  </si>
  <si>
    <t>INE0DD101019</t>
  </si>
  <si>
    <t>INE481N01025</t>
  </si>
  <si>
    <t>INE0LCL01028</t>
  </si>
  <si>
    <t>INE821I01022</t>
  </si>
  <si>
    <t>INE066A01021</t>
  </si>
  <si>
    <t>INE571A01038</t>
  </si>
  <si>
    <t>INE303R01014</t>
  </si>
  <si>
    <t>INE668A01016</t>
  </si>
  <si>
    <t>INE768C01028</t>
  </si>
  <si>
    <t>INE454P01035</t>
  </si>
  <si>
    <t>INE947Q01028</t>
  </si>
  <si>
    <t>INE404A01024</t>
  </si>
  <si>
    <t>INE183A01024</t>
  </si>
  <si>
    <t>INE148O01028</t>
  </si>
  <si>
    <t>INE068V01023</t>
  </si>
  <si>
    <t>INE864I01014</t>
  </si>
  <si>
    <t>INE474Q01031</t>
  </si>
  <si>
    <t>INE745G01043</t>
  </si>
  <si>
    <t>INE237A01036</t>
  </si>
  <si>
    <t>INE935N01020</t>
  </si>
  <si>
    <t>INE702C01027</t>
  </si>
  <si>
    <t>INE202E01016</t>
  </si>
  <si>
    <t>INE622W01025</t>
  </si>
  <si>
    <t>INE999A01023</t>
  </si>
  <si>
    <t>INE961O01016</t>
  </si>
  <si>
    <t>INE288B01029</t>
  </si>
  <si>
    <t>INE0BWX01014</t>
  </si>
  <si>
    <t>INE128X01021</t>
  </si>
  <si>
    <t>INE602A01031</t>
  </si>
  <si>
    <t>INE290S01011</t>
  </si>
  <si>
    <t>INE073K01018</t>
  </si>
  <si>
    <t>INE596I01020</t>
  </si>
  <si>
    <t>INE151G01028</t>
  </si>
  <si>
    <t>INE982J01020</t>
  </si>
  <si>
    <t>INE486A01021</t>
  </si>
  <si>
    <t>INE2J8701016</t>
  </si>
  <si>
    <t>INE797F01020</t>
  </si>
  <si>
    <t>INE206F01022</t>
  </si>
  <si>
    <t>INE825V01034</t>
  </si>
  <si>
    <t>INE0LXG01040</t>
  </si>
  <si>
    <t>INE388Y01029</t>
  </si>
  <si>
    <t>INE417T01026</t>
  </si>
  <si>
    <t>INE128S01021</t>
  </si>
  <si>
    <t>INE918Z01012</t>
  </si>
  <si>
    <t>INE953O01021</t>
  </si>
  <si>
    <t>INE0CLI01024</t>
  </si>
  <si>
    <t>INE0IX101010</t>
  </si>
  <si>
    <t>INE510W01014</t>
  </si>
  <si>
    <t>INE177H01039</t>
  </si>
  <si>
    <t>INE463V01026</t>
  </si>
  <si>
    <t>INE531F01023</t>
  </si>
  <si>
    <t>INE399G01023</t>
  </si>
  <si>
    <t>INE925R01014</t>
  </si>
  <si>
    <t>INE043W01024</t>
  </si>
  <si>
    <t>INE238A01034</t>
  </si>
  <si>
    <t>INE0I7C01011</t>
  </si>
  <si>
    <t>INE0DYJ01015</t>
  </si>
  <si>
    <t>INE0LRU01027</t>
  </si>
  <si>
    <t>INE0HV901016</t>
  </si>
  <si>
    <t>INE552Z01027</t>
  </si>
  <si>
    <t>INE00F201020</t>
  </si>
  <si>
    <t>INE081A01020</t>
  </si>
  <si>
    <t>INE0FS801015</t>
  </si>
  <si>
    <t>INE324A01032</t>
  </si>
  <si>
    <t>INE093R01011</t>
  </si>
  <si>
    <t>INE673O01025</t>
  </si>
  <si>
    <t>INE03JT01014</t>
  </si>
  <si>
    <t>INE089A01031</t>
  </si>
  <si>
    <t>INE338H01029</t>
  </si>
  <si>
    <t>INE093A01041</t>
  </si>
  <si>
    <t>INE634S01028</t>
  </si>
  <si>
    <t>INE200M01039</t>
  </si>
  <si>
    <t>INE239A01024</t>
  </si>
  <si>
    <t>INE940H01022</t>
  </si>
  <si>
    <t>INE142M01025</t>
  </si>
  <si>
    <t>INE00FF01025</t>
  </si>
  <si>
    <t>INE176B01034</t>
  </si>
  <si>
    <t>INE466L01038</t>
  </si>
  <si>
    <t>INE419M01027</t>
  </si>
  <si>
    <t>INE0NT901020</t>
  </si>
  <si>
    <t>INE0NNS01018</t>
  </si>
  <si>
    <t>INE101I01011</t>
  </si>
  <si>
    <t>INE758E01017</t>
  </si>
  <si>
    <t>INE168A01041</t>
  </si>
  <si>
    <t>INE386A01023</t>
  </si>
  <si>
    <t>INE006I01046</t>
  </si>
  <si>
    <t>INE066F01020</t>
  </si>
  <si>
    <t>INE732I01021</t>
  </si>
  <si>
    <t>INE659A01023</t>
  </si>
  <si>
    <t>INE202B01038</t>
  </si>
  <si>
    <t>INE180C01042</t>
  </si>
  <si>
    <t>INE785M01021</t>
  </si>
  <si>
    <t>INE777K01022</t>
  </si>
  <si>
    <t>INE894V01022</t>
  </si>
  <si>
    <t>INE013P01021</t>
  </si>
  <si>
    <t>INE716B01029</t>
  </si>
  <si>
    <t>INE0BS701011</t>
  </si>
  <si>
    <t>INE967H01025</t>
  </si>
  <si>
    <t>INE299N01021</t>
  </si>
  <si>
    <t>INE168P01015</t>
  </si>
  <si>
    <t>INE457L01029</t>
  </si>
  <si>
    <t>INE379A01028</t>
  </si>
  <si>
    <t>INE045601023</t>
  </si>
  <si>
    <t>INE980O01024</t>
  </si>
  <si>
    <t>INE385C01021</t>
  </si>
  <si>
    <t>INE212S01015</t>
  </si>
  <si>
    <t>INE02IJ01035</t>
  </si>
  <si>
    <t>INE721A01047</t>
  </si>
  <si>
    <t>INE476A01022</t>
  </si>
  <si>
    <t>INE260B01028</t>
  </si>
  <si>
    <t>INE0J5401028</t>
  </si>
  <si>
    <t>INE00H001014</t>
  </si>
  <si>
    <t>INE0W2G01015</t>
  </si>
  <si>
    <t>INE377N01017</t>
  </si>
  <si>
    <t>INE1TAE01010</t>
  </si>
  <si>
    <t>INE883F01010</t>
  </si>
  <si>
    <t>INE251B01027</t>
  </si>
  <si>
    <t>INE602W01027</t>
  </si>
  <si>
    <t>INE418L01047</t>
  </si>
  <si>
    <t>INE01EA01019</t>
  </si>
  <si>
    <t>INE570L01029</t>
  </si>
  <si>
    <t>INE02RE01045</t>
  </si>
  <si>
    <t>INE542W01025</t>
  </si>
  <si>
    <t>INE205B01031</t>
  </si>
  <si>
    <t>INE090A01021</t>
  </si>
  <si>
    <t>INE0UIZ01018</t>
  </si>
  <si>
    <t>INE160A01022</t>
  </si>
  <si>
    <t>INE296A01032</t>
  </si>
  <si>
    <t>INE573A01042</t>
  </si>
  <si>
    <t>INE495P01020</t>
  </si>
  <si>
    <t>INE725A01030</t>
  </si>
  <si>
    <t>INE663F01032</t>
  </si>
  <si>
    <t>INE115Q01022</t>
  </si>
  <si>
    <t>INE1NPP01017</t>
  </si>
  <si>
    <t>INE0LP301011</t>
  </si>
  <si>
    <t>INE1C6T01020</t>
  </si>
  <si>
    <t>INE1CDF01017</t>
  </si>
  <si>
    <t>INE694L01019</t>
  </si>
  <si>
    <t>INE1CLE01013</t>
  </si>
  <si>
    <t>INE14LE01019</t>
  </si>
  <si>
    <t>INE814H01029</t>
  </si>
  <si>
    <t>INE0CZ201020</t>
  </si>
  <si>
    <t>INE842C01021</t>
  </si>
  <si>
    <t>INE19RI01016</t>
  </si>
  <si>
    <t>INE028A01039</t>
  </si>
  <si>
    <t>INE591G01025</t>
  </si>
  <si>
    <t>INE2KCE01013</t>
  </si>
  <si>
    <t>INE819V01029</t>
  </si>
  <si>
    <t>INE205C01021</t>
  </si>
  <si>
    <t>INE301O01023</t>
  </si>
  <si>
    <t>INE15B701018</t>
  </si>
  <si>
    <t>INE304W01038</t>
  </si>
  <si>
    <t>INE672A01026</t>
  </si>
  <si>
    <t>INE945H01021</t>
  </si>
  <si>
    <t>INE596F01018</t>
  </si>
  <si>
    <t>INE101D01020</t>
  </si>
  <si>
    <t>INE031B01049</t>
  </si>
  <si>
    <t>INE531A01024</t>
  </si>
  <si>
    <t>INE615H01020</t>
  </si>
  <si>
    <t>INE704J01044</t>
  </si>
  <si>
    <t>INE010B01027</t>
  </si>
  <si>
    <t>INE176A01028</t>
  </si>
  <si>
    <t>INE475E01026</t>
  </si>
  <si>
    <t>INE047A01021</t>
  </si>
  <si>
    <t>INE405E01023</t>
  </si>
  <si>
    <t>INE741K01010</t>
  </si>
  <si>
    <t>INE674K01013</t>
  </si>
  <si>
    <t>INE192R01011</t>
  </si>
  <si>
    <t>INE854D01024</t>
  </si>
  <si>
    <t>INE00LO01017</t>
  </si>
  <si>
    <t>INE092T01019</t>
  </si>
  <si>
    <t>INE686A01026</t>
  </si>
  <si>
    <t>INE540L01014</t>
  </si>
  <si>
    <t>INE913H01037</t>
  </si>
  <si>
    <t>INE208C01025</t>
  </si>
  <si>
    <t>INE343H01029</t>
  </si>
  <si>
    <t>INE790G01031</t>
  </si>
  <si>
    <t>INE526E01018</t>
  </si>
  <si>
    <t>INE914M01019</t>
  </si>
  <si>
    <t>INE987B01026</t>
  </si>
  <si>
    <t>INE153T01027</t>
  </si>
  <si>
    <t>INE036D01028</t>
  </si>
  <si>
    <t>INE019A01038</t>
  </si>
  <si>
    <t>KR7138930003</t>
  </si>
  <si>
    <t>KR7204320006</t>
  </si>
  <si>
    <t>KR7028260008</t>
  </si>
  <si>
    <t>KR7112610001</t>
  </si>
  <si>
    <t>KR7241560002</t>
  </si>
  <si>
    <t>KR7207940008</t>
  </si>
  <si>
    <t>KR7251270005</t>
  </si>
  <si>
    <t>KR7267260008</t>
  </si>
  <si>
    <t>KR7267270007</t>
  </si>
  <si>
    <t>KR7267250009</t>
  </si>
  <si>
    <t>KR7326030004</t>
  </si>
  <si>
    <t>KR7293490009</t>
  </si>
  <si>
    <t>KR7457190007</t>
  </si>
  <si>
    <t>KR7011790003</t>
  </si>
  <si>
    <t>KR7018670000</t>
  </si>
  <si>
    <t>KR7030000004</t>
  </si>
  <si>
    <t>KR7000240002</t>
  </si>
  <si>
    <t>KR7023590003</t>
  </si>
  <si>
    <t>KR7008930000</t>
  </si>
  <si>
    <t>KR7005382007</t>
  </si>
  <si>
    <t>KR7009970005</t>
  </si>
  <si>
    <t>KR7017960006</t>
  </si>
  <si>
    <t>KR7000810002</t>
  </si>
  <si>
    <t>KR7005830005</t>
  </si>
  <si>
    <t>KR7030530000</t>
  </si>
  <si>
    <t>KR7003090008</t>
  </si>
  <si>
    <t>KR7031980006</t>
  </si>
  <si>
    <t>KR7021240007</t>
  </si>
  <si>
    <t>KR7033780008</t>
  </si>
  <si>
    <t>KR7012750006</t>
  </si>
  <si>
    <t>KR7036460004</t>
  </si>
  <si>
    <t>KR7001040005</t>
  </si>
  <si>
    <t>KR7035720002</t>
  </si>
  <si>
    <t>KR7035760008</t>
  </si>
  <si>
    <t>KR7020560009</t>
  </si>
  <si>
    <t>KR7036930006</t>
  </si>
  <si>
    <t>KR7001570001</t>
  </si>
  <si>
    <t>KR7007390008</t>
  </si>
  <si>
    <t>KR7042660001</t>
  </si>
  <si>
    <t>KR7004490009</t>
  </si>
  <si>
    <t>KR7005290002</t>
  </si>
  <si>
    <t>KR7032500001</t>
  </si>
  <si>
    <t>KR7017670001</t>
  </si>
  <si>
    <t>KR7041510009</t>
  </si>
  <si>
    <t>KR7030190003</t>
  </si>
  <si>
    <t>KR7000210005</t>
  </si>
  <si>
    <t>KR7006800007</t>
  </si>
  <si>
    <t>KR7003540002</t>
  </si>
  <si>
    <t>KR7036570000</t>
  </si>
  <si>
    <t>KR7007660004</t>
  </si>
  <si>
    <t>KR7039030002</t>
  </si>
  <si>
    <t>KR7032640005</t>
  </si>
  <si>
    <t>KR7034020008</t>
  </si>
  <si>
    <t>KR7047040001</t>
  </si>
  <si>
    <t>KR7047050000</t>
  </si>
  <si>
    <t>KR7051900009</t>
  </si>
  <si>
    <t>KR7051910008</t>
  </si>
  <si>
    <t>KR7036540003</t>
  </si>
  <si>
    <t>KR7001680008</t>
  </si>
  <si>
    <t>KR7006260004</t>
  </si>
  <si>
    <t>KR7010120004</t>
  </si>
  <si>
    <t>KR7055550008</t>
  </si>
  <si>
    <t>KR7011200003</t>
  </si>
  <si>
    <t>KR7010950004</t>
  </si>
  <si>
    <t>KR7000990002</t>
  </si>
  <si>
    <t>KR7009830001</t>
  </si>
  <si>
    <t>KR7016360000</t>
  </si>
  <si>
    <t>KR7017800004</t>
  </si>
  <si>
    <t>KR7003670007</t>
  </si>
  <si>
    <t>KR7058470006</t>
  </si>
  <si>
    <t>KR7056190002</t>
  </si>
  <si>
    <t>KR7053320008</t>
  </si>
  <si>
    <t>KR7011170008</t>
  </si>
  <si>
    <t>KR7008770000</t>
  </si>
  <si>
    <t>KR7009540006</t>
  </si>
  <si>
    <t>KR7012330007</t>
  </si>
  <si>
    <t>KR7000660001</t>
  </si>
  <si>
    <t>KR7000720003</t>
  </si>
  <si>
    <t>KR7005381009</t>
  </si>
  <si>
    <t>KR7005380001</t>
  </si>
  <si>
    <t>KR7004020004</t>
  </si>
  <si>
    <t>KR7024110009</t>
  </si>
  <si>
    <t>KR7005440003</t>
  </si>
  <si>
    <t>KR7002380004</t>
  </si>
  <si>
    <t>KR7000270009</t>
  </si>
  <si>
    <t>KR7001430008</t>
  </si>
  <si>
    <t>KR7015760002</t>
  </si>
  <si>
    <t>KR7003530003</t>
  </si>
  <si>
    <t>KR7004000006</t>
  </si>
  <si>
    <t>KR7000880005</t>
  </si>
  <si>
    <t>KR7003490000</t>
  </si>
  <si>
    <t>KR7010060002</t>
  </si>
  <si>
    <t>KR7000120006</t>
  </si>
  <si>
    <t>KR7011780004</t>
  </si>
  <si>
    <t>KR7009450008</t>
  </si>
  <si>
    <t>KR7060370004</t>
  </si>
  <si>
    <t>KR7000250001</t>
  </si>
  <si>
    <t>KR7001440007</t>
  </si>
  <si>
    <t>KR7007340003</t>
  </si>
  <si>
    <t>KR7064960008</t>
  </si>
  <si>
    <t>KR7028300002</t>
  </si>
  <si>
    <t>KR7066570003</t>
  </si>
  <si>
    <t>KR7005850003</t>
  </si>
  <si>
    <t>KR7004990008</t>
  </si>
  <si>
    <t>KR7005300009</t>
  </si>
  <si>
    <t>KR7009240003</t>
  </si>
  <si>
    <t>KR7003550001</t>
  </si>
  <si>
    <t>KR7005940002</t>
  </si>
  <si>
    <t>KR7006360002</t>
  </si>
  <si>
    <t>KR7001120005</t>
  </si>
  <si>
    <t>KR7058610007</t>
  </si>
  <si>
    <t>KR7035420009</t>
  </si>
  <si>
    <t>KR7034230003</t>
  </si>
  <si>
    <t>KR7069620003</t>
  </si>
  <si>
    <t>KR7069960003</t>
  </si>
  <si>
    <t>KR7066970005</t>
  </si>
  <si>
    <t>KR7026960005</t>
  </si>
  <si>
    <t>KR7004370003</t>
  </si>
  <si>
    <t>KR7071050009</t>
  </si>
  <si>
    <t>KR7007310006</t>
  </si>
  <si>
    <t>KR7000150003</t>
  </si>
  <si>
    <t>KR7002790004</t>
  </si>
  <si>
    <t>KR7064760002</t>
  </si>
  <si>
    <t>KR7035250000</t>
  </si>
  <si>
    <t>KR7005490008</t>
  </si>
  <si>
    <t>KR7028050003</t>
  </si>
  <si>
    <t>KR7005070008</t>
  </si>
  <si>
    <t>KR7006400006</t>
  </si>
  <si>
    <t>KR7009150004</t>
  </si>
  <si>
    <t>KR7006280002</t>
  </si>
  <si>
    <t>KR7005930003</t>
  </si>
  <si>
    <t>KR7003230000</t>
  </si>
  <si>
    <t>KR7010140002</t>
  </si>
  <si>
    <t>KR7012450003</t>
  </si>
  <si>
    <t>KR7005931001</t>
  </si>
  <si>
    <t>KR7004170007</t>
  </si>
  <si>
    <t>KR7001720002</t>
  </si>
  <si>
    <t>KR7006120000</t>
  </si>
  <si>
    <t>KR7004800009</t>
  </si>
  <si>
    <t>KR7001800002</t>
  </si>
  <si>
    <t>KR7014680003</t>
  </si>
  <si>
    <t>KR7000100008</t>
  </si>
  <si>
    <t>KR7018880005</t>
  </si>
  <si>
    <t>KR7039490008</t>
  </si>
  <si>
    <t>KR7077970002</t>
  </si>
  <si>
    <t>KR7001450006</t>
  </si>
  <si>
    <t>KR7078930005</t>
  </si>
  <si>
    <t>KR7003690005</t>
  </si>
  <si>
    <t>KR7065350001</t>
  </si>
  <si>
    <t>KR7034220004</t>
  </si>
  <si>
    <t>KR7078600004</t>
  </si>
  <si>
    <t>KR7001740000</t>
  </si>
  <si>
    <t>KR7079160008</t>
  </si>
  <si>
    <t>KR7000080002</t>
  </si>
  <si>
    <t>KR7073240004</t>
  </si>
  <si>
    <t>KR7082270000</t>
  </si>
  <si>
    <t>KR7068270008</t>
  </si>
  <si>
    <t>KR7042700005</t>
  </si>
  <si>
    <t>KR7067310003</t>
  </si>
  <si>
    <t>KR7083650002</t>
  </si>
  <si>
    <t>KR7086790003</t>
  </si>
  <si>
    <t>KR7084370006</t>
  </si>
  <si>
    <t>KR7085660009</t>
  </si>
  <si>
    <t>KR7086280005</t>
  </si>
  <si>
    <t>KR7068760008</t>
  </si>
  <si>
    <t>KR7023530009</t>
  </si>
  <si>
    <t>KR7022100002</t>
  </si>
  <si>
    <t>KR7032830002</t>
  </si>
  <si>
    <t>KR7009420001</t>
  </si>
  <si>
    <t>KR7032350001</t>
  </si>
  <si>
    <t>KR7090430000</t>
  </si>
  <si>
    <t>KR7035900000</t>
  </si>
  <si>
    <t>KR7039200001</t>
  </si>
  <si>
    <t>KR7093370005</t>
  </si>
  <si>
    <t>KR7086450004</t>
  </si>
  <si>
    <t>KR7096770003</t>
  </si>
  <si>
    <t>KR7086520004</t>
  </si>
  <si>
    <t>KR7097230007</t>
  </si>
  <si>
    <t>KR7095340006</t>
  </si>
  <si>
    <t>KR7097950000</t>
  </si>
  <si>
    <t>KR7028670008</t>
  </si>
  <si>
    <t>KR7051600005</t>
  </si>
  <si>
    <t>KR7098460009</t>
  </si>
  <si>
    <t>KR7011070000</t>
  </si>
  <si>
    <t>KR7034730002</t>
  </si>
  <si>
    <t>KR7103140000</t>
  </si>
  <si>
    <t>KR7103590006</t>
  </si>
  <si>
    <t>KR7100090000</t>
  </si>
  <si>
    <t>KR7105560007</t>
  </si>
  <si>
    <t>KR7086900008</t>
  </si>
  <si>
    <t>KR7011210002</t>
  </si>
  <si>
    <t>KR7047810007</t>
  </si>
  <si>
    <t>KR7101490001</t>
  </si>
  <si>
    <t>KR7071970008</t>
  </si>
  <si>
    <t>KR7020150009</t>
  </si>
  <si>
    <t>KR7052690005</t>
  </si>
  <si>
    <t>KR7138040001</t>
  </si>
  <si>
    <t>KR7122870009</t>
  </si>
  <si>
    <t>KR7112040001</t>
  </si>
  <si>
    <t>KR7108320003</t>
  </si>
  <si>
    <t>KR7140410002</t>
  </si>
  <si>
    <t>KR7120110002</t>
  </si>
  <si>
    <t>KR7082740002</t>
  </si>
  <si>
    <t>KR7128940004</t>
  </si>
  <si>
    <t>KR7111770004</t>
  </si>
  <si>
    <t>KR7088350004</t>
  </si>
  <si>
    <t>KR7081660003</t>
  </si>
  <si>
    <t>KR7096530001</t>
  </si>
  <si>
    <t>KR7139480008</t>
  </si>
  <si>
    <t>KR7139130009</t>
  </si>
  <si>
    <t>KR7089030001</t>
  </si>
  <si>
    <t>KR7007070006</t>
  </si>
  <si>
    <t>KR7161390000</t>
  </si>
  <si>
    <t>KR7137400008</t>
  </si>
  <si>
    <t>KR7141080002</t>
  </si>
  <si>
    <t>KR7161890009</t>
  </si>
  <si>
    <t>KR7175330000</t>
  </si>
  <si>
    <t>KR7180640005</t>
  </si>
  <si>
    <t>KR700088K015</t>
  </si>
  <si>
    <t>KR7249420001</t>
  </si>
  <si>
    <t>KR7294870001</t>
  </si>
  <si>
    <t>KR7140860008</t>
  </si>
  <si>
    <t>KR7237690003</t>
  </si>
  <si>
    <t>KR7298020009</t>
  </si>
  <si>
    <t>KR7298040007</t>
  </si>
  <si>
    <t>KR7298050006</t>
  </si>
  <si>
    <t>KR7016790008</t>
  </si>
  <si>
    <t>KR7282330000</t>
  </si>
  <si>
    <t>KR7166090001</t>
  </si>
  <si>
    <t>KR7253450001</t>
  </si>
  <si>
    <t>KR7271560005</t>
  </si>
  <si>
    <t>KR7285130001</t>
  </si>
  <si>
    <t>KR7178320008</t>
  </si>
  <si>
    <t>KR7064350002</t>
  </si>
  <si>
    <t>KR7226950004</t>
  </si>
  <si>
    <t>KR7185750007</t>
  </si>
  <si>
    <t>KR7322000001</t>
  </si>
  <si>
    <t>KR7300720000</t>
  </si>
  <si>
    <t>KR7316140003</t>
  </si>
  <si>
    <t>KR7290650001</t>
  </si>
  <si>
    <t>KR7108490004</t>
  </si>
  <si>
    <t>KR7298380007</t>
  </si>
  <si>
    <t>KR7027360007</t>
  </si>
  <si>
    <t>KR7336260005</t>
  </si>
  <si>
    <t>KR7247540008</t>
  </si>
  <si>
    <t>KR7319660007</t>
  </si>
  <si>
    <t>KR7272210006</t>
  </si>
  <si>
    <t>KR7323280008</t>
  </si>
  <si>
    <t>KR7192820009</t>
  </si>
  <si>
    <t>KR7357780006</t>
  </si>
  <si>
    <t>KR7204270003</t>
  </si>
  <si>
    <t>KR7137310009</t>
  </si>
  <si>
    <t>KR7445680002</t>
  </si>
  <si>
    <t>KR7257720003</t>
  </si>
  <si>
    <t>KR7348370008</t>
  </si>
  <si>
    <t>KR7277810008</t>
  </si>
  <si>
    <t>KR7259960003</t>
  </si>
  <si>
    <t>KR7089860001</t>
  </si>
  <si>
    <t>KR7475150009</t>
  </si>
  <si>
    <t>KR7353200009</t>
  </si>
  <si>
    <t>KR7450080007</t>
  </si>
  <si>
    <t>KR7329180004</t>
  </si>
  <si>
    <t>KR7361610009</t>
  </si>
  <si>
    <t>KR7402340004</t>
  </si>
  <si>
    <t>KR7302440003</t>
  </si>
  <si>
    <t>KR7437730005</t>
  </si>
  <si>
    <t>KR7358570000</t>
  </si>
  <si>
    <t>KR7454910001</t>
  </si>
  <si>
    <t>KR7352820005</t>
  </si>
  <si>
    <t>KR7375500006</t>
  </si>
  <si>
    <t>KR7310210000</t>
  </si>
  <si>
    <t>KR7278470000</t>
  </si>
  <si>
    <t>KR7195940002</t>
  </si>
  <si>
    <t>KR7328130000</t>
  </si>
  <si>
    <t>KR7373220003</t>
  </si>
  <si>
    <t>KR7376300000</t>
  </si>
  <si>
    <t>KR7323410001</t>
  </si>
  <si>
    <t>KR7397030008</t>
  </si>
  <si>
    <t>KR7383220001</t>
  </si>
  <si>
    <t>KR7417200003</t>
  </si>
  <si>
    <t>KR7403870009</t>
  </si>
  <si>
    <t>KR7475830006</t>
  </si>
  <si>
    <t>KR7347850000</t>
  </si>
  <si>
    <t>KR7439260001</t>
  </si>
  <si>
    <t>KR7440110005</t>
  </si>
  <si>
    <t>KR7443060009</t>
  </si>
  <si>
    <t>KR7018260000</t>
  </si>
  <si>
    <t>KR7489790006</t>
  </si>
  <si>
    <t>KR7062040001</t>
  </si>
  <si>
    <t>KR7196170005</t>
  </si>
  <si>
    <t>KR7466100005</t>
  </si>
  <si>
    <t>KR7213420003</t>
  </si>
  <si>
    <t>KR7483650008</t>
  </si>
  <si>
    <t>KR7476830005</t>
  </si>
  <si>
    <t>KR70126Z0002</t>
  </si>
  <si>
    <t>KR7214150005</t>
  </si>
  <si>
    <t>KRA4661001G9</t>
  </si>
  <si>
    <t>KR7214450009</t>
  </si>
  <si>
    <t>KR7087010005</t>
  </si>
  <si>
    <t>KR7192080000</t>
  </si>
  <si>
    <t>KR7214370009</t>
  </si>
  <si>
    <t>KR7281740001</t>
  </si>
  <si>
    <t>KR7225570001</t>
  </si>
  <si>
    <t>KR7182400002</t>
  </si>
  <si>
    <t>KR7189300007</t>
  </si>
  <si>
    <t>KR7263750002</t>
  </si>
  <si>
    <t>KR7183300003</t>
  </si>
  <si>
    <t>KR7222800005</t>
  </si>
  <si>
    <t>KR7218410009</t>
  </si>
  <si>
    <t>KR7079550000</t>
  </si>
  <si>
    <t>KR7145020004</t>
  </si>
  <si>
    <t>KR7232140004</t>
  </si>
  <si>
    <t>KR7003380003</t>
  </si>
  <si>
    <t>KR7280360009</t>
  </si>
  <si>
    <t>KR7240810002</t>
  </si>
  <si>
    <t>KR7229640008</t>
  </si>
  <si>
    <t>KW0EQ0500979</t>
  </si>
  <si>
    <t>KW0EQ0100044</t>
  </si>
  <si>
    <t>KW0EQ0100077</t>
  </si>
  <si>
    <t>KW0EQ0500862</t>
  </si>
  <si>
    <t>KW0EQ0100085</t>
  </si>
  <si>
    <t>KW0EQ0200653</t>
  </si>
  <si>
    <t>KW0EQ0100069</t>
  </si>
  <si>
    <t>KW0EQ0400618</t>
  </si>
  <si>
    <t>KW0EQ0601058</t>
  </si>
  <si>
    <t>KW0EQ0200281</t>
  </si>
  <si>
    <t>KW0EQ0400634</t>
  </si>
  <si>
    <t>KW0EQ0400642</t>
  </si>
  <si>
    <t>KW0EQ0100028</t>
  </si>
  <si>
    <t>KW0EQ0100010</t>
  </si>
  <si>
    <t>KW0EQ0500813</t>
  </si>
  <si>
    <t>KW0EQ0601041</t>
  </si>
  <si>
    <t>KW0EQ0400725</t>
  </si>
  <si>
    <t>KW0EQ0401632</t>
  </si>
  <si>
    <t>KW0EQ0200331</t>
  </si>
  <si>
    <t>KW0EQ0601694</t>
  </si>
  <si>
    <t>KW0EQ0102065</t>
  </si>
  <si>
    <t>KW0EQB010944</t>
  </si>
  <si>
    <t>KW0EQ0607022</t>
  </si>
  <si>
    <t>KW0EQ0609648</t>
  </si>
  <si>
    <t>KW0EQB010084</t>
  </si>
  <si>
    <t>KYG215AT1023</t>
  </si>
  <si>
    <t>KYG2159E1070</t>
  </si>
  <si>
    <t>KYG2115G1055</t>
  </si>
  <si>
    <t>KYG525931039</t>
  </si>
  <si>
    <t>KYG0520K1094</t>
  </si>
  <si>
    <t>KYG4987A1094</t>
  </si>
  <si>
    <t>KYG4181B1196</t>
  </si>
  <si>
    <t>KYG6083E1098</t>
  </si>
  <si>
    <t>KYG2215N1097</t>
  </si>
  <si>
    <t>KYG8062L1041</t>
  </si>
  <si>
    <t>KYG9T20T1051</t>
  </si>
  <si>
    <t>KYG7388C1033</t>
  </si>
  <si>
    <t>KYG9560F1028</t>
  </si>
  <si>
    <t>KYG8443S1093</t>
  </si>
  <si>
    <t>KYG2135N1060</t>
  </si>
  <si>
    <t>KYG9541D1438</t>
  </si>
  <si>
    <t>KYG6000R1002</t>
  </si>
  <si>
    <t>KYG1R24P1085</t>
  </si>
  <si>
    <t>KYG2151G1001</t>
  </si>
  <si>
    <t>KYG4417G1148</t>
  </si>
  <si>
    <t>KYG4R4EN1020</t>
  </si>
  <si>
    <t>KYG687071012</t>
  </si>
  <si>
    <t>KYG982391099</t>
  </si>
  <si>
    <t>KYG694511059</t>
  </si>
  <si>
    <t>LU2237380790</t>
  </si>
  <si>
    <t>LU2910446546</t>
  </si>
  <si>
    <t>LU0383812293</t>
  </si>
  <si>
    <t>MX01LA050010</t>
  </si>
  <si>
    <t>MX01AM050019</t>
  </si>
  <si>
    <t>MXP000511016</t>
  </si>
  <si>
    <t>MXP320321310</t>
  </si>
  <si>
    <t>MXP4987V1378</t>
  </si>
  <si>
    <t>MXP495211262</t>
  </si>
  <si>
    <t>MXP4948K1056</t>
  </si>
  <si>
    <t>MX01PI000005</t>
  </si>
  <si>
    <t>MXP461181085</t>
  </si>
  <si>
    <t>MXP225611567</t>
  </si>
  <si>
    <t>MXP370711014</t>
  </si>
  <si>
    <t>MXP554091415</t>
  </si>
  <si>
    <t>MXP606941179</t>
  </si>
  <si>
    <t>MXP001391012</t>
  </si>
  <si>
    <t>MXP001661018</t>
  </si>
  <si>
    <t>MXP370841019</t>
  </si>
  <si>
    <t>MXP370641013</t>
  </si>
  <si>
    <t>MX01AC100006</t>
  </si>
  <si>
    <t>MX01GC2M0006</t>
  </si>
  <si>
    <t>MX01GA000004</t>
  </si>
  <si>
    <t>MX01OM000018</t>
  </si>
  <si>
    <t>MX01ME090003</t>
  </si>
  <si>
    <t>MX01BM1B0000</t>
  </si>
  <si>
    <t>MX01LA010006</t>
  </si>
  <si>
    <t>MX01AL0C0004</t>
  </si>
  <si>
    <t>MX01VE0M0003</t>
  </si>
  <si>
    <t>MX01VO000009</t>
  </si>
  <si>
    <t>MX01R0000006</t>
  </si>
  <si>
    <t>MX01OR010004</t>
  </si>
  <si>
    <t>MX01KO000002</t>
  </si>
  <si>
    <t>MX01GE0E0004</t>
  </si>
  <si>
    <t>MX01WA000038</t>
  </si>
  <si>
    <t>MX01Q0000008</t>
  </si>
  <si>
    <t>MX41BB000000</t>
  </si>
  <si>
    <t>MYL5183OO008</t>
  </si>
  <si>
    <t>MYL5211OO007</t>
  </si>
  <si>
    <t>MYL5209OO001</t>
  </si>
  <si>
    <t>MYL5225OO007</t>
  </si>
  <si>
    <t>MYL5249OO007</t>
  </si>
  <si>
    <t>MYL5263OO008</t>
  </si>
  <si>
    <t>MYL5185OO003</t>
  </si>
  <si>
    <t>MYL1015OO006</t>
  </si>
  <si>
    <t>MYL1023OO000</t>
  </si>
  <si>
    <t>MYL6947OO005</t>
  </si>
  <si>
    <t>MYL1066OO009</t>
  </si>
  <si>
    <t>MYL5031OO009</t>
  </si>
  <si>
    <t>MYL5398OO002</t>
  </si>
  <si>
    <t>MYL3255OO006</t>
  </si>
  <si>
    <t>MYL5819OO007</t>
  </si>
  <si>
    <t>MYL3336OO004</t>
  </si>
  <si>
    <t>MYL2429OO008</t>
  </si>
  <si>
    <t>MYL5878OO003</t>
  </si>
  <si>
    <t>MYL2445OO004</t>
  </si>
  <si>
    <t>MYL9822OO007</t>
  </si>
  <si>
    <t>MYL3689OO006</t>
  </si>
  <si>
    <t>MYL1155OO000</t>
  </si>
  <si>
    <t>MYL3794OO004</t>
  </si>
  <si>
    <t>MYL3867OO008</t>
  </si>
  <si>
    <t>MYL1171OO007</t>
  </si>
  <si>
    <t>MYL2488OO004</t>
  </si>
  <si>
    <t>MYL3816OO005</t>
  </si>
  <si>
    <t>MYL3069OO001</t>
  </si>
  <si>
    <t>MYL5053OO003</t>
  </si>
  <si>
    <t>MYL4065OO008</t>
  </si>
  <si>
    <t>MYL6033OO004</t>
  </si>
  <si>
    <t>MYL8206OO004</t>
  </si>
  <si>
    <t>MYL4863OO006</t>
  </si>
  <si>
    <t>MYL8664OO004</t>
  </si>
  <si>
    <t>MYL5347OO009</t>
  </si>
  <si>
    <t>MYL2089OO000</t>
  </si>
  <si>
    <t>MYL7293OO003</t>
  </si>
  <si>
    <t>MYL7084OO006</t>
  </si>
  <si>
    <t>MYL7277OO006</t>
  </si>
  <si>
    <t>MYL1295OO004</t>
  </si>
  <si>
    <t>MYL6742OO000</t>
  </si>
  <si>
    <t>MYL7113OO003</t>
  </si>
  <si>
    <t>MYL5005OO003</t>
  </si>
  <si>
    <t>MYL1818OO003</t>
  </si>
  <si>
    <t>MYL2836OO004</t>
  </si>
  <si>
    <t>MYL7153OO009</t>
  </si>
  <si>
    <t>MYQ0097OO004</t>
  </si>
  <si>
    <t>MYQ0128OO007</t>
  </si>
  <si>
    <t>MYQ0138OO006</t>
  </si>
  <si>
    <t>MYL3182OO002</t>
  </si>
  <si>
    <t>MYL4715OO008</t>
  </si>
  <si>
    <t>MYL4731OO005</t>
  </si>
  <si>
    <t>MYL1961OO001</t>
  </si>
  <si>
    <t>MYL4197OO009</t>
  </si>
  <si>
    <t>MYL5168OO009</t>
  </si>
  <si>
    <t>MYL6012OO008</t>
  </si>
  <si>
    <t>MYQ0166OO007</t>
  </si>
  <si>
    <t>MYQ0151OO009</t>
  </si>
  <si>
    <t>MYL5238OO000</t>
  </si>
  <si>
    <t>MYL8869OO009</t>
  </si>
  <si>
    <t>MYL5288OO005</t>
  </si>
  <si>
    <t>MYL5285OO001</t>
  </si>
  <si>
    <t>MYL5292OO007</t>
  </si>
  <si>
    <t>MYQ0208OO007</t>
  </si>
  <si>
    <t>MYL5296OO008</t>
  </si>
  <si>
    <t>MYL5306OO005</t>
  </si>
  <si>
    <t>MYL5309OO009</t>
  </si>
  <si>
    <t>MYL5323OO000</t>
  </si>
  <si>
    <t>KYG8116R1074</t>
  </si>
  <si>
    <t>NL0015000AU7</t>
  </si>
  <si>
    <t>US98387E2054</t>
  </si>
  <si>
    <t>NL0015002J37</t>
  </si>
  <si>
    <t>NL0015000RT3</t>
  </si>
  <si>
    <t>PAL2400671A3</t>
  </si>
  <si>
    <t>US2044481040</t>
  </si>
  <si>
    <t>BMG2519Y1084</t>
  </si>
  <si>
    <t>PHY290451046</t>
  </si>
  <si>
    <t>PHY0488F1004</t>
  </si>
  <si>
    <t>PHY0967S1694</t>
  </si>
  <si>
    <t>PHY8321B1036</t>
  </si>
  <si>
    <t>PHY003341054</t>
  </si>
  <si>
    <t>PHY525731394</t>
  </si>
  <si>
    <t>PHY2088F1004</t>
  </si>
  <si>
    <t>PHY411571011</t>
  </si>
  <si>
    <t>PHY444251177</t>
  </si>
  <si>
    <t>PHY4466S1007</t>
  </si>
  <si>
    <t>PHY6028G1361</t>
  </si>
  <si>
    <t>PHY594811127</t>
  </si>
  <si>
    <t>PHY731961264</t>
  </si>
  <si>
    <t>PHY8076N1120</t>
  </si>
  <si>
    <t>PHY9297P1004</t>
  </si>
  <si>
    <t>PHY569991086</t>
  </si>
  <si>
    <t>PHY806761029</t>
  </si>
  <si>
    <t>PHY0486V1154</t>
  </si>
  <si>
    <t>PHY5764J1483</t>
  </si>
  <si>
    <t>PHY077751022</t>
  </si>
  <si>
    <t>PHY716171079</t>
  </si>
  <si>
    <t>PHY7072Q1032</t>
  </si>
  <si>
    <t>PHY1249R1024</t>
  </si>
  <si>
    <t>PHY1001H1024</t>
  </si>
  <si>
    <t>PHY1757W1054</t>
  </si>
  <si>
    <t>PHY7628G1124</t>
  </si>
  <si>
    <t>PH0000061442</t>
  </si>
  <si>
    <t>PLXTRDM00011</t>
  </si>
  <si>
    <t>PLDINPL00011</t>
  </si>
  <si>
    <t>PLBIG0000016</t>
  </si>
  <si>
    <t>PLBRE0000012</t>
  </si>
  <si>
    <t>PLBUDMX00013</t>
  </si>
  <si>
    <t>PLKETY000011</t>
  </si>
  <si>
    <t>PLBH00000012</t>
  </si>
  <si>
    <t>PLKGHM000017</t>
  </si>
  <si>
    <t>PLPEKAO00016</t>
  </si>
  <si>
    <t>PLTLKPL00017</t>
  </si>
  <si>
    <t>PLPKN0000018</t>
  </si>
  <si>
    <t>PLSOFTB00016</t>
  </si>
  <si>
    <t>PLLPP0000011</t>
  </si>
  <si>
    <t>PLBZ00000044</t>
  </si>
  <si>
    <t>PLOPTTC00011</t>
  </si>
  <si>
    <t>PLPKO0000016</t>
  </si>
  <si>
    <t>PLCCC0000016</t>
  </si>
  <si>
    <t>PLCFRPT00013</t>
  </si>
  <si>
    <t>PLZATRM00012</t>
  </si>
  <si>
    <t>PLENEA000013</t>
  </si>
  <si>
    <t>PLKRK0000010</t>
  </si>
  <si>
    <t>PLBNFTS00018</t>
  </si>
  <si>
    <t>PLPGER000010</t>
  </si>
  <si>
    <t>PLTAURN00011</t>
  </si>
  <si>
    <t>PLPZU0000011</t>
  </si>
  <si>
    <t>PLJSW0000015</t>
  </si>
  <si>
    <t>PLALIOR00045</t>
  </si>
  <si>
    <t>PLDGNST00012</t>
  </si>
  <si>
    <t>QA0006929895</t>
  </si>
  <si>
    <t>QA0007227695</t>
  </si>
  <si>
    <t>QA0007227752</t>
  </si>
  <si>
    <t>QA0007227737</t>
  </si>
  <si>
    <t>QA0006929770</t>
  </si>
  <si>
    <t>QA0001200771</t>
  </si>
  <si>
    <t>QA0006929812</t>
  </si>
  <si>
    <t>QA0006929879</t>
  </si>
  <si>
    <t>QA000A0KD6M9</t>
  </si>
  <si>
    <t>QA000A0KD6K3</t>
  </si>
  <si>
    <t>QA0006929853</t>
  </si>
  <si>
    <t>QA000A0KD6L1</t>
  </si>
  <si>
    <t>QA000A0M8VM3</t>
  </si>
  <si>
    <t>QA000A0KD6J5</t>
  </si>
  <si>
    <t>QA000A0Q6LH4</t>
  </si>
  <si>
    <t>QA000A0Q5NE9</t>
  </si>
  <si>
    <t>QA000A0YDSW8</t>
  </si>
  <si>
    <t>QA0006UVF886</t>
  </si>
  <si>
    <t>QA000M2522L9</t>
  </si>
  <si>
    <t>QA000VSUG130</t>
  </si>
  <si>
    <t>QA000T98R9J4</t>
  </si>
  <si>
    <t>QA000B982PM1</t>
  </si>
  <si>
    <t>QA000HFZK1B8</t>
  </si>
  <si>
    <t>RU0009029540</t>
  </si>
  <si>
    <t>RU000A0JNAA8</t>
  </si>
  <si>
    <t>RU0009062285</t>
  </si>
  <si>
    <t>RU0007775219</t>
  </si>
  <si>
    <t>RU000A0JPNN9</t>
  </si>
  <si>
    <t>RU000A0J2Q06</t>
  </si>
  <si>
    <t>RU000A0JP5V6</t>
  </si>
  <si>
    <t>RU000A0DQZE3</t>
  </si>
  <si>
    <t>RU0009046510</t>
  </si>
  <si>
    <t>RU0007252813</t>
  </si>
  <si>
    <t>RU000A0JR4A1</t>
  </si>
  <si>
    <t>US5603172082</t>
  </si>
  <si>
    <t>RU000A102XG9</t>
  </si>
  <si>
    <t>RU000A0JXNU8</t>
  </si>
  <si>
    <t>RU000A1025V3</t>
  </si>
  <si>
    <t>RU000A0JUG31</t>
  </si>
  <si>
    <t>US71922G4073</t>
  </si>
  <si>
    <t>US71922G3083</t>
  </si>
  <si>
    <t>SA135G51UI10</t>
  </si>
  <si>
    <t>SA139051UIH0</t>
  </si>
  <si>
    <t>SA1510P1UMH1</t>
  </si>
  <si>
    <t>SA000A0HNF36</t>
  </si>
  <si>
    <t>SA000A0HNGZ6</t>
  </si>
  <si>
    <t>SA000A0BLA62</t>
  </si>
  <si>
    <t>SA000A0DPSH3</t>
  </si>
  <si>
    <t>SA0007879568</t>
  </si>
  <si>
    <t>SA0007870070</t>
  </si>
  <si>
    <t>SA0007870047</t>
  </si>
  <si>
    <t>SA0007879683</t>
  </si>
  <si>
    <t>SA0007879790</t>
  </si>
  <si>
    <t>SA0007879659</t>
  </si>
  <si>
    <t>SA000A0DM9P2</t>
  </si>
  <si>
    <t>SA0007879089</t>
  </si>
  <si>
    <t>SA0007879113</t>
  </si>
  <si>
    <t>SA0007879105</t>
  </si>
  <si>
    <t>SA000A0D9HK3</t>
  </si>
  <si>
    <t>SA0007879055</t>
  </si>
  <si>
    <t>SA0007879782</t>
  </si>
  <si>
    <t>SA0007879048</t>
  </si>
  <si>
    <t>SA0007879063</t>
  </si>
  <si>
    <t>SA0007879543</t>
  </si>
  <si>
    <t>SA0007879501</t>
  </si>
  <si>
    <t>SA0007879139</t>
  </si>
  <si>
    <t>SA0007879121</t>
  </si>
  <si>
    <t>SA0007879469</t>
  </si>
  <si>
    <t>SA0007879402</t>
  </si>
  <si>
    <t>SA0007879550</t>
  </si>
  <si>
    <t>SA000A0B89Q3</t>
  </si>
  <si>
    <t>SA0007879360</t>
  </si>
  <si>
    <t>SA0007879188</t>
  </si>
  <si>
    <t>SA000A0EAXM3</t>
  </si>
  <si>
    <t>SA0007879162</t>
  </si>
  <si>
    <t>SA0007879451</t>
  </si>
  <si>
    <t>SA0007879519</t>
  </si>
  <si>
    <t>SA0007879196</t>
  </si>
  <si>
    <t>SA0007879154</t>
  </si>
  <si>
    <t>SA0007879170</t>
  </si>
  <si>
    <t>SA0007879493</t>
  </si>
  <si>
    <t>SA000A0ETHT1</t>
  </si>
  <si>
    <t>SA0007879915</t>
  </si>
  <si>
    <t>SA000A0JK5M3</t>
  </si>
  <si>
    <t>SA000A0JK4U9</t>
  </si>
  <si>
    <t>SA000A0KDVM8</t>
  </si>
  <si>
    <t>SA000A0KFKK0</t>
  </si>
  <si>
    <t>SA000A0LEF64</t>
  </si>
  <si>
    <t>SA000A0LE310</t>
  </si>
  <si>
    <t>SA000A0MR864</t>
  </si>
  <si>
    <t>SA000A0MQCJ2</t>
  </si>
  <si>
    <t>SA000A0MWH44</t>
  </si>
  <si>
    <t>SA11U0S23612</t>
  </si>
  <si>
    <t>SA120GAH5617</t>
  </si>
  <si>
    <t>SA121053DR18</t>
  </si>
  <si>
    <t>SA1210540914</t>
  </si>
  <si>
    <t>SA1210540419</t>
  </si>
  <si>
    <t>SA122050HV19</t>
  </si>
  <si>
    <t>SA1230K1UGH7</t>
  </si>
  <si>
    <t>SA123GA0ITH7</t>
  </si>
  <si>
    <t>SA11RGL0IU14</t>
  </si>
  <si>
    <t>SA12A0540J14</t>
  </si>
  <si>
    <t>SA12B050KK11</t>
  </si>
  <si>
    <t>SA12C051UH11</t>
  </si>
  <si>
    <t>SA12U0RHUHH8</t>
  </si>
  <si>
    <t>SA128G53E019</t>
  </si>
  <si>
    <t>SA132GSGS910</t>
  </si>
  <si>
    <t>SA1330R2TQ16</t>
  </si>
  <si>
    <t>SA14K0Q0SJ16</t>
  </si>
  <si>
    <t>SA14L09I31H9</t>
  </si>
  <si>
    <t>SA14PGMJGG18</t>
  </si>
  <si>
    <t>SA14TG012N13</t>
  </si>
  <si>
    <t>SA14QH2GSJH8</t>
  </si>
  <si>
    <t>SA14QG523GH3</t>
  </si>
  <si>
    <t>SA16AH822K19</t>
  </si>
  <si>
    <t>SA15CGS10H12</t>
  </si>
  <si>
    <t>SA154HG210H6</t>
  </si>
  <si>
    <t>SA162GIK1SH5</t>
  </si>
  <si>
    <t>SA15J1S23H17</t>
  </si>
  <si>
    <t>SA15CIBJGH12</t>
  </si>
  <si>
    <t>SA15DGU21117</t>
  </si>
  <si>
    <t>SA15HG521213</t>
  </si>
  <si>
    <t>SA15DHKGHBH4</t>
  </si>
  <si>
    <t>SA164HF212H1</t>
  </si>
  <si>
    <t>SA1591410GH0</t>
  </si>
  <si>
    <t>SA15HG50KL10</t>
  </si>
  <si>
    <t>SA15GG53GHH3</t>
  </si>
  <si>
    <t>SA15GH80KKH0</t>
  </si>
  <si>
    <t>SA15D1I1VJH7</t>
  </si>
  <si>
    <t>SA13J051UJH4</t>
  </si>
  <si>
    <t>SA15L1I156H7</t>
  </si>
  <si>
    <t>SA15H14I11H6</t>
  </si>
  <si>
    <t>SA15L0N10HH3</t>
  </si>
  <si>
    <t>SA15QGU1UNH6</t>
  </si>
  <si>
    <t>SA165I21VPH1</t>
  </si>
  <si>
    <t>SA55SG6H5716</t>
  </si>
  <si>
    <t>SA15QGU13LH9</t>
  </si>
  <si>
    <t>SA15T1L22JH8</t>
  </si>
  <si>
    <t>SA13L050IE10</t>
  </si>
  <si>
    <t>SA13LG50KBH9</t>
  </si>
  <si>
    <t>SA1660IIU0H3</t>
  </si>
  <si>
    <t>SA141H01UKH9</t>
  </si>
  <si>
    <t>SA13R051UVH9</t>
  </si>
  <si>
    <t>SG9999015267</t>
  </si>
  <si>
    <t>SG1V07936171</t>
  </si>
  <si>
    <t>BMG210821051</t>
  </si>
  <si>
    <t>TH3740010R16</t>
  </si>
  <si>
    <t>TH3871010R19</t>
  </si>
  <si>
    <t>TH0420010R18</t>
  </si>
  <si>
    <t>TH0121010R12</t>
  </si>
  <si>
    <t>TH0150010R11</t>
  </si>
  <si>
    <t>TH0480010R12</t>
  </si>
  <si>
    <t>TH0083010R14</t>
  </si>
  <si>
    <t>TH0637010R17</t>
  </si>
  <si>
    <t>TH0577010R15</t>
  </si>
  <si>
    <t>TH0016010R14</t>
  </si>
  <si>
    <t>TH0068010R15</t>
  </si>
  <si>
    <t>TH0471010R11</t>
  </si>
  <si>
    <t>TH0148010R15</t>
  </si>
  <si>
    <t>TH0465010R13</t>
  </si>
  <si>
    <t>TH0209010R15</t>
  </si>
  <si>
    <t>TH0101010R14</t>
  </si>
  <si>
    <t>TH0268010R11</t>
  </si>
  <si>
    <t>TH0661010R17</t>
  </si>
  <si>
    <t>TH0528010R18</t>
  </si>
  <si>
    <t>TH0646010R18</t>
  </si>
  <si>
    <t>TH0450010R15</t>
  </si>
  <si>
    <t>TH0371010R13</t>
  </si>
  <si>
    <t>TH0689010R18</t>
  </si>
  <si>
    <t>TH0143010R16</t>
  </si>
  <si>
    <t>TH0617010R19</t>
  </si>
  <si>
    <t>TH0003010R12</t>
  </si>
  <si>
    <t>TH0308010R15</t>
  </si>
  <si>
    <t>TH0133010R17</t>
  </si>
  <si>
    <t>TH0122010R10</t>
  </si>
  <si>
    <t>TH0530010R14</t>
  </si>
  <si>
    <t>TH0765010R16</t>
  </si>
  <si>
    <t>TH0481010R10</t>
  </si>
  <si>
    <t>TH0264010R10</t>
  </si>
  <si>
    <t>TH0168010R13</t>
  </si>
  <si>
    <t>TH0128010R17</t>
  </si>
  <si>
    <t>TH0796010R11</t>
  </si>
  <si>
    <t>TH0808010R14</t>
  </si>
  <si>
    <t>TH0254010R11</t>
  </si>
  <si>
    <t>TH0737010R15</t>
  </si>
  <si>
    <t>TH0221010R10</t>
  </si>
  <si>
    <t>TH0355010R16</t>
  </si>
  <si>
    <t>TH0176010R16</t>
  </si>
  <si>
    <t>TH0961010R11</t>
  </si>
  <si>
    <t>TH0999010R11</t>
  </si>
  <si>
    <t>TH1074010R12</t>
  </si>
  <si>
    <t>TH4539010R11</t>
  </si>
  <si>
    <t>TH7411010R10</t>
  </si>
  <si>
    <t>TH6999010R15</t>
  </si>
  <si>
    <t>TH7545010R15</t>
  </si>
  <si>
    <t>TH4984010R19</t>
  </si>
  <si>
    <t>TH8752010R16</t>
  </si>
  <si>
    <t>TH9479010R15</t>
  </si>
  <si>
    <t>TH5456010R17</t>
  </si>
  <si>
    <t>THC903010R14</t>
  </si>
  <si>
    <t>TH9829010R11</t>
  </si>
  <si>
    <t>THA790010R17</t>
  </si>
  <si>
    <t>TH0612010R10</t>
  </si>
  <si>
    <t>THB231010R11</t>
  </si>
  <si>
    <t>TH4403010R10</t>
  </si>
  <si>
    <t>TH6066010R13</t>
  </si>
  <si>
    <t>TH6068010R19</t>
  </si>
  <si>
    <t>THC997010R16</t>
  </si>
  <si>
    <t>TH6678010R15</t>
  </si>
  <si>
    <t>TREMAVI00037</t>
  </si>
  <si>
    <t>TREENSA00014</t>
  </si>
  <si>
    <t>TRESOKM00022</t>
  </si>
  <si>
    <t>TRAAKBNK91N6</t>
  </si>
  <si>
    <t>TRAAKSAW91E1</t>
  </si>
  <si>
    <t>TRAALARK91Q0</t>
  </si>
  <si>
    <t>TRAAEFES91A9</t>
  </si>
  <si>
    <t>TRAANSGR91O1</t>
  </si>
  <si>
    <t>TRAARCLK91H5</t>
  </si>
  <si>
    <t>TRAASELS91H2</t>
  </si>
  <si>
    <t>TRAAYGAZ91E0</t>
  </si>
  <si>
    <t>TRABTCIM91F5</t>
  </si>
  <si>
    <t>TRABSOKE91F5</t>
  </si>
  <si>
    <t>TRABISAS91B7</t>
  </si>
  <si>
    <t>TRACIMSA91F9</t>
  </si>
  <si>
    <t>TRADOHOL91Q8</t>
  </si>
  <si>
    <t>TREDOTO00013</t>
  </si>
  <si>
    <t>TRAECILC91E0</t>
  </si>
  <si>
    <t>TRAEREGL91G3</t>
  </si>
  <si>
    <t>TRAGLOBL91Q0</t>
  </si>
  <si>
    <t>TRAGUBRF91E2</t>
  </si>
  <si>
    <t>TRAGUSGR91O3</t>
  </si>
  <si>
    <t>TRAHEKTS91E4</t>
  </si>
  <si>
    <t>TRAKRDMR91G7</t>
  </si>
  <si>
    <t>TRAKCHOL91Q8</t>
  </si>
  <si>
    <t>TREKOZA00014</t>
  </si>
  <si>
    <t>TRAMRDIN91F2</t>
  </si>
  <si>
    <t>TRAMTEKS91B0</t>
  </si>
  <si>
    <t>TRAMIPAZ91J8</t>
  </si>
  <si>
    <t>TRANUHCM91F0</t>
  </si>
  <si>
    <t>TRAOTKAR91H3</t>
  </si>
  <si>
    <t>TRAPETKM91E0</t>
  </si>
  <si>
    <t>TRASASAW91E4</t>
  </si>
  <si>
    <t>TRASISEW91Q3</t>
  </si>
  <si>
    <t>TRATOASO91H3</t>
  </si>
  <si>
    <t>TRATSKBW91N0</t>
  </si>
  <si>
    <t>TRATHYAO91M5</t>
  </si>
  <si>
    <t>TRATCELL91M1</t>
  </si>
  <si>
    <t>TRAISCTR91N2</t>
  </si>
  <si>
    <t>TRATUPRS91E8</t>
  </si>
  <si>
    <t>TREULKR00015</t>
  </si>
  <si>
    <t>TRAYKBNK91N6</t>
  </si>
  <si>
    <t>TRASAHOL91Q5</t>
  </si>
  <si>
    <t>TREBIMM00018</t>
  </si>
  <si>
    <t>TRESLEC00014</t>
  </si>
  <si>
    <t>TRETAVH00018</t>
  </si>
  <si>
    <t>TREISMD00011</t>
  </si>
  <si>
    <t>TREKOAL00014</t>
  </si>
  <si>
    <t>TREAKSN00011</t>
  </si>
  <si>
    <t>TREMGTI00012</t>
  </si>
  <si>
    <t>TREPEGS00016</t>
  </si>
  <si>
    <t>TREMLPC00021</t>
  </si>
  <si>
    <t>TRETABG00020</t>
  </si>
  <si>
    <t>TREMARN00027</t>
  </si>
  <si>
    <t>TRELDRT00020</t>
  </si>
  <si>
    <t>TREGENL00024</t>
  </si>
  <si>
    <t>TRECVKM00021</t>
  </si>
  <si>
    <t>TREPASF00024</t>
  </si>
  <si>
    <t>TREKTLV00019</t>
  </si>
  <si>
    <t>TREAHLA00019</t>
  </si>
  <si>
    <t>TREENRY00016</t>
  </si>
  <si>
    <t>TW0005880009</t>
  </si>
  <si>
    <t>TW0005274005</t>
  </si>
  <si>
    <t>TW0002374006</t>
  </si>
  <si>
    <t>TW0002345006</t>
  </si>
  <si>
    <t>TW0002353000</t>
  </si>
  <si>
    <t>TW0001514008</t>
  </si>
  <si>
    <t>TW0002704004</t>
  </si>
  <si>
    <t>TW0002363009</t>
  </si>
  <si>
    <t>TW0002357001</t>
  </si>
  <si>
    <t>TW0002379005</t>
  </si>
  <si>
    <t>TW0002352002</t>
  </si>
  <si>
    <t>TW0001102002</t>
  </si>
  <si>
    <t>TW0002515004</t>
  </si>
  <si>
    <t>TW0002492006</t>
  </si>
  <si>
    <t>TW0002393006</t>
  </si>
  <si>
    <t>TW0002367000</t>
  </si>
  <si>
    <t>TW0002834009</t>
  </si>
  <si>
    <t>TW0002404001</t>
  </si>
  <si>
    <t>TW0002476009</t>
  </si>
  <si>
    <t>TW0002707007</t>
  </si>
  <si>
    <t>TW0002368008</t>
  </si>
  <si>
    <t>TW0001722007</t>
  </si>
  <si>
    <t>TW0005347009</t>
  </si>
  <si>
    <t>TW0002836004</t>
  </si>
  <si>
    <t>TW0002421005</t>
  </si>
  <si>
    <t>TW0002376001</t>
  </si>
  <si>
    <t>TW0002439007</t>
  </si>
  <si>
    <t>TW0005009005</t>
  </si>
  <si>
    <t>TW0002377009</t>
  </si>
  <si>
    <t>TW0001723005</t>
  </si>
  <si>
    <t>TW0003037008</t>
  </si>
  <si>
    <t>TW0002385002</t>
  </si>
  <si>
    <t>TW0002382009</t>
  </si>
  <si>
    <t>TW0005371009</t>
  </si>
  <si>
    <t>TW0002428000</t>
  </si>
  <si>
    <t>TW0002388006</t>
  </si>
  <si>
    <t>TW0002542008</t>
  </si>
  <si>
    <t>TW0002855004</t>
  </si>
  <si>
    <t>TW0006005002</t>
  </si>
  <si>
    <t>TW0005388003</t>
  </si>
  <si>
    <t>TW0002312006</t>
  </si>
  <si>
    <t>TW0002392008</t>
  </si>
  <si>
    <t>TW0002467008</t>
  </si>
  <si>
    <t>TW0002501004</t>
  </si>
  <si>
    <t>TW0002543006</t>
  </si>
  <si>
    <t>TW0002618006</t>
  </si>
  <si>
    <t>TW0003035002</t>
  </si>
  <si>
    <t>TW0002474004</t>
  </si>
  <si>
    <t>TW0002801008</t>
  </si>
  <si>
    <t>TW0001215002</t>
  </si>
  <si>
    <t>TW0002610003</t>
  </si>
  <si>
    <t>TW0002105004</t>
  </si>
  <si>
    <t>TW0001904001</t>
  </si>
  <si>
    <t>TW0002002003</t>
  </si>
  <si>
    <t>TW0002204005</t>
  </si>
  <si>
    <t>TW0001513000</t>
  </si>
  <si>
    <t>TW0002820008</t>
  </si>
  <si>
    <t>TW0009941005</t>
  </si>
  <si>
    <t>TW0002395001</t>
  </si>
  <si>
    <t>TW0002481009</t>
  </si>
  <si>
    <t>TW0005522007</t>
  </si>
  <si>
    <t>TW0002362001</t>
  </si>
  <si>
    <t>TW0001314003</t>
  </si>
  <si>
    <t>TW0002360005</t>
  </si>
  <si>
    <t>TW0002313004</t>
  </si>
  <si>
    <t>TW0002486008</t>
  </si>
  <si>
    <t>TW0002324001</t>
  </si>
  <si>
    <t>TW0009933002</t>
  </si>
  <si>
    <t>TW0002458007</t>
  </si>
  <si>
    <t>TW0008926007</t>
  </si>
  <si>
    <t>TW0002850005</t>
  </si>
  <si>
    <t>TW0005434005</t>
  </si>
  <si>
    <t>TW0002308004</t>
  </si>
  <si>
    <t>TW0002472008</t>
  </si>
  <si>
    <t>TW0002548005</t>
  </si>
  <si>
    <t>TW0002408002</t>
  </si>
  <si>
    <t>TW0005439004</t>
  </si>
  <si>
    <t>TW0002412004</t>
  </si>
  <si>
    <t>TW0002409000</t>
  </si>
  <si>
    <t>TW0003010005</t>
  </si>
  <si>
    <t>TW0003045001</t>
  </si>
  <si>
    <t>TW0003036000</t>
  </si>
  <si>
    <t>TW0002441003</t>
  </si>
  <si>
    <t>TW0003019006</t>
  </si>
  <si>
    <t>TW0003044004</t>
  </si>
  <si>
    <t>TW0002383007</t>
  </si>
  <si>
    <t>TW0001717007</t>
  </si>
  <si>
    <t>TW0002603008</t>
  </si>
  <si>
    <t>TW0002607009</t>
  </si>
  <si>
    <t>TW0002845005</t>
  </si>
  <si>
    <t>TW0005469001</t>
  </si>
  <si>
    <t>TW0002903002</t>
  </si>
  <si>
    <t>TW0001402006</t>
  </si>
  <si>
    <t>TW0002015005</t>
  </si>
  <si>
    <t>TW0009939009</t>
  </si>
  <si>
    <t>TW0005483002</t>
  </si>
  <si>
    <t>TW0009910000</t>
  </si>
  <si>
    <t>TW0003042008</t>
  </si>
  <si>
    <t>TW0003030003</t>
  </si>
  <si>
    <t>TW0008932005</t>
  </si>
  <si>
    <t>TW0001476000</t>
  </si>
  <si>
    <t>TW0003034005</t>
  </si>
  <si>
    <t>TW0001519007</t>
  </si>
  <si>
    <t>TW0001301000</t>
  </si>
  <si>
    <t>TW0001434009</t>
  </si>
  <si>
    <t>TW0001326007</t>
  </si>
  <si>
    <t>TW0003023008</t>
  </si>
  <si>
    <t>TW0006191000</t>
  </si>
  <si>
    <t>TW0002451002</t>
  </si>
  <si>
    <t>TW0002449006</t>
  </si>
  <si>
    <t>TW0009921007</t>
  </si>
  <si>
    <t>TW0002454006</t>
  </si>
  <si>
    <t>TW0002504008</t>
  </si>
  <si>
    <t>TW0001707008</t>
  </si>
  <si>
    <t>TW0006116007</t>
  </si>
  <si>
    <t>TW0001210003</t>
  </si>
  <si>
    <t>TW0004105002</t>
  </si>
  <si>
    <t>TW0002881000</t>
  </si>
  <si>
    <t>TW0002880002</t>
  </si>
  <si>
    <t>TW0002207008</t>
  </si>
  <si>
    <t>TW0004904008</t>
  </si>
  <si>
    <t>TW0006121007</t>
  </si>
  <si>
    <t>TW0002885001</t>
  </si>
  <si>
    <t>TW0002882008</t>
  </si>
  <si>
    <t>TW0006146004</t>
  </si>
  <si>
    <t>TW0006187008</t>
  </si>
  <si>
    <t>TW0002883006</t>
  </si>
  <si>
    <t>TW0006188006</t>
  </si>
  <si>
    <t>TW0006177009</t>
  </si>
  <si>
    <t>TW0006139009</t>
  </si>
  <si>
    <t>TW0006147002</t>
  </si>
  <si>
    <t>TW0002884004</t>
  </si>
  <si>
    <t>TW0002317005</t>
  </si>
  <si>
    <t>TW0003005005</t>
  </si>
  <si>
    <t>TW0002455003</t>
  </si>
  <si>
    <t>TW0001608008</t>
  </si>
  <si>
    <t>TW0003006003</t>
  </si>
  <si>
    <t>TW0002886009</t>
  </si>
  <si>
    <t>TW0003008009</t>
  </si>
  <si>
    <t>TW0002887007</t>
  </si>
  <si>
    <t>TW0002356003</t>
  </si>
  <si>
    <t>TW0002106002</t>
  </si>
  <si>
    <t>TW0002520004</t>
  </si>
  <si>
    <t>TW0001808004</t>
  </si>
  <si>
    <t>TW0002498003</t>
  </si>
  <si>
    <t>TW0005534002</t>
  </si>
  <si>
    <t>TW0001229003</t>
  </si>
  <si>
    <t>TW0002889003</t>
  </si>
  <si>
    <t>TW0002301009</t>
  </si>
  <si>
    <t>TW0006176001</t>
  </si>
  <si>
    <t>TW0002890001</t>
  </si>
  <si>
    <t>TW0002891009</t>
  </si>
  <si>
    <t>TW0005904007</t>
  </si>
  <si>
    <t>TW0003013009</t>
  </si>
  <si>
    <t>TW0003017000</t>
  </si>
  <si>
    <t>TW0006196009</t>
  </si>
  <si>
    <t>TW0003014007</t>
  </si>
  <si>
    <t>TW0006197007</t>
  </si>
  <si>
    <t>TW0006213002</t>
  </si>
  <si>
    <t>TW0006214000</t>
  </si>
  <si>
    <t>TW0002337003</t>
  </si>
  <si>
    <t>TW0006223001</t>
  </si>
  <si>
    <t>TW0001736007</t>
  </si>
  <si>
    <t>TW0002892007</t>
  </si>
  <si>
    <t>TW0001477008</t>
  </si>
  <si>
    <t>TW0009914002</t>
  </si>
  <si>
    <t>TW0006239007</t>
  </si>
  <si>
    <t>TW0005314009</t>
  </si>
  <si>
    <t>TW0002101003</t>
  </si>
  <si>
    <t>TW0001303006</t>
  </si>
  <si>
    <t>TW0002329000</t>
  </si>
  <si>
    <t>TW0002328002</t>
  </si>
  <si>
    <t>TW0003231007</t>
  </si>
  <si>
    <t>TW0006257009</t>
  </si>
  <si>
    <t>TW0003227005</t>
  </si>
  <si>
    <t>TW0006282007</t>
  </si>
  <si>
    <t>TW0006285000</t>
  </si>
  <si>
    <t>TW0006269004</t>
  </si>
  <si>
    <t>TW0003189007</t>
  </si>
  <si>
    <t>TW0004123005</t>
  </si>
  <si>
    <t>TW0009904003</t>
  </si>
  <si>
    <t>TW0008070004</t>
  </si>
  <si>
    <t>TW0001216000</t>
  </si>
  <si>
    <t>TW0002912003</t>
  </si>
  <si>
    <t>TW0008210006</t>
  </si>
  <si>
    <t>TW0008039009</t>
  </si>
  <si>
    <t>TW0006274004</t>
  </si>
  <si>
    <t>TW0008016007</t>
  </si>
  <si>
    <t>TW0003260006</t>
  </si>
  <si>
    <t>TW0008112004</t>
  </si>
  <si>
    <t>TW0008299009</t>
  </si>
  <si>
    <t>TW0003211009</t>
  </si>
  <si>
    <t>TW0006278005</t>
  </si>
  <si>
    <t>TW0002349008</t>
  </si>
  <si>
    <t>TW0006605009</t>
  </si>
  <si>
    <t>TW0003264008</t>
  </si>
  <si>
    <t>TW0008069006</t>
  </si>
  <si>
    <t>TW0003293007</t>
  </si>
  <si>
    <t>TW0009945006</t>
  </si>
  <si>
    <t>TW0002915006</t>
  </si>
  <si>
    <t>TW0002206000</t>
  </si>
  <si>
    <t>TW0002351004</t>
  </si>
  <si>
    <t>TW0009925008</t>
  </si>
  <si>
    <t>TW0002354008</t>
  </si>
  <si>
    <t>TW0001503001</t>
  </si>
  <si>
    <t>TW0001409001</t>
  </si>
  <si>
    <t>TW0002359007</t>
  </si>
  <si>
    <t>TW0001227007</t>
  </si>
  <si>
    <t>TW0002347002</t>
  </si>
  <si>
    <t>TW0001609006</t>
  </si>
  <si>
    <t>TW0001101004</t>
  </si>
  <si>
    <t>TW0002812005</t>
  </si>
  <si>
    <t>TW0001802007</t>
  </si>
  <si>
    <t>TW0001440006</t>
  </si>
  <si>
    <t>TW0002540002</t>
  </si>
  <si>
    <t>TW0002027000</t>
  </si>
  <si>
    <t>TW0002371002</t>
  </si>
  <si>
    <t>TW0009917005</t>
  </si>
  <si>
    <t>TW0001504009</t>
  </si>
  <si>
    <t>TW0002330008</t>
  </si>
  <si>
    <t>TW0009907006</t>
  </si>
  <si>
    <t>TW0001319002</t>
  </si>
  <si>
    <t>TW0002006004</t>
  </si>
  <si>
    <t>TW0001232007</t>
  </si>
  <si>
    <t>TW0002606001</t>
  </si>
  <si>
    <t>TW0002303005</t>
  </si>
  <si>
    <t>TW0002838000</t>
  </si>
  <si>
    <t>TW0002615002</t>
  </si>
  <si>
    <t>TW0001605004</t>
  </si>
  <si>
    <t>TW0002344009</t>
  </si>
  <si>
    <t>TW0002327004</t>
  </si>
  <si>
    <t>TW0002609005</t>
  </si>
  <si>
    <t>TW0002014008</t>
  </si>
  <si>
    <t>TW0002023009</t>
  </si>
  <si>
    <t>TW0002201001</t>
  </si>
  <si>
    <t>TW0001907004</t>
  </si>
  <si>
    <t>TW0001785004</t>
  </si>
  <si>
    <t>TW0001560001</t>
  </si>
  <si>
    <t>TW0003324000</t>
  </si>
  <si>
    <t>TW0002059003</t>
  </si>
  <si>
    <t>TW0003362000</t>
  </si>
  <si>
    <t>TW0008081001</t>
  </si>
  <si>
    <t>TW0003376000</t>
  </si>
  <si>
    <t>TW0001815009</t>
  </si>
  <si>
    <t>TW0008996000</t>
  </si>
  <si>
    <t>TW0003374005</t>
  </si>
  <si>
    <t>TW0002633005</t>
  </si>
  <si>
    <t>TW0003380002</t>
  </si>
  <si>
    <t>TW0001795003</t>
  </si>
  <si>
    <t>TW0006290000</t>
  </si>
  <si>
    <t>TW0003413001</t>
  </si>
  <si>
    <t>TW0008028002</t>
  </si>
  <si>
    <t>TW0003443008</t>
  </si>
  <si>
    <t>TW0003406005</t>
  </si>
  <si>
    <t>TW0003450003</t>
  </si>
  <si>
    <t>TW0008150004</t>
  </si>
  <si>
    <t>TW0003481008</t>
  </si>
  <si>
    <t>TW0003702007</t>
  </si>
  <si>
    <t>TW0008046004</t>
  </si>
  <si>
    <t>TW0003515003</t>
  </si>
  <si>
    <t>TW0003491007</t>
  </si>
  <si>
    <t>TW0003533006</t>
  </si>
  <si>
    <t>TW0003532008</t>
  </si>
  <si>
    <t>TW0008131004</t>
  </si>
  <si>
    <t>TW0006271000</t>
  </si>
  <si>
    <t>TW0008086000</t>
  </si>
  <si>
    <t>TW0009958009</t>
  </si>
  <si>
    <t>TW0002049004</t>
  </si>
  <si>
    <t>TW0003563003</t>
  </si>
  <si>
    <t>TW0003596003</t>
  </si>
  <si>
    <t>TW0003592002</t>
  </si>
  <si>
    <t>TW0002597002</t>
  </si>
  <si>
    <t>TW0001773000</t>
  </si>
  <si>
    <t>TW0003529004</t>
  </si>
  <si>
    <t>TW0003617007</t>
  </si>
  <si>
    <t>TW0003653002</t>
  </si>
  <si>
    <t>TW0002727005</t>
  </si>
  <si>
    <t>TW0002208006</t>
  </si>
  <si>
    <t>TW0004919006</t>
  </si>
  <si>
    <t>TW0005234009</t>
  </si>
  <si>
    <t>TW0008415001</t>
  </si>
  <si>
    <t>KYG9721M1033</t>
  </si>
  <si>
    <t>TW0003131009</t>
  </si>
  <si>
    <t>TW0004938006</t>
  </si>
  <si>
    <t>TW0004749007</t>
  </si>
  <si>
    <t>KYG022421088</t>
  </si>
  <si>
    <t>TW0008422007</t>
  </si>
  <si>
    <t>TW0003662003</t>
  </si>
  <si>
    <t>KYG014081064</t>
  </si>
  <si>
    <t>TW0003105003</t>
  </si>
  <si>
    <t>TW0005536007</t>
  </si>
  <si>
    <t>TW0003703005</t>
  </si>
  <si>
    <t>KYG202881093</t>
  </si>
  <si>
    <t>TW0003680005</t>
  </si>
  <si>
    <t>TW0004979000</t>
  </si>
  <si>
    <t>TW0004915004</t>
  </si>
  <si>
    <t>KYG114741062</t>
  </si>
  <si>
    <t>KYG898431096</t>
  </si>
  <si>
    <t>TW0004743000</t>
  </si>
  <si>
    <t>TW0004961008</t>
  </si>
  <si>
    <t>TW0002867009</t>
  </si>
  <si>
    <t>TW0005269005</t>
  </si>
  <si>
    <t>KYG989221000</t>
  </si>
  <si>
    <t>TW0003583001</t>
  </si>
  <si>
    <t>TW0005876007</t>
  </si>
  <si>
    <t>TW0005289003</t>
  </si>
  <si>
    <t>TW0006414006</t>
  </si>
  <si>
    <t>TW0006409006</t>
  </si>
  <si>
    <t>TW0006412000</t>
  </si>
  <si>
    <t>TW0006670003</t>
  </si>
  <si>
    <t>TW0006691009</t>
  </si>
  <si>
    <t>TW0003706008</t>
  </si>
  <si>
    <t>TW0006643000</t>
  </si>
  <si>
    <t>TW0006640006</t>
  </si>
  <si>
    <t>TW0006664006</t>
  </si>
  <si>
    <t>TW0006669005</t>
  </si>
  <si>
    <t>TW0003711008</t>
  </si>
  <si>
    <t>TW0006719008</t>
  </si>
  <si>
    <t>TW0006770001</t>
  </si>
  <si>
    <t>TW0006446008</t>
  </si>
  <si>
    <t>TW0008454000</t>
  </si>
  <si>
    <t>TW0002211000</t>
  </si>
  <si>
    <t>TW0003714002</t>
  </si>
  <si>
    <t>TW0006757008</t>
  </si>
  <si>
    <t>TW0003081006</t>
  </si>
  <si>
    <t>TW0006805005</t>
  </si>
  <si>
    <t>TW0002645009</t>
  </si>
  <si>
    <t>TW0002646007</t>
  </si>
  <si>
    <t>TW0006789001</t>
  </si>
  <si>
    <t>TW0004770003</t>
  </si>
  <si>
    <t>KYG0097V1086</t>
  </si>
  <si>
    <t>TW0004772009</t>
  </si>
  <si>
    <t>TW0003715009</t>
  </si>
  <si>
    <t>TW0006919004</t>
  </si>
  <si>
    <t>KYG5353T1013</t>
  </si>
  <si>
    <t>KYG4977T1004</t>
  </si>
  <si>
    <t>TW0006944002</t>
  </si>
  <si>
    <t>TW0006472004</t>
  </si>
  <si>
    <t>TW0007750002</t>
  </si>
  <si>
    <t>TW0007799009</t>
  </si>
  <si>
    <t>TW0006491004</t>
  </si>
  <si>
    <t>TW0006488000</t>
  </si>
  <si>
    <t>TW0007734006</t>
  </si>
  <si>
    <t>TW0007769002</t>
  </si>
  <si>
    <t>TW0006510001</t>
  </si>
  <si>
    <t>TW0008464009</t>
  </si>
  <si>
    <t>TW0006515000</t>
  </si>
  <si>
    <t>KYG811801045</t>
  </si>
  <si>
    <t>KYG7060F1019</t>
  </si>
  <si>
    <t>TW0006526007</t>
  </si>
  <si>
    <t>TW0006531007</t>
  </si>
  <si>
    <t>TW0006535008</t>
  </si>
  <si>
    <t>TW0006592009</t>
  </si>
  <si>
    <t>TW0006548001</t>
  </si>
  <si>
    <t>TW0004766001</t>
  </si>
  <si>
    <t>TW0006561004</t>
  </si>
  <si>
    <t>US98850P1093</t>
  </si>
  <si>
    <t>KYG6892A1085</t>
  </si>
  <si>
    <t>US52490G1022</t>
  </si>
  <si>
    <t>US84265V1052</t>
  </si>
  <si>
    <t>VGG069731120</t>
  </si>
  <si>
    <t>VGG3168D1069</t>
  </si>
  <si>
    <t>VGG2072E1016</t>
  </si>
  <si>
    <t>ZAE000070660</t>
  </si>
  <si>
    <t>ZAE000000220</t>
  </si>
  <si>
    <t>ZAE000049433</t>
  </si>
  <si>
    <t>ZAE000054045</t>
  </si>
  <si>
    <t>ZAE000093779</t>
  </si>
  <si>
    <t>ZAE000117321</t>
  </si>
  <si>
    <t>ZAE000134854</t>
  </si>
  <si>
    <t>ZAE000028296</t>
  </si>
  <si>
    <t>ZAE000017745</t>
  </si>
  <si>
    <t>ZAE000022331</t>
  </si>
  <si>
    <t>ZAE000005153</t>
  </si>
  <si>
    <t>ZAE000058723</t>
  </si>
  <si>
    <t>ZAE000018123</t>
  </si>
  <si>
    <t>ZAE000026480</t>
  </si>
  <si>
    <t>ZAE000148466</t>
  </si>
  <si>
    <t>ZAE000015228</t>
  </si>
  <si>
    <t>ZAE000084992</t>
  </si>
  <si>
    <t>ZAE000035861</t>
  </si>
  <si>
    <t>ZAE000042164</t>
  </si>
  <si>
    <t>ZAE000044897</t>
  </si>
  <si>
    <t>ZAE000066304</t>
  </si>
  <si>
    <t>ZAE000047353</t>
  </si>
  <si>
    <t>ZAE000004875</t>
  </si>
  <si>
    <t>ZAE000011953</t>
  </si>
  <si>
    <t>ZAE000009932</t>
  </si>
  <si>
    <t>ZAE000005443</t>
  </si>
  <si>
    <t>ZAE000057428</t>
  </si>
  <si>
    <t>ZAE000013181</t>
  </si>
  <si>
    <t>ZAE000006284</t>
  </si>
  <si>
    <t>ZAE000006896</t>
  </si>
  <si>
    <t>ZAE000012084</t>
  </si>
  <si>
    <t>ZAE000109815</t>
  </si>
  <si>
    <t>ZAE000058517</t>
  </si>
  <si>
    <t>ZAE000063863</t>
  </si>
  <si>
    <t>ZAE000066692</t>
  </si>
  <si>
    <t>ZAE000071080</t>
  </si>
  <si>
    <t>ZAE000072328</t>
  </si>
  <si>
    <t>ZAE000079711</t>
  </si>
  <si>
    <t>ZAE000081949</t>
  </si>
  <si>
    <t>ZAE000083648</t>
  </si>
  <si>
    <t>ZAE000145892</t>
  </si>
  <si>
    <t>ZAE000132577</t>
  </si>
  <si>
    <t>ZAE000248506</t>
  </si>
  <si>
    <t>ZAE000261913</t>
  </si>
  <si>
    <t>ZAE000255360</t>
  </si>
  <si>
    <t>ZAE000255915</t>
  </si>
  <si>
    <t>ZAE000259479</t>
  </si>
  <si>
    <t>ZAE000269890</t>
  </si>
  <si>
    <t>ZAE000282356</t>
  </si>
  <si>
    <t>ZAE000259701</t>
  </si>
  <si>
    <t>ZAE000296554</t>
  </si>
  <si>
    <t>ZAE000339891</t>
  </si>
  <si>
    <t>ZAE000298253</t>
  </si>
  <si>
    <t>ZAE000314084</t>
  </si>
  <si>
    <t>ZAE000332789</t>
  </si>
  <si>
    <t>ZAE000351946</t>
  </si>
  <si>
    <t>ZAE000227831</t>
  </si>
  <si>
    <t>ZAE000200457</t>
  </si>
  <si>
    <t>ZAE000216537</t>
  </si>
  <si>
    <t>AEE01657D252</t>
  </si>
  <si>
    <t>INE041025011</t>
  </si>
  <si>
    <t>INE0FDU25010</t>
  </si>
  <si>
    <t>INE0CCU25019</t>
  </si>
  <si>
    <t>INE0NDH25011</t>
  </si>
  <si>
    <t>KR7330590001</t>
  </si>
  <si>
    <t>KR7395400005</t>
  </si>
  <si>
    <t>KR7365550003</t>
  </si>
  <si>
    <t>MXCFFU000001</t>
  </si>
  <si>
    <t>MXCFFI170008</t>
  </si>
  <si>
    <t>MXCFFM010000</t>
  </si>
  <si>
    <t>MYL5176TO001</t>
  </si>
  <si>
    <t>MYL5212TO004</t>
  </si>
  <si>
    <t>MYL5235SS008</t>
  </si>
  <si>
    <t>MYL5106TO008</t>
  </si>
  <si>
    <t>MYL5227TO002</t>
  </si>
  <si>
    <t>PHY1001D1010</t>
  </si>
  <si>
    <t>PHY7319E1039</t>
  </si>
  <si>
    <t>TREEGYO00017</t>
  </si>
  <si>
    <t>TREYGMI00012</t>
  </si>
  <si>
    <t>TREPEGY00022</t>
  </si>
  <si>
    <t>ZAE000179420</t>
  </si>
  <si>
    <t>ZAE000190252</t>
  </si>
  <si>
    <t>ZAE000188843</t>
  </si>
  <si>
    <t>ZAE000190724</t>
  </si>
  <si>
    <t>ZAE000180865</t>
  </si>
  <si>
    <t>ZAE000209557</t>
  </si>
  <si>
    <t>US0669224778</t>
  </si>
  <si>
    <t>AGILITY GLOB PLC</t>
  </si>
  <si>
    <t>ABU DHABI ISLAMIC BA</t>
  </si>
  <si>
    <t>DB ISLAMIC BANK</t>
  </si>
  <si>
    <t>EMIRATES TELECOM</t>
  </si>
  <si>
    <t>DUBAI INVESTMENT</t>
  </si>
  <si>
    <t>ABU DHABI COMMERCIAL</t>
  </si>
  <si>
    <t>FIRST ABU DHABI BANK</t>
  </si>
  <si>
    <t>EMAAR PROPERTIES</t>
  </si>
  <si>
    <t>AGTHIA GROUP</t>
  </si>
  <si>
    <t>ALDAR PROPERTIES</t>
  </si>
  <si>
    <t>APEX INVESTMENT</t>
  </si>
  <si>
    <t>DANA GAS</t>
  </si>
  <si>
    <t>SHARJAH ISLAMIC BANK</t>
  </si>
  <si>
    <t>RAS AL KHAIMAH PROPE</t>
  </si>
  <si>
    <t>ETIHAD ENERGY HOLDIN</t>
  </si>
  <si>
    <t>DUBAI FINANCIAL MARK</t>
  </si>
  <si>
    <t>AIR ARABIA</t>
  </si>
  <si>
    <t>EMIRATES NBD</t>
  </si>
  <si>
    <t>AJMAN BANK</t>
  </si>
  <si>
    <t>EMAAR DEVELOPMENT</t>
  </si>
  <si>
    <t>DUBAI ELECTRICITY AN</t>
  </si>
  <si>
    <t>SALIK COMPANY P.J.S.</t>
  </si>
  <si>
    <t>SPACE42 PLC</t>
  </si>
  <si>
    <t>ADNOC DRILLING COMPA</t>
  </si>
  <si>
    <t>LULU RETAIL HOLDINGS</t>
  </si>
  <si>
    <t>TAALEEM HOLDINGS</t>
  </si>
  <si>
    <t>AMERICANA RESTAURANT</t>
  </si>
  <si>
    <t>ADNOC GAS PLC</t>
  </si>
  <si>
    <t>EMIRATES CENTRAL COO</t>
  </si>
  <si>
    <t>NMDC ENERGY PJSC</t>
  </si>
  <si>
    <t>ADNOC LOGISTICS &amp; SE</t>
  </si>
  <si>
    <t>PARKIN COMPANY</t>
  </si>
  <si>
    <t>AMANAT HOLDING</t>
  </si>
  <si>
    <t>ABU DHABI NATIONAL O</t>
  </si>
  <si>
    <t>ORASCOM CONSTRUCTION</t>
  </si>
  <si>
    <t>TITAN SA</t>
  </si>
  <si>
    <t>VIOHALCO SA</t>
  </si>
  <si>
    <t>YOUZAN TECHNOLOGY -N</t>
  </si>
  <si>
    <t>ITAU UNIBANCO HOLDIN</t>
  </si>
  <si>
    <t>ENERGISA UNITS</t>
  </si>
  <si>
    <t>SUZANO SA</t>
  </si>
  <si>
    <t>ALUPAR INVESTIMENTO</t>
  </si>
  <si>
    <t>ENEVA</t>
  </si>
  <si>
    <t>ENGIE BRASIL ENERGIA</t>
  </si>
  <si>
    <t>MOVIDA PARTICIPACOES</t>
  </si>
  <si>
    <t>MOTIVA INFRAESTRUTUR</t>
  </si>
  <si>
    <t>CYRELA BRAZIL REALTY</t>
  </si>
  <si>
    <t>CIA PARANAENSE DE EN</t>
  </si>
  <si>
    <t>CIA VALE DO RIO DOCE</t>
  </si>
  <si>
    <t>BANCO DO BRASIL SA</t>
  </si>
  <si>
    <t>USINAS SIDERURGICAS</t>
  </si>
  <si>
    <t>ITAUSA INVESTIMENTOS</t>
  </si>
  <si>
    <t>MARCOPOLO</t>
  </si>
  <si>
    <t>MARCOPOLO PREF</t>
  </si>
  <si>
    <t>GERDAU PREF SA</t>
  </si>
  <si>
    <t>METALURGICA GERDAU P</t>
  </si>
  <si>
    <t>PETROLEO BRASILEIRO</t>
  </si>
  <si>
    <t>CIA SANEAMENTO PREF</t>
  </si>
  <si>
    <t>UNIPAR PARTICIPACOES</t>
  </si>
  <si>
    <t>WEG</t>
  </si>
  <si>
    <t>BANCO BRADESCO PREF</t>
  </si>
  <si>
    <t>BANCO BRADESCO</t>
  </si>
  <si>
    <t>NATURA SA</t>
  </si>
  <si>
    <t>COMPANHIA SIDERURGIC</t>
  </si>
  <si>
    <t>BRADESPAR PREF SA</t>
  </si>
  <si>
    <t>CPFL ENERGIA SA</t>
  </si>
  <si>
    <t>GRENDENE SA</t>
  </si>
  <si>
    <t>PORTO SEGURO SA</t>
  </si>
  <si>
    <t>BRASKEM PREF CLASS A</t>
  </si>
  <si>
    <t>FERBASA PREF</t>
  </si>
  <si>
    <t>SAO PAULO ALPARGATAS</t>
  </si>
  <si>
    <t>LOCALIZA RENT A CAR</t>
  </si>
  <si>
    <t>LOJAS RENNER</t>
  </si>
  <si>
    <t>ULTRAPAR PARTICIPOES</t>
  </si>
  <si>
    <t>COSAN INDUSTRIA E CO</t>
  </si>
  <si>
    <t>COMPANHIA DE SANEAME</t>
  </si>
  <si>
    <t>TOTVS</t>
  </si>
  <si>
    <t>EQUATORIAL SA</t>
  </si>
  <si>
    <t>M DIAS BRANCO INDUST</t>
  </si>
  <si>
    <t>TRANSMISSORA ALIANCA</t>
  </si>
  <si>
    <t>SAO MARTINHO SA</t>
  </si>
  <si>
    <t>JHSF PARTICIPACOES S</t>
  </si>
  <si>
    <t>SLC AGRICOLA SA</t>
  </si>
  <si>
    <t>CIA ENERGETICA DE MI</t>
  </si>
  <si>
    <t>MRV ENGENHARIA E PAR</t>
  </si>
  <si>
    <t>BANCO ABC BRASIL PRE</t>
  </si>
  <si>
    <t>MULTIPLAN EMPREENDIM</t>
  </si>
  <si>
    <t>BANCO DO ESTADO DO R</t>
  </si>
  <si>
    <t>MINERVA</t>
  </si>
  <si>
    <t>HYPERMARCAS</t>
  </si>
  <si>
    <t>MAGAZINE LUIZA SA</t>
  </si>
  <si>
    <t>FLEURY</t>
  </si>
  <si>
    <t>ECORODOVIAS INFRAEST</t>
  </si>
  <si>
    <t>DIRECIONAL ENGENHARI</t>
  </si>
  <si>
    <t>TELEFONICA BRASIL SA</t>
  </si>
  <si>
    <t>RAIA DROGASIL</t>
  </si>
  <si>
    <t>BB SEGURIDADE SA</t>
  </si>
  <si>
    <t>CIA SANEAMENTO DO PA</t>
  </si>
  <si>
    <t>HAPVIDA PARTICIPACOE</t>
  </si>
  <si>
    <t>SMARTFIT ESCOLA DE G</t>
  </si>
  <si>
    <t>B3 BRASIL BOLSA BALC</t>
  </si>
  <si>
    <t>AMBEV SA</t>
  </si>
  <si>
    <t>COGNA EDUCACAO SA</t>
  </si>
  <si>
    <t>KLABIN UNITS SA</t>
  </si>
  <si>
    <t>VAMOS LOCACAO DE CAM</t>
  </si>
  <si>
    <t>CURY CONSTRTUTORA E</t>
  </si>
  <si>
    <t>C A MODAS</t>
  </si>
  <si>
    <t>ORIZON VALORIZACAO D</t>
  </si>
  <si>
    <t>VIVARA PARTICIPACOES</t>
  </si>
  <si>
    <t>COMPANHIA BRASILEIRA</t>
  </si>
  <si>
    <t>GPS PARTICIPACOES E</t>
  </si>
  <si>
    <t>SIMPAR</t>
  </si>
  <si>
    <t>CAIXA SEGURIDADE PAR</t>
  </si>
  <si>
    <t>ALLOS SA</t>
  </si>
  <si>
    <t>IGUATEMI UNIT SA</t>
  </si>
  <si>
    <t>AUREN ENERGIA SA</t>
  </si>
  <si>
    <t>INTELBRAS TELECOMUNI</t>
  </si>
  <si>
    <t>SENDAS DISTRIBUIDORA</t>
  </si>
  <si>
    <t>TIM</t>
  </si>
  <si>
    <t>DEXCO SA</t>
  </si>
  <si>
    <t>GRUPO MATEUS</t>
  </si>
  <si>
    <t>PETRORECONCAVO</t>
  </si>
  <si>
    <t>REDE DOR SAO LUIZ SA</t>
  </si>
  <si>
    <t>VIBRA ENERGIA SA</t>
  </si>
  <si>
    <t>BRAVA ENERGIA</t>
  </si>
  <si>
    <t>BANCO ABC BRASIL RIG</t>
  </si>
  <si>
    <t>AZZAS</t>
  </si>
  <si>
    <t>EMBRAER</t>
  </si>
  <si>
    <t>MARFRIG GLOBAL FOODS</t>
  </si>
  <si>
    <t>AXIA ENERGIA SA</t>
  </si>
  <si>
    <t>AXIA ENERGIA PRF SA</t>
  </si>
  <si>
    <t>BRADSAUDE</t>
  </si>
  <si>
    <t>RUMO SA</t>
  </si>
  <si>
    <t>PETRO RIO SA</t>
  </si>
  <si>
    <t>IRB BRASIL RESSEGURO</t>
  </si>
  <si>
    <t>BCO BTG PACTUAL UNT</t>
  </si>
  <si>
    <t>STONECO LTD CLASS A</t>
  </si>
  <si>
    <t>NU HOLDINGS CLASS A</t>
  </si>
  <si>
    <t>INTER AND CO INC CLA</t>
  </si>
  <si>
    <t>CHINA GOLD INTERNATI</t>
  </si>
  <si>
    <t>SIGMA LITHIUM</t>
  </si>
  <si>
    <t>ALLWYN AG</t>
  </si>
  <si>
    <t>CHINA SHINEWAY PHARM</t>
  </si>
  <si>
    <t>BEONE MEDICINES AG</t>
  </si>
  <si>
    <t>ENEL CHILE SA</t>
  </si>
  <si>
    <t>BANCO SANTANDER CHIL</t>
  </si>
  <si>
    <t>BANCO DE CREDITO E I</t>
  </si>
  <si>
    <t>BANCO DE CHILE</t>
  </si>
  <si>
    <t>CAP</t>
  </si>
  <si>
    <t>EMPRESAS CMPC SA</t>
  </si>
  <si>
    <t>EMPRESAS COPEC SA</t>
  </si>
  <si>
    <t>COMPANIA CERVECERIAS</t>
  </si>
  <si>
    <t>COMPANIA SUDAMERICAN</t>
  </si>
  <si>
    <t>EMPRESA NACIONAL DE</t>
  </si>
  <si>
    <t>COLBUN MACHICURA SA</t>
  </si>
  <si>
    <t>AGUAS ANDINAS SA</t>
  </si>
  <si>
    <t>EMBOTELLADORA ANDINA</t>
  </si>
  <si>
    <t>LATAM AIRLINES GROUP</t>
  </si>
  <si>
    <t>PARQUE ARAUCO SA</t>
  </si>
  <si>
    <t>SOCIEDAD QUIMICA Y M</t>
  </si>
  <si>
    <t>FALABELLA SACI</t>
  </si>
  <si>
    <t>VINA CONCHA Y TORO I</t>
  </si>
  <si>
    <t>CENCOSUD</t>
  </si>
  <si>
    <t>INVERSIONES AGUAS ME</t>
  </si>
  <si>
    <t>INVERSIONES LA CONST</t>
  </si>
  <si>
    <t>SMU</t>
  </si>
  <si>
    <t>ENGIE ENERGIA CHILE</t>
  </si>
  <si>
    <t>PLAZA SA</t>
  </si>
  <si>
    <t>KANGMEI PHARMACEUTIC</t>
  </si>
  <si>
    <t>EVE ENERGY A</t>
  </si>
  <si>
    <t>WUS PRINTED CIRCUIT</t>
  </si>
  <si>
    <t>ACCELINK TECHNOLOGIE</t>
  </si>
  <si>
    <t>TIANSHUI HUATIAN TEC</t>
  </si>
  <si>
    <t>GANFENG LITHIUM GROU</t>
  </si>
  <si>
    <t>YUNNAN ALUMINIUM LTD</t>
  </si>
  <si>
    <t>KUANG-CHI TECHNOLOGI</t>
  </si>
  <si>
    <t>UNISPLENDOUR CORP LT</t>
  </si>
  <si>
    <t>KINGNET NETWORK LTD</t>
  </si>
  <si>
    <t>SHANDONG SUNPAPER LT</t>
  </si>
  <si>
    <t>SHENZHEN SUNWAY COMM</t>
  </si>
  <si>
    <t>HANGZHOU TIGERMED CO</t>
  </si>
  <si>
    <t>SUNWODA ELECTRONIC L</t>
  </si>
  <si>
    <t>HUAGONG TECH LTD A</t>
  </si>
  <si>
    <t>CHANGCHUN HIGH &amp; NEW</t>
  </si>
  <si>
    <t>ZHEJIANG SANHUA INTE</t>
  </si>
  <si>
    <t>MANGO EXCELLENT MEDI</t>
  </si>
  <si>
    <t>SUZHOU DONGSHAN PREC</t>
  </si>
  <si>
    <t>SHANJIN INTERNATIONA</t>
  </si>
  <si>
    <t>SHANDONG HIMILE MECH</t>
  </si>
  <si>
    <t>GEM A</t>
  </si>
  <si>
    <t>SHENZHEN EVERWIN PRE</t>
  </si>
  <si>
    <t>ZHEJIANG CENTURY HUA</t>
  </si>
  <si>
    <t>INNER MONGOLIA DIAN</t>
  </si>
  <si>
    <t>SUNGROW POWER SUPPLY</t>
  </si>
  <si>
    <t>WUHAN GUIDE INFRARED</t>
  </si>
  <si>
    <t>ZHEJIANG NHU A</t>
  </si>
  <si>
    <t>YUNNAN TIN LTD A</t>
  </si>
  <si>
    <t>LEO GROUP LTD A</t>
  </si>
  <si>
    <t>BEIJING NEW BUILDING</t>
  </si>
  <si>
    <t>GUANGDONG HAID GROUP</t>
  </si>
  <si>
    <t>GOTION HIGH-TECH LTD</t>
  </si>
  <si>
    <t>MUYUAN FOODS GROUP L</t>
  </si>
  <si>
    <t>CHONGQING ZHIFEI BIO</t>
  </si>
  <si>
    <t>SHANXI COKING COAL E</t>
  </si>
  <si>
    <t>TIANQI LITHIUM INDUS</t>
  </si>
  <si>
    <t>CHINA GREATWALL TECH</t>
  </si>
  <si>
    <t>HAISCO PHARMACEUTICA</t>
  </si>
  <si>
    <t>SICHUAN KELUN PHARMA</t>
  </si>
  <si>
    <t>RONGSHENG PETRO CHEM</t>
  </si>
  <si>
    <t>CHINA RESOURCES SANJ</t>
  </si>
  <si>
    <t>UNIGROUP GUOXIN MICR</t>
  </si>
  <si>
    <t>BLUEFOCUS INTELLIGEN</t>
  </si>
  <si>
    <t>INSPUR ELECTRONIC IN</t>
  </si>
  <si>
    <t>AIER EYE HOSPITAL GR</t>
  </si>
  <si>
    <t>CHAOZHOU THREE-CIRCL</t>
  </si>
  <si>
    <t>SHENZHEN SALUBRIS PH</t>
  </si>
  <si>
    <t>XCMG CONSTRUCTION MA</t>
  </si>
  <si>
    <t>GUANGZHOU HAIGE COMM</t>
  </si>
  <si>
    <t>HUADONG MEDICINE LTD</t>
  </si>
  <si>
    <t>YANTAI JEREH OILFIEL</t>
  </si>
  <si>
    <t>TONGLING NONFERROUS</t>
  </si>
  <si>
    <t>SHANGHAI STONEHILL T</t>
  </si>
  <si>
    <t>37 INTERACTIVE ENTER</t>
  </si>
  <si>
    <t>LUZHOU LAO JIAO LTD</t>
  </si>
  <si>
    <t>SHENZHEN INOVANCE TE</t>
  </si>
  <si>
    <t>TCL ZHONGHUAN RENEWA</t>
  </si>
  <si>
    <t>KUNLUN TECH A</t>
  </si>
  <si>
    <t>HITHINK ROYALFLUSH I</t>
  </si>
  <si>
    <t>BEIJING ENLIGHT MEDI</t>
  </si>
  <si>
    <t>LUXSHARE PRECISION I</t>
  </si>
  <si>
    <t>QINGHAI SALT LAKE IN</t>
  </si>
  <si>
    <t>FOCUS MEDIA INFORMAT</t>
  </si>
  <si>
    <t>NEW HOPE LIUHE LTD A</t>
  </si>
  <si>
    <t>WANXIANG QIANCHAO LT</t>
  </si>
  <si>
    <t>ZHEJIANG DAHUA TECHN</t>
  </si>
  <si>
    <t>IFLYTEK LTD A</t>
  </si>
  <si>
    <t>GOERTEK A</t>
  </si>
  <si>
    <t>GUOYUAN SECURITIES L</t>
  </si>
  <si>
    <t>BANK OF NINGBO LTD A</t>
  </si>
  <si>
    <t>LENS TECHNOLOGY A</t>
  </si>
  <si>
    <t>TCL TECHNOLOGY GROUP</t>
  </si>
  <si>
    <t>CHANGJIANG SECURITIE</t>
  </si>
  <si>
    <t>CHONGQING CHANGAN AU</t>
  </si>
  <si>
    <t>HENAN SHUANGHUI INVE</t>
  </si>
  <si>
    <t>YUNNAN BAIYAO GROUP</t>
  </si>
  <si>
    <t>EAST MONEY INFORMATI</t>
  </si>
  <si>
    <t>JIANGSU YANGHE BREWE</t>
  </si>
  <si>
    <t>WULIANGYE YIBIN LTD</t>
  </si>
  <si>
    <t>SHANGHAI RAAS BLOOD</t>
  </si>
  <si>
    <t>BOE TECHNOLOGY GROUP</t>
  </si>
  <si>
    <t>CHINA MERCHANTS SHEK</t>
  </si>
  <si>
    <t>GREE ELECTRIC APPLIA</t>
  </si>
  <si>
    <t>MIDEA GROUP LTD A</t>
  </si>
  <si>
    <t>GUOSEN SECURITIES A</t>
  </si>
  <si>
    <t>PING AN BANK LTD A</t>
  </si>
  <si>
    <t>WENS FOODSTUFF GROUP</t>
  </si>
  <si>
    <t>SHENWAN HONGYUAN GRO</t>
  </si>
  <si>
    <t>CHINA VANKE A</t>
  </si>
  <si>
    <t>ZTE CORP A</t>
  </si>
  <si>
    <t>ZOOMLION HEAVY INDUS</t>
  </si>
  <si>
    <t>WEICHAI POWER LTD A</t>
  </si>
  <si>
    <t>GF SECURITIES A</t>
  </si>
  <si>
    <t>GOLDWIND SCIENCE&amp;TEC</t>
  </si>
  <si>
    <t>BYD A</t>
  </si>
  <si>
    <t>CCOOP GROUP LTD A</t>
  </si>
  <si>
    <t>LINGYI ITECH (GUANGD</t>
  </si>
  <si>
    <t>GUANGZHOU TINCI MATE</t>
  </si>
  <si>
    <t>LB GROUP LTD A</t>
  </si>
  <si>
    <t>JIANGSU EASTERN SHEN</t>
  </si>
  <si>
    <t>INNER MONGOLIA XINGY</t>
  </si>
  <si>
    <t>SINOMA SCIENCE &amp; TEC</t>
  </si>
  <si>
    <t>HEBEI CHANGSHAN BIOC</t>
  </si>
  <si>
    <t>NAURA TECHNOLOGY GRO</t>
  </si>
  <si>
    <t>TONGFU MICROELECTRON</t>
  </si>
  <si>
    <t>CHINA TUNGSTEN AND H</t>
  </si>
  <si>
    <t>HUAFON CHEMICAL LTD</t>
  </si>
  <si>
    <t>HUNAN VALIN STEEL LT</t>
  </si>
  <si>
    <t>ANHUI GUJING DISTILL</t>
  </si>
  <si>
    <t>GUOCHENG MINING LTD</t>
  </si>
  <si>
    <t>ZHEJIANG JINGSHENG M</t>
  </si>
  <si>
    <t>CNPC CAPITAL LTD A</t>
  </si>
  <si>
    <t>GIANT NETWORK GROUP</t>
  </si>
  <si>
    <t>HENAN SHENHUO COAL &amp;</t>
  </si>
  <si>
    <t>S.F. HOLDING LTD A</t>
  </si>
  <si>
    <t>INGENIC SEMICONDUCTO</t>
  </si>
  <si>
    <t>VICTORY GIANT TECHNO</t>
  </si>
  <si>
    <t>EOPTOLINK TECHNOLOGY</t>
  </si>
  <si>
    <t>BANK OF SHANGHAI LTD</t>
  </si>
  <si>
    <t>360 SECURITY TECHNOL</t>
  </si>
  <si>
    <t>THE PEOPLES INSURANC</t>
  </si>
  <si>
    <t>ECOVACS ROBOTICS LTD</t>
  </si>
  <si>
    <t>CHINA SECURITIES LTD</t>
  </si>
  <si>
    <t>YANGTZE OPTICAL FIBR</t>
  </si>
  <si>
    <t>SHANGHAI PUTAILAI NE</t>
  </si>
  <si>
    <t>HENGLI PETROCHEMICAL</t>
  </si>
  <si>
    <t>BAIYIN NONFERROUS GR</t>
  </si>
  <si>
    <t>ZHESHANG SECURITIES</t>
  </si>
  <si>
    <t>SATELLITE CHEMICAL L</t>
  </si>
  <si>
    <t>SHENZHEN KEDALI INDU</t>
  </si>
  <si>
    <t>YEALINK NETWORK TECH</t>
  </si>
  <si>
    <t>YUNNAN ENERGY NEW MA</t>
  </si>
  <si>
    <t>ZHEJIANG HUAYOU COBA</t>
  </si>
  <si>
    <t>ZHONGJI INNOLIGHT LT</t>
  </si>
  <si>
    <t>CHINA MERCHANTS EXPR</t>
  </si>
  <si>
    <t>SHENNAN CIRCUITS LTD</t>
  </si>
  <si>
    <t>HUIZHOU DESAY SV AUT</t>
  </si>
  <si>
    <t>CHINA RARE EARTH RES</t>
  </si>
  <si>
    <t>CAITONG SECURITIES L</t>
  </si>
  <si>
    <t>HOSHINE SILICON INDU</t>
  </si>
  <si>
    <t>BANK OF CHENGDU LTD</t>
  </si>
  <si>
    <t>FOXCONN INDUSTRIAL I</t>
  </si>
  <si>
    <t>SHENZHEN MINDRAY BIO</t>
  </si>
  <si>
    <t>SHENZHEN MEGMEET ELE</t>
  </si>
  <si>
    <t>SANGFOR TECHNOLOGIES</t>
  </si>
  <si>
    <t>SG MICRO CORP A</t>
  </si>
  <si>
    <t>CONTEMPORARY AMPEREX</t>
  </si>
  <si>
    <t>GIGADEVICE SEMICONDU</t>
  </si>
  <si>
    <t>WUXI APPTEC A</t>
  </si>
  <si>
    <t>BAIC BLUEPARK NEW EN</t>
  </si>
  <si>
    <t>CHONGQING RURAL COMM</t>
  </si>
  <si>
    <t>HAINAN AIRPORT INFRA</t>
  </si>
  <si>
    <t>MAXSCEND MICROELECTR</t>
  </si>
  <si>
    <t>NINGXIA BAOFENG ENER</t>
  </si>
  <si>
    <t>PHARMARON BEIJING LT</t>
  </si>
  <si>
    <t>BANK OF SUZHOU LTD A</t>
  </si>
  <si>
    <t>SHANGHAI FRIENDESS E</t>
  </si>
  <si>
    <t>AMLOGIC (SHANGHAI) L</t>
  </si>
  <si>
    <t>WESTERN SUPERCONDUCT</t>
  </si>
  <si>
    <t>ANJI MICROELECTRONIC</t>
  </si>
  <si>
    <t>ADVANCED MICRO-FABRI</t>
  </si>
  <si>
    <t>MONTAGE TECHNOLOGY L</t>
  </si>
  <si>
    <t>RAYTRON TECHNOLOGY L</t>
  </si>
  <si>
    <t>OMNIVISION INTEGRATE</t>
  </si>
  <si>
    <t>BANK OF CHANGSHA LTD</t>
  </si>
  <si>
    <t>TIANFENG SECURITIES</t>
  </si>
  <si>
    <t>CHINA ZHESHANG BANK</t>
  </si>
  <si>
    <t>AVARY HOLDING (SHENZ</t>
  </si>
  <si>
    <t>CHINA GREATWALL SECU</t>
  </si>
  <si>
    <t>JL MAG RARE-EARTH LT</t>
  </si>
  <si>
    <t>NINGBO ORIENT WIRES</t>
  </si>
  <si>
    <t>HUNAN YUNENG NEW ENE</t>
  </si>
  <si>
    <t>CITIC PACIFIC SPECIA</t>
  </si>
  <si>
    <t>BEIJING COMPASS TECH</t>
  </si>
  <si>
    <t>BEIJING-SHANGHAI HIG</t>
  </si>
  <si>
    <t>ROCKCHIP ELECTRONICS</t>
  </si>
  <si>
    <t>SUZHOU TFC OPTICAL C</t>
  </si>
  <si>
    <t>SUZHOU MAXWELL TECHN</t>
  </si>
  <si>
    <t>CSPC INNOVATION PHAR</t>
  </si>
  <si>
    <t>POSTAL SAVINGS BANK</t>
  </si>
  <si>
    <t>BOC INTERNATIONAL (C</t>
  </si>
  <si>
    <t>ISOFTSTONE INFORMATI</t>
  </si>
  <si>
    <t>GUOLIAN MINSHENG SEC</t>
  </si>
  <si>
    <t>HENAN SHIJIA PHOTONS</t>
  </si>
  <si>
    <t>QUANTUMCTEK LTD A</t>
  </si>
  <si>
    <t>ACM RESEARCH (SHANGH</t>
  </si>
  <si>
    <t>VERISILICON MICROELE</t>
  </si>
  <si>
    <t>TIANSHAN ALUMINUM GR</t>
  </si>
  <si>
    <t>CANMAX TECHNOLOGIES</t>
  </si>
  <si>
    <t>EVERPROX TECHNOLOGIE</t>
  </si>
  <si>
    <t>HUBEI FEILIHUA QUART</t>
  </si>
  <si>
    <t>HANGZHOU CHANG CHUAN</t>
  </si>
  <si>
    <t>SHENZHEN ENVICOOL TE</t>
  </si>
  <si>
    <t>JA SOLAR TECHNOLOGY</t>
  </si>
  <si>
    <t>ZHONGTAI SECURITIES</t>
  </si>
  <si>
    <t>BEIJING WANTAI BIOLO</t>
  </si>
  <si>
    <t>SHENZHEN NEW INDUSTR</t>
  </si>
  <si>
    <t>CHINA INTERNATIONAL</t>
  </si>
  <si>
    <t>ZHUZHOU CRRC TIMES E</t>
  </si>
  <si>
    <t>DELTON TECHNOLOGY (G</t>
  </si>
  <si>
    <t>SHANGHAI UNITED IMAG</t>
  </si>
  <si>
    <t>SUZHOU EVERBRIGHT PH</t>
  </si>
  <si>
    <t>PIOTECH INC A</t>
  </si>
  <si>
    <t>DOSILICON LTD A</t>
  </si>
  <si>
    <t>RANGE INTELLIGENT CO</t>
  </si>
  <si>
    <t>ROBOTECHNIK INTELLIG</t>
  </si>
  <si>
    <t>JINKO SOLAR LTD A</t>
  </si>
  <si>
    <t>CAMBRICON TECHNOLOGI</t>
  </si>
  <si>
    <t>SHANGHAI ALLIST PHAR</t>
  </si>
  <si>
    <t>APT MEDICAL INC A</t>
  </si>
  <si>
    <t>SHANNON SEMICONDUCTO</t>
  </si>
  <si>
    <t>ADVANCED FIBER RESOU</t>
  </si>
  <si>
    <t>EMPYREAN TECHNOLOGY</t>
  </si>
  <si>
    <t>SHENZHEN LONGSYS ELE</t>
  </si>
  <si>
    <t>SINOMINE RESOURCE GR</t>
  </si>
  <si>
    <t>ANKER INNOVATIONS TE</t>
  </si>
  <si>
    <t>IMEIK TECHNOLOGY DEV</t>
  </si>
  <si>
    <t>SHENZHEN TRANSSION H</t>
  </si>
  <si>
    <t>BEIJING KINGSOFT OFF</t>
  </si>
  <si>
    <t>NATIONAL SILICON IND</t>
  </si>
  <si>
    <t>XINJIANG DAQO NEW EN</t>
  </si>
  <si>
    <t>LOONGSON TECHNOLOGY</t>
  </si>
  <si>
    <t>HWATSING TECHNOLOGY</t>
  </si>
  <si>
    <t>CHINA ENERGY ENGINEE</t>
  </si>
  <si>
    <t>SUZHOU CENTEC COMMUN</t>
  </si>
  <si>
    <t>WINTIME ENERGY GROUP</t>
  </si>
  <si>
    <t>ANHUI JIANGHUAI AUTO</t>
  </si>
  <si>
    <t>PETROCHINA LTD A</t>
  </si>
  <si>
    <t>INDUSTRIAL AND COMME</t>
  </si>
  <si>
    <t>AGRICULTURAL BANK OF</t>
  </si>
  <si>
    <t>BANK OF CHINA LTD A</t>
  </si>
  <si>
    <t>CHINA PETROLEUM &amp; CH</t>
  </si>
  <si>
    <t>CHINA LIFE INSURANCE</t>
  </si>
  <si>
    <t>CHINA SHENHUA ENERGY</t>
  </si>
  <si>
    <t>CHINA MERCHANTS BANK</t>
  </si>
  <si>
    <t>PING AN INSURANCE (G</t>
  </si>
  <si>
    <t>INDUSTRIAL BANK LTD</t>
  </si>
  <si>
    <t>SHANGHAI PUDONG DEVE</t>
  </si>
  <si>
    <t>CHINA MINSHENG BANKI</t>
  </si>
  <si>
    <t>SAIC MOTOR CORP LTD</t>
  </si>
  <si>
    <t>KWEICHOW MOUTAI A</t>
  </si>
  <si>
    <t>BANK OF COMMUNICATIO</t>
  </si>
  <si>
    <t>CHINA CITIC BANK COR</t>
  </si>
  <si>
    <t>CITIC SECURITIES A</t>
  </si>
  <si>
    <t>CHINA PACIFIC INSURA</t>
  </si>
  <si>
    <t>CHINA YANGTZE POWER</t>
  </si>
  <si>
    <t>DAQIN RAILWAY LTD A</t>
  </si>
  <si>
    <t>CHINA EVERBRIGHT BAN</t>
  </si>
  <si>
    <t>CHINA STATE CONSTRUC</t>
  </si>
  <si>
    <t>HUA XIA BANK LTD A</t>
  </si>
  <si>
    <t>INNER MONGOLIA YILI</t>
  </si>
  <si>
    <t>BANK OF BEIJING LTD</t>
  </si>
  <si>
    <t>CHINA UNITED NETWORK</t>
  </si>
  <si>
    <t>BAOSHAN IRON &amp; STEEL</t>
  </si>
  <si>
    <t>ANHUI CONCH CEMENT A</t>
  </si>
  <si>
    <t>CHINA MERCHANTS SECU</t>
  </si>
  <si>
    <t>HUANENG POWER INTERN</t>
  </si>
  <si>
    <t>POLY DEVELOPMENTS AN</t>
  </si>
  <si>
    <t>CRRC CORP LTD A</t>
  </si>
  <si>
    <t>JIANGSU HENGRUI MEDI</t>
  </si>
  <si>
    <t>CHINA NORTHERN RARE</t>
  </si>
  <si>
    <t>HUATAI SECURITIES A</t>
  </si>
  <si>
    <t>CHINA RAILWAY GROUP</t>
  </si>
  <si>
    <t>NEW CHINA LIFE INSUR</t>
  </si>
  <si>
    <t>HAIER SMART HOME LTD</t>
  </si>
  <si>
    <t>SANY HEAVY INDUSTRY</t>
  </si>
  <si>
    <t>GD POWER DEVELOPMENT</t>
  </si>
  <si>
    <t>CHINA CONSTRUCTION B</t>
  </si>
  <si>
    <t>SHANGHAI FOSUN PHARM</t>
  </si>
  <si>
    <t>SANAN OPTOELECTRONIC</t>
  </si>
  <si>
    <t>WANHUA CHEMICAL GROU</t>
  </si>
  <si>
    <t>SHANGHAI ELECTRIC GR</t>
  </si>
  <si>
    <t>DATANG INTERNATIONAL</t>
  </si>
  <si>
    <t>ZIJIN MINING GROUP L</t>
  </si>
  <si>
    <t>FOUNDER SECURITIES L</t>
  </si>
  <si>
    <t>SDIC POWER HOLDINGS</t>
  </si>
  <si>
    <t>NARI TECHNOLOGY LTD</t>
  </si>
  <si>
    <t>CHINA TOURISM GROUP</t>
  </si>
  <si>
    <t>GUANGZHOU AUTOMOBILE</t>
  </si>
  <si>
    <t>INNER MONGOLIA BAOTO</t>
  </si>
  <si>
    <t>TSINGTAO BREWERY LTD</t>
  </si>
  <si>
    <t>ALUMINUM CORPORATION</t>
  </si>
  <si>
    <t>UNIVERSAL SCIENTIFIC</t>
  </si>
  <si>
    <t>AIR CHINA LTD A</t>
  </si>
  <si>
    <t>TBEA LTD A</t>
  </si>
  <si>
    <t>CHINA NATIONAL CHEMI</t>
  </si>
  <si>
    <t>METALLURGICAL CORP O</t>
  </si>
  <si>
    <t>POWER CONSTRUCTION C</t>
  </si>
  <si>
    <t>CHINA CSSC HOLDINGS</t>
  </si>
  <si>
    <t>SHANGHAI INTERNATION</t>
  </si>
  <si>
    <t>JIANGXI COPPER LTD A</t>
  </si>
  <si>
    <t>HUAYU AUTOMOTIVE SYS</t>
  </si>
  <si>
    <t>ZHEJIANG LONGSHENG G</t>
  </si>
  <si>
    <t>SICHUAN CHUANTOU ENE</t>
  </si>
  <si>
    <t>SHANGHAI PHARMACEUTI</t>
  </si>
  <si>
    <t>AECC AVIATION POWER</t>
  </si>
  <si>
    <t>BANK OF NANJING LTD</t>
  </si>
  <si>
    <t>COSCO SHIPPING HOLDI</t>
  </si>
  <si>
    <t>CHINA MOLYBDENUM A</t>
  </si>
  <si>
    <t>ZHONGJIN GOLD CORP L</t>
  </si>
  <si>
    <t>INDUSTRIAL SECURITIE</t>
  </si>
  <si>
    <t>BEIJING TONGRENTANG</t>
  </si>
  <si>
    <t>SHANDONG GOLD-MINING</t>
  </si>
  <si>
    <t>ZHEJIANG CHINT ELECT</t>
  </si>
  <si>
    <t>JINDUICHENG MOLYBDEN</t>
  </si>
  <si>
    <t>YONGHUI SUPERSTORES</t>
  </si>
  <si>
    <t>HAINAN AIRLINES HOLD</t>
  </si>
  <si>
    <t>YANKUANG ENERGY GROU</t>
  </si>
  <si>
    <t>YUTONG BUS LTD A</t>
  </si>
  <si>
    <t>SHENERGY LTD A</t>
  </si>
  <si>
    <t>CHINA EASTERN AIRLIN</t>
  </si>
  <si>
    <t>DONGFANG ELECTRIC CO</t>
  </si>
  <si>
    <t>HUADIAN POWER INTERN</t>
  </si>
  <si>
    <t>CHINA XD ELECTRIC LT</t>
  </si>
  <si>
    <t>SHANXI LUAN ENVIRONM</t>
  </si>
  <si>
    <t>HUNDSUN TECHNOLOGIES</t>
  </si>
  <si>
    <t>YONYOU NETWORK TECHN</t>
  </si>
  <si>
    <t>XIAMEN TUNGSTEN LTD</t>
  </si>
  <si>
    <t>CHINA SOUTHERN AIRLI</t>
  </si>
  <si>
    <t>FUYAO GLASS INDUSTRY</t>
  </si>
  <si>
    <t>SICHUAN CHANGHONG EL</t>
  </si>
  <si>
    <t>SOOCHOW SECURITIES C</t>
  </si>
  <si>
    <t>ZHEJIANG CHINA COMMO</t>
  </si>
  <si>
    <t>INNER MONGOLIA JUNZH</t>
  </si>
  <si>
    <t>WESTERN MINING LTD A</t>
  </si>
  <si>
    <t>ZHANGZHOU PIENTZEHUA</t>
  </si>
  <si>
    <t>GUANGDONG HEC TECHNO</t>
  </si>
  <si>
    <t>SHANXI XINGHUACUN FE</t>
  </si>
  <si>
    <t>FIBERHOME TELECOMMUN</t>
  </si>
  <si>
    <t>CHINA MERCHANTS ENER</t>
  </si>
  <si>
    <t>KINGFA SCI&amp;TECH LTD</t>
  </si>
  <si>
    <t>SHANGHAI ZHANGJIANG</t>
  </si>
  <si>
    <t>CHINA NATIONAL SOFTW</t>
  </si>
  <si>
    <t>ZHEJIANG JU HUA LTD</t>
  </si>
  <si>
    <t>SHANDONG NANSHAN ALU</t>
  </si>
  <si>
    <t>SHANGHAI ELECTRIC PO</t>
  </si>
  <si>
    <t>JIANGSU ZHONGTIAN TE</t>
  </si>
  <si>
    <t>COSCO SHIPPING ENERG</t>
  </si>
  <si>
    <t>SICHUAN ROAD &amp; BRIDG</t>
  </si>
  <si>
    <t>YUNNAN YUNTIANHUA LT</t>
  </si>
  <si>
    <t>SHENGYI TECHNOLOGY L</t>
  </si>
  <si>
    <t>WOLONG ELECTRIC DRIV</t>
  </si>
  <si>
    <t>TONGWEI LTD A</t>
  </si>
  <si>
    <t>SHANGHAI BAOSIGHT SO</t>
  </si>
  <si>
    <t>JCET GROUP LTD A</t>
  </si>
  <si>
    <t>HANGZHOU SILAN MICRO</t>
  </si>
  <si>
    <t>SHANDONG HUALU-HENGS</t>
  </si>
  <si>
    <t>CHONGQING QIANLI TEC</t>
  </si>
  <si>
    <t>CHINA JUSHI LTD A</t>
  </si>
  <si>
    <t>JIANGSU HENGLI HYDRA</t>
  </si>
  <si>
    <t>HENGTONG OPTIC ELECT</t>
  </si>
  <si>
    <t>SAILUN GROUP LTD A</t>
  </si>
  <si>
    <t>ANGEL YEAST LTD A</t>
  </si>
  <si>
    <t>NINGBO SANXING MEDIC</t>
  </si>
  <si>
    <t>CNGR ADVANCED MATERI</t>
  </si>
  <si>
    <t>NINGBO DEYE TECHNOLO</t>
  </si>
  <si>
    <t>EASTROC BEVERAGE (GR</t>
  </si>
  <si>
    <t>CHINA RESOURCES MICR</t>
  </si>
  <si>
    <t>GEOVIS TECHNOLOGY LT</t>
  </si>
  <si>
    <t>TRINA SOLAR A</t>
  </si>
  <si>
    <t>CHINA THREE GORGES R</t>
  </si>
  <si>
    <t>SICHUAN BIOKIN PHARM</t>
  </si>
  <si>
    <t>BIWIN STORAGE TECHNO</t>
  </si>
  <si>
    <t>YUANJIE SEMICONDUCTO</t>
  </si>
  <si>
    <t>ZANGGE MINING LTD A</t>
  </si>
  <si>
    <t>DAZHONG MINING LTD A</t>
  </si>
  <si>
    <t>DAJIN HEAVY INDUSTRY</t>
  </si>
  <si>
    <t>REMEGEN A</t>
  </si>
  <si>
    <t>SHANGHAI RURAL COMME</t>
  </si>
  <si>
    <t>SUPCON TECHNOLOGY LT</t>
  </si>
  <si>
    <t>CSI SOLAR LTD A</t>
  </si>
  <si>
    <t>SICHUAN HUAFENG TECH</t>
  </si>
  <si>
    <t>SHENGYI ELECTRONICS</t>
  </si>
  <si>
    <t>SHENZHEN TECHWINSEMI</t>
  </si>
  <si>
    <t>HYGON INFORMATION TE</t>
  </si>
  <si>
    <t>CICT MOBILE COMMUNIC</t>
  </si>
  <si>
    <t>GUOBO ELECTRONICS LT</t>
  </si>
  <si>
    <t>SHARETRONIC DATA TEC</t>
  </si>
  <si>
    <t>LONGI GREEN ENERGY T</t>
  </si>
  <si>
    <t>CHANGZHOU XINGYU AUT</t>
  </si>
  <si>
    <t>ZHEJIANG ZHENENG ELE</t>
  </si>
  <si>
    <t>SHAANXI COAL INDUSTR</t>
  </si>
  <si>
    <t>HUAQIN TECHNOLOGY A</t>
  </si>
  <si>
    <t>SHANDONG HONGQIAO AL</t>
  </si>
  <si>
    <t>NEXCHIP SEMICONDUCTO</t>
  </si>
  <si>
    <t>SKYVERSE TECHNOLOGY</t>
  </si>
  <si>
    <t>UNITED NOVA TECHNOLO</t>
  </si>
  <si>
    <t>CHENGTUN MINING GROU</t>
  </si>
  <si>
    <t>FOSHAN HAI TIAN FLAV</t>
  </si>
  <si>
    <t>DONGXING SECURITIES</t>
  </si>
  <si>
    <t>NINGBO TUOPU GROUP C</t>
  </si>
  <si>
    <t>GUOTAI HAITONG SECUR</t>
  </si>
  <si>
    <t>CHINA NATIONAL NUCLE</t>
  </si>
  <si>
    <t>JIANG SU ETERN LTD A</t>
  </si>
  <si>
    <t>SERES GROUP A</t>
  </si>
  <si>
    <t>BANK OF JIANGSU CORP</t>
  </si>
  <si>
    <t>BANK OF HANGZHOU LTD</t>
  </si>
  <si>
    <t>YTO EXPRESS GROUP LT</t>
  </si>
  <si>
    <t>SHENZHEN KINWONG ELE</t>
  </si>
  <si>
    <t>CHINA GALAXY SECURIT</t>
  </si>
  <si>
    <t>SDIC CAPITAL LTD A</t>
  </si>
  <si>
    <t>ENN NATURAL GAS LTD</t>
  </si>
  <si>
    <t>HANGZHOU FIRST APPLI</t>
  </si>
  <si>
    <t>ZHEJIANG WEIMING ENV</t>
  </si>
  <si>
    <t>ORIENT SECURITIES A</t>
  </si>
  <si>
    <t>FOUNDER TECHNOLOGY G</t>
  </si>
  <si>
    <t>CHIFENG JILONG GOLD</t>
  </si>
  <si>
    <t>SPRING AIRLINES A</t>
  </si>
  <si>
    <t>EVERBRIGHT SECURITIE</t>
  </si>
  <si>
    <t>CITIC SECURITIES COM</t>
  </si>
  <si>
    <t>SINOPEC ENGINEERING</t>
  </si>
  <si>
    <t>FU SHOU YUAN INTERNA</t>
  </si>
  <si>
    <t>LUYE PHARMA GROUP LT</t>
  </si>
  <si>
    <t>CGN POWER LTD H</t>
  </si>
  <si>
    <t>GF SECURITIES H</t>
  </si>
  <si>
    <t>3SBIO INC</t>
  </si>
  <si>
    <t>HUATAI SECURITIES H</t>
  </si>
  <si>
    <t>LEGEND HOLDINGS CORP</t>
  </si>
  <si>
    <t>COFCO JOYCOME FOODS</t>
  </si>
  <si>
    <t>ZHONGAN ONLINE P &amp; C</t>
  </si>
  <si>
    <t>CHINA FEIHE LTD</t>
  </si>
  <si>
    <t>POLY PROPERTY SERVIC</t>
  </si>
  <si>
    <t>GDS HOLDINGS LTD CLA</t>
  </si>
  <si>
    <t>POP MART INTERNATION</t>
  </si>
  <si>
    <t>YIDU TECH INC</t>
  </si>
  <si>
    <t>JD LOGISTICS INC</t>
  </si>
  <si>
    <t>ANGELALIGN TECHNOLOG</t>
  </si>
  <si>
    <t>JIANGXI COPPER LTD H</t>
  </si>
  <si>
    <t>FIRST TRACTOR LTD H</t>
  </si>
  <si>
    <t>ANHUI EXPRESSWAY LTD</t>
  </si>
  <si>
    <t>ANHUI CONCH CEMENT H</t>
  </si>
  <si>
    <t>CHINA FOODS LTD</t>
  </si>
  <si>
    <t>HENGAN INTERNATIONAL</t>
  </si>
  <si>
    <t>SINOPEC KANTONS HOLD</t>
  </si>
  <si>
    <t>BRILLIANCE CHINA AUT</t>
  </si>
  <si>
    <t>CHINA RESOURCES LAND</t>
  </si>
  <si>
    <t>TCL ELECTRONICS HOLD</t>
  </si>
  <si>
    <t>CSG HOLDING LTD B</t>
  </si>
  <si>
    <t>BEIJING CAPITAL INTE</t>
  </si>
  <si>
    <t>PETROCHINA LTD H</t>
  </si>
  <si>
    <t>CHINA PETROLEUM AND</t>
  </si>
  <si>
    <t>TONG REN TANG TECHNO</t>
  </si>
  <si>
    <t>TRAVELSKY TECHNOLOGY</t>
  </si>
  <si>
    <t>KINGDEE INT L SOFTWA</t>
  </si>
  <si>
    <t>ENN ENERGY HOLDINGS</t>
  </si>
  <si>
    <t>KUNLUN ENERGY LTD</t>
  </si>
  <si>
    <t>TOWNGAS SMART ENERGY</t>
  </si>
  <si>
    <t>COSCO SHIPPING PORTS</t>
  </si>
  <si>
    <t>YUEXIU TRANSPORT INF</t>
  </si>
  <si>
    <t>HARBIN ELECTRIC LTD</t>
  </si>
  <si>
    <t>GEELY AUTOMOBILE HOL</t>
  </si>
  <si>
    <t>CHINA RESOURCES GAS</t>
  </si>
  <si>
    <t>BYD H</t>
  </si>
  <si>
    <t>CHINA OILFIELD SERVI</t>
  </si>
  <si>
    <t>MAANSHAN IRON AND ST</t>
  </si>
  <si>
    <t>PICC PROPERTY AND CA</t>
  </si>
  <si>
    <t>AVICHINA INDUSTRY &amp;</t>
  </si>
  <si>
    <t>GREAT WALL MOTOR COM</t>
  </si>
  <si>
    <t>SHANDONG WEIGAO GP M</t>
  </si>
  <si>
    <t>WEICHAI POWER LTD H</t>
  </si>
  <si>
    <t>COSCO SHIPPING INTER</t>
  </si>
  <si>
    <t>TINGYI (CAYMAN ISLAN</t>
  </si>
  <si>
    <t>GRAND PHARMACEUTICAL</t>
  </si>
  <si>
    <t>CHINA MENGNIU DAIRY</t>
  </si>
  <si>
    <t>LI NING LTD</t>
  </si>
  <si>
    <t>BEIJING ENTERPRISES</t>
  </si>
  <si>
    <t>ZTE CORP H</t>
  </si>
  <si>
    <t>SINOFERT HOLDINGS LT</t>
  </si>
  <si>
    <t>BAIDU CLASS A INC</t>
  </si>
  <si>
    <t>CIMC ENRIC HOLDINGS</t>
  </si>
  <si>
    <t>SHENZHOU INTERNATION</t>
  </si>
  <si>
    <t>LONKING HOLDINGS LTD</t>
  </si>
  <si>
    <t>MINTH GROUP LTD</t>
  </si>
  <si>
    <t>LINGBAO GOLD GROUP L</t>
  </si>
  <si>
    <t>CHINA NATIONAL BUILD</t>
  </si>
  <si>
    <t>BANK OF CHINA LTD H</t>
  </si>
  <si>
    <t>SHUI ON LAND LTD</t>
  </si>
  <si>
    <t>GREENTOWN CHINA LTD</t>
  </si>
  <si>
    <t>CHINA BLUECHEMICAL L</t>
  </si>
  <si>
    <t>ZHAOJIN MINING INDUS</t>
  </si>
  <si>
    <t>CHINA COMMUNICATIONS</t>
  </si>
  <si>
    <t>CHINA COAL ENERGY LT</t>
  </si>
  <si>
    <t>HAITIAN INTERNATIONA</t>
  </si>
  <si>
    <t>FUFENG GROUP LTD</t>
  </si>
  <si>
    <t>CHINA HUIYUAN JUICE</t>
  </si>
  <si>
    <t>COUNTRY GARDEN HOLDI</t>
  </si>
  <si>
    <t>CHINA MOLYBDENUM H</t>
  </si>
  <si>
    <t>SUNNY OPTICAL TECHNO</t>
  </si>
  <si>
    <t>ANTA SPORTS PRODUCTS</t>
  </si>
  <si>
    <t>TIANGONG INTERNATION</t>
  </si>
  <si>
    <t>KINGSOFT LTD</t>
  </si>
  <si>
    <t>NETDRAGON WEBSOFT LT</t>
  </si>
  <si>
    <t>DONGYUE GROUP LTD</t>
  </si>
  <si>
    <t>WANT WANT CHINA HOLD</t>
  </si>
  <si>
    <t>CHONGQING MACHINERY</t>
  </si>
  <si>
    <t>CRRC CORP LTD H</t>
  </si>
  <si>
    <t>XTEP INTERNATIONAL L</t>
  </si>
  <si>
    <t>YOUYUAN INTERNATIONA</t>
  </si>
  <si>
    <t>SINOPHARM GROUP LTD</t>
  </si>
  <si>
    <t>CHINA RES BUILD MATE</t>
  </si>
  <si>
    <t>CHINA HONGQIAO GROUP</t>
  </si>
  <si>
    <t>WEST CHINA CEMENT LT</t>
  </si>
  <si>
    <t>CHINA LONGYUAN POWER</t>
  </si>
  <si>
    <t>SIHUAN PHARMACEUTICA</t>
  </si>
  <si>
    <t>SUNAC CHINA HOLDINGS</t>
  </si>
  <si>
    <t>CHINA DATANG CORPORA</t>
  </si>
  <si>
    <t>361 DEGREES INTERNAT</t>
  </si>
  <si>
    <t>CHINA ANIMAL HEALTHC</t>
  </si>
  <si>
    <t>SANY HEAVY EQUIPMENT</t>
  </si>
  <si>
    <t>LONGFOR GROUP HOLDIN</t>
  </si>
  <si>
    <t>ZHONGSHENG GROUP HOL</t>
  </si>
  <si>
    <t>MICROPORT SCIENTIFIC</t>
  </si>
  <si>
    <t>CHINA MEDICAL SYSTEM</t>
  </si>
  <si>
    <t>CGN MINING COMPANY L</t>
  </si>
  <si>
    <t>AAC TECHNOLOGIES HOL</t>
  </si>
  <si>
    <t>NEXTEER AUTOMOTIVE G</t>
  </si>
  <si>
    <t>CHINASOFT INTERNATIO</t>
  </si>
  <si>
    <t>CHINA LESSO GROUP HO</t>
  </si>
  <si>
    <t>GREENTOWN SERVICE GR</t>
  </si>
  <si>
    <t>YIHAI INTERNATIONAL</t>
  </si>
  <si>
    <t>GENSCRIPT BIOTECH CO</t>
  </si>
  <si>
    <t>EAST BUY HOLDING LTD</t>
  </si>
  <si>
    <t>COUNTRY GARDEN SERVI</t>
  </si>
  <si>
    <t>PING AN HEALTHCARE A</t>
  </si>
  <si>
    <t>CHINA EDUCATION GROU</t>
  </si>
  <si>
    <t>YIXIN GROUP LTD</t>
  </si>
  <si>
    <t>SHANDONG GOLD MINING</t>
  </si>
  <si>
    <t>AK MEDICAL HOLDINGS</t>
  </si>
  <si>
    <t>XIAOMI CORP</t>
  </si>
  <si>
    <t>WUXI APPTEC H</t>
  </si>
  <si>
    <t>WEIMOB INC</t>
  </si>
  <si>
    <t>MEITUAN</t>
  </si>
  <si>
    <t>TONGCHENG TRAVEL HOL</t>
  </si>
  <si>
    <t>HAIDILAO INTERNATION</t>
  </si>
  <si>
    <t>XINYI SOLAR HOLDINGS</t>
  </si>
  <si>
    <t>INNOVENT BIOLOGICS I</t>
  </si>
  <si>
    <t>ASIAINFO TECHNOLOGIE</t>
  </si>
  <si>
    <t>CONSUN PHARMACEUTICA</t>
  </si>
  <si>
    <t>CHINA CONCH VENTURE</t>
  </si>
  <si>
    <t>MAOYAN ENTERTAINMENT</t>
  </si>
  <si>
    <t>CSTONE PHARMACEUTICA</t>
  </si>
  <si>
    <t>JINXIN FERTILITY GRO</t>
  </si>
  <si>
    <t>CHINA EAST EDUCATION</t>
  </si>
  <si>
    <t>CANSINO BIOLOGICS H</t>
  </si>
  <si>
    <t>ZHEJIANG LEAPMOTOR T</t>
  </si>
  <si>
    <t>TOPSPORTS INTERNATIO</t>
  </si>
  <si>
    <t>SHENZHEN INTERNATION</t>
  </si>
  <si>
    <t>HANSOH PHARMACEUTICA</t>
  </si>
  <si>
    <t>ALIBABA GROUP HOLDIN</t>
  </si>
  <si>
    <t>INNOCARE PHARMA LTD</t>
  </si>
  <si>
    <t>ASCENTAGE PHARMA GRO</t>
  </si>
  <si>
    <t>XD INC</t>
  </si>
  <si>
    <t>JD.COM CLASS A INC</t>
  </si>
  <si>
    <t>NEW HORIZON HEALTH L</t>
  </si>
  <si>
    <t>SMOORE INTERNATIONAL</t>
  </si>
  <si>
    <t>NEWBORN TOWN INC</t>
  </si>
  <si>
    <t>WUXI BIOLOGICS CAYMA</t>
  </si>
  <si>
    <t>ALPHAMAB ONCOLOGY</t>
  </si>
  <si>
    <t>GUOQUAN FOOD (SHANGH</t>
  </si>
  <si>
    <t>KUAISHOU TECHNOLOGY</t>
  </si>
  <si>
    <t>HAIER SMART HOME CLA</t>
  </si>
  <si>
    <t>BILIBILI INC</t>
  </si>
  <si>
    <t>AKESO INC</t>
  </si>
  <si>
    <t>KEYMED BIOSCIENCES I</t>
  </si>
  <si>
    <t>SHANGHAI CONANT OPTI</t>
  </si>
  <si>
    <t>CARSGEN THERAPEUTICS</t>
  </si>
  <si>
    <t>CHINA YOURAN DAIRY G</t>
  </si>
  <si>
    <t>NETEASE INC</t>
  </si>
  <si>
    <t>SHANDONG BOAN BIOTEC</t>
  </si>
  <si>
    <t>MING YUAN CLOUD GROU</t>
  </si>
  <si>
    <t>REMEGEN H</t>
  </si>
  <si>
    <t>ABBISKO CAYMAN LTD</t>
  </si>
  <si>
    <t>EVERGRANDE PROPERTY</t>
  </si>
  <si>
    <t>KINGSOFT CLOUD HOLDI</t>
  </si>
  <si>
    <t>PONY AI INC</t>
  </si>
  <si>
    <t>CHINA RUYI HOLDINGS</t>
  </si>
  <si>
    <t>NONGFU SPRING LTD H</t>
  </si>
  <si>
    <t>TENCENT HOLDINGS LTD</t>
  </si>
  <si>
    <t>LI AUTO CLASS A INC</t>
  </si>
  <si>
    <t>JD HEALTH INTERNATIO</t>
  </si>
  <si>
    <t>SEAZEN GROUP LTD</t>
  </si>
  <si>
    <t>HYGEIA HEALTHCARE HO</t>
  </si>
  <si>
    <t>SHANGHAI MICROPORT M</t>
  </si>
  <si>
    <t>HOPSON DEVELOPMENT H</t>
  </si>
  <si>
    <t>CHINA RESOURCES MIXC</t>
  </si>
  <si>
    <t>ZTO EXPRESS (CAYMAN)</t>
  </si>
  <si>
    <t>NEW ORIENTAL EDUCATI</t>
  </si>
  <si>
    <t>EVEREST MEDICINES LT</t>
  </si>
  <si>
    <t>MEDLIVE TECHNOLOGY L</t>
  </si>
  <si>
    <t>KE HOLDINGS INC</t>
  </si>
  <si>
    <t>GLOBAL NEW MATERIAL</t>
  </si>
  <si>
    <t>REPT BATTERO ENERGY</t>
  </si>
  <si>
    <t>BIOCYTOGEN PHARMACEU</t>
  </si>
  <si>
    <t>ROBOSENSE TECHNOLOGY</t>
  </si>
  <si>
    <t>JOINN LABORATORIES (</t>
  </si>
  <si>
    <t>GIANT BIOGENE HOLDIN</t>
  </si>
  <si>
    <t>HUTCHMED (CHINA) LTD</t>
  </si>
  <si>
    <t>TRIP.COM GROUP LTD</t>
  </si>
  <si>
    <t>LEPU BIOPHARMA LTD H</t>
  </si>
  <si>
    <t>XPENG CLASS A INC</t>
  </si>
  <si>
    <t>GUSHENGTANG HOLDINGS</t>
  </si>
  <si>
    <t>HANGZHOU SF TONGCHEN</t>
  </si>
  <si>
    <t>LYGEND RESOURCES &amp; T</t>
  </si>
  <si>
    <t>ZAI LAB LTD</t>
  </si>
  <si>
    <t>GENFLEET THERAPEUTIC</t>
  </si>
  <si>
    <t>ONEWO INC H</t>
  </si>
  <si>
    <t>NIO CLASS A INC</t>
  </si>
  <si>
    <t>SICHUAN KELUN-BIOTEC</t>
  </si>
  <si>
    <t>CHONGQING HONGJIU FR</t>
  </si>
  <si>
    <t>SHANGHAI CHICMAX COS</t>
  </si>
  <si>
    <t>MIDEA GROUP CLASS H</t>
  </si>
  <si>
    <t>WUXI XDC CAYMAN INC</t>
  </si>
  <si>
    <t>MINISO GROUP HOLDING</t>
  </si>
  <si>
    <t>NANJING LEADS BIOLAB</t>
  </si>
  <si>
    <t>CGN NEW ENERGY HOLDI</t>
  </si>
  <si>
    <t>HAICHANG OCEAN PARK</t>
  </si>
  <si>
    <t>JF SMARTINVEST HOLDI</t>
  </si>
  <si>
    <t>DPC DASH LTD</t>
  </si>
  <si>
    <t>XTALPI HOLDINGS LTD</t>
  </si>
  <si>
    <t>BLACK SESAME INTERNA</t>
  </si>
  <si>
    <t>UBTECH ROBOTICS CORP</t>
  </si>
  <si>
    <t>PHANCY GROUP LTD H</t>
  </si>
  <si>
    <t>TANWAN INC</t>
  </si>
  <si>
    <t>ALIBABA HEALTH INFOR</t>
  </si>
  <si>
    <t>HORIZON ROBOTICS</t>
  </si>
  <si>
    <t>LAOPU GOLD H</t>
  </si>
  <si>
    <t>Q TECHNOLOGY (GROUP)</t>
  </si>
  <si>
    <t>DUALITY BIOTHERAPEUT</t>
  </si>
  <si>
    <t>SHENZHEN DOBOT TECHN</t>
  </si>
  <si>
    <t>FIH MOBILE LTD</t>
  </si>
  <si>
    <t>CHINA TOWER CORP LTD</t>
  </si>
  <si>
    <t>SUNSHINE LAKE PHARMA</t>
  </si>
  <si>
    <t>HAINAN DRINDA NEW EN</t>
  </si>
  <si>
    <t>LIFETECH SCIENTIFIC</t>
  </si>
  <si>
    <t>ANJOY FOODS GROUP LT</t>
  </si>
  <si>
    <t>FORTIOR TECHNOLOGY (</t>
  </si>
  <si>
    <t>SHANGHAI BAO PHARMAC</t>
  </si>
  <si>
    <t>VOYAH AUTOMOTIVE TEC</t>
  </si>
  <si>
    <t>CT ENVIRONMENTAL GRO</t>
  </si>
  <si>
    <t>CHINA LITERATURE LTD</t>
  </si>
  <si>
    <t>PRECISION TSUGAMI CH</t>
  </si>
  <si>
    <t>CHINA OVERSEAS PROPE</t>
  </si>
  <si>
    <t>MEITU INC</t>
  </si>
  <si>
    <t>YADEA GROUP HOLDINGS</t>
  </si>
  <si>
    <t>WEIBO CLASS A CORP</t>
  </si>
  <si>
    <t>GANFENG LITHIUM LTD</t>
  </si>
  <si>
    <t>C D INTERNATIONAL IN</t>
  </si>
  <si>
    <t>JNBY DESIGN LTD</t>
  </si>
  <si>
    <t>SILERGY CORP</t>
  </si>
  <si>
    <t>JINAN ACETATE CHEMIC</t>
  </si>
  <si>
    <t>ATOUR LIFESTYLE HOLD</t>
  </si>
  <si>
    <t>AUTOHOME ADS REPRESE</t>
  </si>
  <si>
    <t>DAQO NEW ENERGY ADR</t>
  </si>
  <si>
    <t>FINVOLUTION GROUP AD</t>
  </si>
  <si>
    <t>FULL TRUCK ALLIANCE</t>
  </si>
  <si>
    <t>HELLO GROUP ADR</t>
  </si>
  <si>
    <t>H WORLD GROUP ADR LT</t>
  </si>
  <si>
    <t>IQIYI ADS REPRESENTI</t>
  </si>
  <si>
    <t>JINKOSOLAR HOLDING A</t>
  </si>
  <si>
    <t>KANZHUN AMERICAN DEP</t>
  </si>
  <si>
    <t>LUFAX HLDG AMERICAN</t>
  </si>
  <si>
    <t>NOAH HOLDINGS AMERIC</t>
  </si>
  <si>
    <t>RLX TECHNOLOGY AMERI</t>
  </si>
  <si>
    <t>TAL EDUCATION GROUP</t>
  </si>
  <si>
    <t>TENCENT MUSIC ENTERT</t>
  </si>
  <si>
    <t>TUYA ADR REPRESENTIN</t>
  </si>
  <si>
    <t>VNET GROUP ADR</t>
  </si>
  <si>
    <t>UP FINTECH HOLDING A</t>
  </si>
  <si>
    <t>VIPSHOP HOLDINGS SPO</t>
  </si>
  <si>
    <t>INNER MONGOLIA YITAI</t>
  </si>
  <si>
    <t>INESA INTELLIGENT TE</t>
  </si>
  <si>
    <t>SHANGHAI CHLOR ALKAL</t>
  </si>
  <si>
    <t>QFIN HOLDINGS ADR IN</t>
  </si>
  <si>
    <t>JOYY ADR</t>
  </si>
  <si>
    <t>INTERCONEXION ELECTR</t>
  </si>
  <si>
    <t>CEMENTOS ARGOS SA</t>
  </si>
  <si>
    <t>INVERSIONES ARGOS</t>
  </si>
  <si>
    <t>GRUPO CIBEST SA</t>
  </si>
  <si>
    <t>GRUPO CIBEST PREF SA</t>
  </si>
  <si>
    <t>TCS GROUP HOLDING RE</t>
  </si>
  <si>
    <t>OZON HOLDINGS ADR PL</t>
  </si>
  <si>
    <t>ROS AGRO GDR PLC</t>
  </si>
  <si>
    <t>MONETA MONEY BNK</t>
  </si>
  <si>
    <t>KOMERCNI BANK</t>
  </si>
  <si>
    <t>CEZ</t>
  </si>
  <si>
    <t>COLT CZ GROUP</t>
  </si>
  <si>
    <t>ABU QIR FERTILIZERS</t>
  </si>
  <si>
    <t>EFG-HERMES HLDGS</t>
  </si>
  <si>
    <t>COMMERCIAL INTERNATI</t>
  </si>
  <si>
    <t>EASTERN CO.</t>
  </si>
  <si>
    <t>TELECOM EGYPT</t>
  </si>
  <si>
    <t>TALAAT MOUSTAFA GROU</t>
  </si>
  <si>
    <t>FAWRY FOR BANKING TE</t>
  </si>
  <si>
    <t>E-FINANCE FOR DIGITA</t>
  </si>
  <si>
    <t>ANGLOGOLD ASHANTI PL</t>
  </si>
  <si>
    <t>AEGEAN AIRLINES</t>
  </si>
  <si>
    <t>FOLLI FOLLIE S.A. SA</t>
  </si>
  <si>
    <t>LAMDA DEVELOPMENT SA</t>
  </si>
  <si>
    <t>GEK TERNA</t>
  </si>
  <si>
    <t>HELLENIC TELECOMMUNI</t>
  </si>
  <si>
    <t>HELLENIQ ENERGY HOLD</t>
  </si>
  <si>
    <t>BALLYS INTRALOT SA</t>
  </si>
  <si>
    <t>ATHENS WATER SUPPLY</t>
  </si>
  <si>
    <t>MOTOR OIL (HELLAS) C</t>
  </si>
  <si>
    <t>GR SARANTIS</t>
  </si>
  <si>
    <t>JUMBO</t>
  </si>
  <si>
    <t>PUBLIC POWER CORPORA</t>
  </si>
  <si>
    <t>AUTOHELLAS SA</t>
  </si>
  <si>
    <t>NATIONAL BANK OF GRE</t>
  </si>
  <si>
    <t>OPTIMA BANK S.A.</t>
  </si>
  <si>
    <t>CREDIABANK SA</t>
  </si>
  <si>
    <t>ATHENS INTERNATIONAL</t>
  </si>
  <si>
    <t>ALPHA BANK SA</t>
  </si>
  <si>
    <t>PIRAEUS BANK SA</t>
  </si>
  <si>
    <t>EUROBANK SA</t>
  </si>
  <si>
    <t>ADMIE HOLDING COMPAN</t>
  </si>
  <si>
    <t>AKTOR SA HOLDING COM</t>
  </si>
  <si>
    <t>HUA HONG GRACE SEMIC</t>
  </si>
  <si>
    <t>CHINA RESOURCES POWE</t>
  </si>
  <si>
    <t>China Common Rich Re</t>
  </si>
  <si>
    <t>CSPC PHARMACEUTICAL</t>
  </si>
  <si>
    <t>CHINA OVERSEAS LAND</t>
  </si>
  <si>
    <t>CITIC LTD</t>
  </si>
  <si>
    <t>CHINA TRAVEL INTERNA</t>
  </si>
  <si>
    <t>LENOVO GROUP</t>
  </si>
  <si>
    <t>POLY PPTY GROUP LTD</t>
  </si>
  <si>
    <t>SKYWORTH GROUP LTD</t>
  </si>
  <si>
    <t>CHINA TAIPING INSURA</t>
  </si>
  <si>
    <t>SHOUGANG FUSHAN RESO</t>
  </si>
  <si>
    <t>CHINA MERCHANTS PORT</t>
  </si>
  <si>
    <t>CHINA EVERBRIGHT LTD</t>
  </si>
  <si>
    <t>CHINA GAS HOLDINGS L</t>
  </si>
  <si>
    <t>KINGBOARD HOLDINGS L</t>
  </si>
  <si>
    <t>SHENZHEN INVESTMENT</t>
  </si>
  <si>
    <t>HUA HAN HEALTH INDUS</t>
  </si>
  <si>
    <t>CHINA EVERBRIGHT ENV</t>
  </si>
  <si>
    <t>ORIENT OVERSEAS (INT</t>
  </si>
  <si>
    <t>CHINA WATER AFFAIRS</t>
  </si>
  <si>
    <t>LEE &amp; MAN PAPER MANU</t>
  </si>
  <si>
    <t>MMG LTD</t>
  </si>
  <si>
    <t>CHINA OVERSEAS GRAND</t>
  </si>
  <si>
    <t>SHANGHAI INDUSTRIAL</t>
  </si>
  <si>
    <t>GUANGDONG INVESTMENT</t>
  </si>
  <si>
    <t>CHINA TRADITIONAL CH</t>
  </si>
  <si>
    <t>CHINA RESOURCES BEER</t>
  </si>
  <si>
    <t>HUABAO INTERNATIONAL</t>
  </si>
  <si>
    <t>SINO BIOPHARMACEUTIC</t>
  </si>
  <si>
    <t>CHINA POWER INTERNAT</t>
  </si>
  <si>
    <t>WASION HOLDINGS LTD</t>
  </si>
  <si>
    <t>NINE DRAGONS PAPER H</t>
  </si>
  <si>
    <t>KINGBOARD LAMINATES</t>
  </si>
  <si>
    <t>TIANNENG POWER INTER</t>
  </si>
  <si>
    <t>CHINA JINMAO HOLDING</t>
  </si>
  <si>
    <t>BOSIDENG INTERNATION</t>
  </si>
  <si>
    <t>GCL TECHNOLOGY HOLDI</t>
  </si>
  <si>
    <t>SINOTRUK (HONG KONG)</t>
  </si>
  <si>
    <t>BYD ELECTRONIC (INTE</t>
  </si>
  <si>
    <t>SUN ART RETAIL GROUP</t>
  </si>
  <si>
    <t>CHINA MODERN DAIRY H</t>
  </si>
  <si>
    <t>CHOW TAI FOOK JEWELL</t>
  </si>
  <si>
    <t>CHINA FIBER OPTIC NE</t>
  </si>
  <si>
    <t>CHINA LUMENA NEW MAT</t>
  </si>
  <si>
    <t>CHINA METAL RECYCLIN</t>
  </si>
  <si>
    <t>FAR EAST HORIZON</t>
  </si>
  <si>
    <t>BEIJING TONG REN TAN</t>
  </si>
  <si>
    <t>CHINA NONFERROUS MIN</t>
  </si>
  <si>
    <t>SUPERB SUMMIT INTERN</t>
  </si>
  <si>
    <t>SMI HOLDINGS GROUP</t>
  </si>
  <si>
    <t>TONGGUAN GOLD GROUP</t>
  </si>
  <si>
    <t>TIANLI INTERNATIONAL</t>
  </si>
  <si>
    <t>CHINA RISUN GROUP LT</t>
  </si>
  <si>
    <t>CHINA TOBACCO INTERN</t>
  </si>
  <si>
    <t>SHOUCHENG HOLDINGS</t>
  </si>
  <si>
    <t>SIMCERE PHARMACEUTIC</t>
  </si>
  <si>
    <t>YUEXIU PROPERTY COMP</t>
  </si>
  <si>
    <t>CHERVON HOLDINGS LTD</t>
  </si>
  <si>
    <t>DAMAI ENTERTAINMENT</t>
  </si>
  <si>
    <t>J&amp;T GLOBAL EXPRESS L</t>
  </si>
  <si>
    <t>ZIJIN GOLD INTERNATI</t>
  </si>
  <si>
    <t>CHINA RESOURCES PHAR</t>
  </si>
  <si>
    <t>SSY GROUP LTD</t>
  </si>
  <si>
    <t>MH DEVELOPMENT LTD</t>
  </si>
  <si>
    <t>GENERTEC UNIVERSAL M</t>
  </si>
  <si>
    <t>MAGYAR TELEKOM</t>
  </si>
  <si>
    <t>OTP BANK</t>
  </si>
  <si>
    <t>GEDEON RICHTER</t>
  </si>
  <si>
    <t>MOL HUNGARIAN OIL AN</t>
  </si>
  <si>
    <t>INDO TAMBANGRAYA MEG</t>
  </si>
  <si>
    <t>WASKITA KARYA PERSER</t>
  </si>
  <si>
    <t>BUMI RESOURCES</t>
  </si>
  <si>
    <t>AKR CORPORINDO</t>
  </si>
  <si>
    <t>BARITO PACIFIC</t>
  </si>
  <si>
    <t>HANSON INTERNATIONAL</t>
  </si>
  <si>
    <t>MNC TOURISM INDONESI</t>
  </si>
  <si>
    <t>UNITED TRACTORS</t>
  </si>
  <si>
    <t>MEDCO ENERGI INTERNA</t>
  </si>
  <si>
    <t>INDOFOOD SUKSES MAKM</t>
  </si>
  <si>
    <t>CIPUTRA DEVELOPMENT</t>
  </si>
  <si>
    <t>CHAROEN POKPHAND IND</t>
  </si>
  <si>
    <t>INDOCEMENT TUNGGAL P</t>
  </si>
  <si>
    <t>INDAH KIAT PULP &amp; PA</t>
  </si>
  <si>
    <t>SUGIH ENERGY</t>
  </si>
  <si>
    <t>TAMBANG BATUBARA BUK</t>
  </si>
  <si>
    <t>RUKUN RAHARJA</t>
  </si>
  <si>
    <t>BANK MANDIRI (PERSER</t>
  </si>
  <si>
    <t>BANK RAKYAT INDONESI</t>
  </si>
  <si>
    <t>PERUSAHAAN GAS NEGAR</t>
  </si>
  <si>
    <t>BANK NEGARA INDONESI</t>
  </si>
  <si>
    <t>SEMEN INDONESIA (PER</t>
  </si>
  <si>
    <t>ENERGI MEGA PERSADA</t>
  </si>
  <si>
    <t>BANK CENTRAL ASIA</t>
  </si>
  <si>
    <t>VALE INDONESIA</t>
  </si>
  <si>
    <t>INTI AGRI RESOURCES</t>
  </si>
  <si>
    <t>XLSMART TELECOM SEJA</t>
  </si>
  <si>
    <t>JASA MARGA</t>
  </si>
  <si>
    <t>ALAMTRI RESOURCES IN</t>
  </si>
  <si>
    <t>TRADA ALAM MINERA</t>
  </si>
  <si>
    <t>BUMI RESOURCES MINER</t>
  </si>
  <si>
    <t>PAKUWON JATI</t>
  </si>
  <si>
    <t>PT BANK TABUNGAN NEG</t>
  </si>
  <si>
    <t>ELANG MAHKOTA TEKNOL</t>
  </si>
  <si>
    <t>PETROSEA</t>
  </si>
  <si>
    <t>ESSA INDUSTRIES INDO</t>
  </si>
  <si>
    <t>KALBE FARMA</t>
  </si>
  <si>
    <t>POOL ADVISTA INDONES</t>
  </si>
  <si>
    <t>ASTRA INTERNATIONAL</t>
  </si>
  <si>
    <t>BFI FINANCE INDONESI</t>
  </si>
  <si>
    <t>JAPFA COMFEED INDONE</t>
  </si>
  <si>
    <t>PT SUMBER ALFARIA TR</t>
  </si>
  <si>
    <t>SARANA MENARA NUSANT</t>
  </si>
  <si>
    <t>TELEKOMUNIKASI INDON</t>
  </si>
  <si>
    <t>MD ENTERTAINMENT</t>
  </si>
  <si>
    <t>MEDIKALOKA HERMINA</t>
  </si>
  <si>
    <t>TRANSCOAL PACIFIC</t>
  </si>
  <si>
    <t>BANK ALADIN SYARIAH</t>
  </si>
  <si>
    <t>BUKALAPAK.COM</t>
  </si>
  <si>
    <t>GOTO GOJEK TOKOPEDIA</t>
  </si>
  <si>
    <t>ADARO ANDALAN INDONE</t>
  </si>
  <si>
    <t>RAHARJA ENERGI CEPU</t>
  </si>
  <si>
    <t>BANK JAGO INDONESIA</t>
  </si>
  <si>
    <t>MERDEKA COPPER GOLD</t>
  </si>
  <si>
    <t>PDD HOLDINGS ADS</t>
  </si>
  <si>
    <t>KIRLOSKAR OIL ENGINE</t>
  </si>
  <si>
    <t>TRIVENI TURBINE LTD</t>
  </si>
  <si>
    <t>TATA MOTORS PASSENGE</t>
  </si>
  <si>
    <t>TATA POWER LTD</t>
  </si>
  <si>
    <t>CRISIL LTD</t>
  </si>
  <si>
    <t>SCHNEIDER ELECTRIC I</t>
  </si>
  <si>
    <t>AMARA RAJA ENERGY &amp;</t>
  </si>
  <si>
    <t>GODREJ PROPERTIES LT</t>
  </si>
  <si>
    <t>INTELLECT DESIGN ARE</t>
  </si>
  <si>
    <t>STATE BANK OF INDIA</t>
  </si>
  <si>
    <t>INOX WIND LTD</t>
  </si>
  <si>
    <t>TECH MAHINDRA LTD</t>
  </si>
  <si>
    <t>SYNGENE INTERNATIONA</t>
  </si>
  <si>
    <t>INTERGLOBE AVIATION</t>
  </si>
  <si>
    <t>DR LAL PATHLABS LTD</t>
  </si>
  <si>
    <t>WELSPUN LIVING LTD</t>
  </si>
  <si>
    <t>V GUARD INDUSTRIES L</t>
  </si>
  <si>
    <t>ICICI PRUDENTIAL LIF</t>
  </si>
  <si>
    <t>PNB HOUSING FINANCE</t>
  </si>
  <si>
    <t>KAJARIA CERAMICS LTD</t>
  </si>
  <si>
    <t>ERIS LIFESCIENCES LT</t>
  </si>
  <si>
    <t>SBI LIFE INSURANCE C</t>
  </si>
  <si>
    <t>ICICI LOMBARD GENERA</t>
  </si>
  <si>
    <t>CLEAN SCIENCE AND TE</t>
  </si>
  <si>
    <t>KPR MILL LTD</t>
  </si>
  <si>
    <t>AFFLE I LTD</t>
  </si>
  <si>
    <t>BAJAJ FINSERV LTD</t>
  </si>
  <si>
    <t>GSPL TRANSMISSION LI</t>
  </si>
  <si>
    <t>INOX RENEWABLE SOLUT</t>
  </si>
  <si>
    <t>PRIVI SPECIALITY CHE</t>
  </si>
  <si>
    <t>3M INDIA LTD</t>
  </si>
  <si>
    <t>BLUE DART EXPRESS LT</t>
  </si>
  <si>
    <t>RELIANCE INDUSTRIES</t>
  </si>
  <si>
    <t>ARVIND LTD</t>
  </si>
  <si>
    <t>BHARAT PETROLEUM LTD</t>
  </si>
  <si>
    <t>ESCORTS KUBOTA LTD</t>
  </si>
  <si>
    <t>ADITYA BIRLA REAL ES</t>
  </si>
  <si>
    <t>CHAMBAL FERTILISERS</t>
  </si>
  <si>
    <t>MAHINDRA AND MAHINDR</t>
  </si>
  <si>
    <t>SANOFI INDIA LTD</t>
  </si>
  <si>
    <t>SHREE CEMENT LTD</t>
  </si>
  <si>
    <t>INDUSIND BANK LTD</t>
  </si>
  <si>
    <t>HINDUSTAN PETROLEUM</t>
  </si>
  <si>
    <t>LIC HOUSING FINANCE</t>
  </si>
  <si>
    <t>GUJARAT NARMADA VALL</t>
  </si>
  <si>
    <t>TATA CHEMICALS LTD</t>
  </si>
  <si>
    <t>SHIPPING CORPORATION</t>
  </si>
  <si>
    <t>GUJARAT MINERAL DEVE</t>
  </si>
  <si>
    <t>TATA COMMUNICATIONS</t>
  </si>
  <si>
    <t>GLAXOSMITHKLINE PHAR</t>
  </si>
  <si>
    <t>TATA CONSUMER PRODUC</t>
  </si>
  <si>
    <t>CHENNAI PETROLEUM CO</t>
  </si>
  <si>
    <t>IFCI LTD</t>
  </si>
  <si>
    <t>BAJAJ HOLDINGS AND I</t>
  </si>
  <si>
    <t>JSW DULUX LTD</t>
  </si>
  <si>
    <t>KARNATAKA BANK LTD</t>
  </si>
  <si>
    <t>JK PAPER LTD</t>
  </si>
  <si>
    <t>GAIL INDIA LTD</t>
  </si>
  <si>
    <t>PROCTER &amp; GAMBLE HEA</t>
  </si>
  <si>
    <t>VEDANTA LTD</t>
  </si>
  <si>
    <t>SUPREME INDUSTRIES L</t>
  </si>
  <si>
    <t>TITAN COMPANY LTD</t>
  </si>
  <si>
    <t>OIL AND NATURAL GAS</t>
  </si>
  <si>
    <t>NATIONAL ALUMINIUM C</t>
  </si>
  <si>
    <t>COLGATE PALMOLIVE IN</t>
  </si>
  <si>
    <t>ATUL LTD</t>
  </si>
  <si>
    <t>GARWARE HI-TECH FILM</t>
  </si>
  <si>
    <t>GE VERNOVA T&amp;D INDIA</t>
  </si>
  <si>
    <t>GILLETTE INDIA LTD</t>
  </si>
  <si>
    <t>USHA MARTIN LTD</t>
  </si>
  <si>
    <t>LUPIN LTD</t>
  </si>
  <si>
    <t>TIMKEN INDIA LTD</t>
  </si>
  <si>
    <t>NMDC LTD</t>
  </si>
  <si>
    <t>INDIA CEMENTS LTD</t>
  </si>
  <si>
    <t>MPHASIS LTD</t>
  </si>
  <si>
    <t>BASF INDIA LTD</t>
  </si>
  <si>
    <t>BIRLA LTD</t>
  </si>
  <si>
    <t>ACC LTD</t>
  </si>
  <si>
    <t>APOLLO TYRES LTD</t>
  </si>
  <si>
    <t>ZEE ENTERTAINMENT EN</t>
  </si>
  <si>
    <t>INFOSYS LTD</t>
  </si>
  <si>
    <t>WIPRO LTD</t>
  </si>
  <si>
    <t>HFCL LTD</t>
  </si>
  <si>
    <t>TATA ELXSI LTD</t>
  </si>
  <si>
    <t>MRF LTD</t>
  </si>
  <si>
    <t>MAHINDRA LIFESPACE D</t>
  </si>
  <si>
    <t>INDIAN OIL CORP LTD</t>
  </si>
  <si>
    <t>HINDUSTAN UNILEVER L</t>
  </si>
  <si>
    <t>ELGI EQUIPMENTS LTD</t>
  </si>
  <si>
    <t>APOLLO HOSPITALS ENT</t>
  </si>
  <si>
    <t>SONATA SOFTWARE LTD</t>
  </si>
  <si>
    <t>DYNAMATIC TECHNOLOGI</t>
  </si>
  <si>
    <t>WHIRLPOOL OF INDIA L</t>
  </si>
  <si>
    <t>MASTEK LTD</t>
  </si>
  <si>
    <t>CUMMINS INDIA LTD</t>
  </si>
  <si>
    <t>HCL TECHNOLOGIES LTD</t>
  </si>
  <si>
    <t>DABUR INDIA LTD</t>
  </si>
  <si>
    <t>RATNAMANI METALS AND</t>
  </si>
  <si>
    <t>CITY UNION BANK LTD</t>
  </si>
  <si>
    <t>NEULAND LABORATORIES</t>
  </si>
  <si>
    <t>TATA TELESERVICES MA</t>
  </si>
  <si>
    <t>HERO MOTOCORP LTD</t>
  </si>
  <si>
    <t>MARKSANS PHARMA LTD</t>
  </si>
  <si>
    <t>JM FINANCIAL LTD</t>
  </si>
  <si>
    <t>CEAT LTD</t>
  </si>
  <si>
    <t>SOUTH INDIAN BANK LT</t>
  </si>
  <si>
    <t>DEEPAK FERTILISERS A</t>
  </si>
  <si>
    <t>ENGINEERS INDIA LTD</t>
  </si>
  <si>
    <t>NLC INDIA LTD</t>
  </si>
  <si>
    <t>SRF LTD</t>
  </si>
  <si>
    <t>BALKRISHNA INDUSTRIE</t>
  </si>
  <si>
    <t>GENUS POWER INFRASTR</t>
  </si>
  <si>
    <t>FORCE MOTORS LTD</t>
  </si>
  <si>
    <t>SKF INDIA LTD</t>
  </si>
  <si>
    <t>TILAKNAGAR INDUSTRIE</t>
  </si>
  <si>
    <t>SHAKTI PUMPS INDIA L</t>
  </si>
  <si>
    <t>OLECTRA GREENTECH LT</t>
  </si>
  <si>
    <t>BHARTI AIRTEL LTD</t>
  </si>
  <si>
    <t>ORACLE FINANCIAL SER</t>
  </si>
  <si>
    <t>ASAHI INDIA GLASS LT</t>
  </si>
  <si>
    <t>MANAPPURAM FINANCE L</t>
  </si>
  <si>
    <t>UNION BANK OF INDIA</t>
  </si>
  <si>
    <t>SUN PHARMACEUTICAL I</t>
  </si>
  <si>
    <t>DIVIS LABORATORIES L</t>
  </si>
  <si>
    <t>MARUTI SUZUKI INDIA</t>
  </si>
  <si>
    <t>STRIDES PHARMA SCIEN</t>
  </si>
  <si>
    <t>THE RAMCO CEMENTS LT</t>
  </si>
  <si>
    <t>GLENMARK PHARMACEUTI</t>
  </si>
  <si>
    <t>AUROBINDO PHARMA LTD</t>
  </si>
  <si>
    <t>BAYER CROPSCIENCE LT</t>
  </si>
  <si>
    <t>TVS MOTOR COMPANY LT</t>
  </si>
  <si>
    <t>JINDAL STEEL LTD</t>
  </si>
  <si>
    <t>SUNDRAM FASTENERS LT</t>
  </si>
  <si>
    <t>EMAMI LTD</t>
  </si>
  <si>
    <t>BIOCON LTD</t>
  </si>
  <si>
    <t>JINDAL STAINLESS LTD</t>
  </si>
  <si>
    <t>SAMVARDHANA MOTHERSO</t>
  </si>
  <si>
    <t>HONEYWELL AUTOMATION</t>
  </si>
  <si>
    <t>PETRONET LNG LTD</t>
  </si>
  <si>
    <t>PTC INDIA LTD</t>
  </si>
  <si>
    <t>WOCKHARDT LTD</t>
  </si>
  <si>
    <t>CIPLA LTD</t>
  </si>
  <si>
    <t>LARSEN AND TOUBRO LT</t>
  </si>
  <si>
    <t>ULTRATECH CEMENT LTD</t>
  </si>
  <si>
    <t>ASHOK LEYLAND LTD</t>
  </si>
  <si>
    <t>BOSCH LTD</t>
  </si>
  <si>
    <t>TATA CONSULTANCY SER</t>
  </si>
  <si>
    <t>ADANI ENTERPRISES LT</t>
  </si>
  <si>
    <t>APAR INDUSTRIES LTD</t>
  </si>
  <si>
    <t>HINDUSTAN COPPER LTD</t>
  </si>
  <si>
    <t>KALPATARU PROJECTS I</t>
  </si>
  <si>
    <t>HIMADRI SPECIALITY C</t>
  </si>
  <si>
    <t>NTPC LTD</t>
  </si>
  <si>
    <t>HBL ENGINEERING LTD</t>
  </si>
  <si>
    <t>BANCO PRODUCTS INDIA</t>
  </si>
  <si>
    <t>CHOICE INTERNATIONAL</t>
  </si>
  <si>
    <t>CENTURY PLYBOARDS IN</t>
  </si>
  <si>
    <t>GENUS PRIME INFRA LT</t>
  </si>
  <si>
    <t>BALRAMPUR CHINI MILL</t>
  </si>
  <si>
    <t>JAIPRAKASH POWER VEN</t>
  </si>
  <si>
    <t>WELSPUN CORP LTD</t>
  </si>
  <si>
    <t>IIFL FINANCE LTD</t>
  </si>
  <si>
    <t>EID PARRY INDIA LTD</t>
  </si>
  <si>
    <t>POONAWALLA FINCORP L</t>
  </si>
  <si>
    <t>AMBUJA CEMENTS LTD</t>
  </si>
  <si>
    <t>ANANT RAJ LTD</t>
  </si>
  <si>
    <t>JSW HOLDINGS LTD</t>
  </si>
  <si>
    <t>BHARAT FORGE LTD</t>
  </si>
  <si>
    <t>J.K. CEMENT LTD</t>
  </si>
  <si>
    <t>SUZLON ENERGY LTD</t>
  </si>
  <si>
    <t>KIRLOSKAR BROTHERS L</t>
  </si>
  <si>
    <t>PRAJ INDUSTRIES LTD</t>
  </si>
  <si>
    <t>NCC LTD</t>
  </si>
  <si>
    <t>HINDALCO INDUSTRIES</t>
  </si>
  <si>
    <t>ITC LTD</t>
  </si>
  <si>
    <t>PIDILITE INDUSTRIES</t>
  </si>
  <si>
    <t>UPL LTD</t>
  </si>
  <si>
    <t>SUNDARAM FINANCE LTD</t>
  </si>
  <si>
    <t>ASTRA MICROWAVE PROD</t>
  </si>
  <si>
    <t>PVR INOX LTD</t>
  </si>
  <si>
    <t>HINDUSTAN CONSTRUCTI</t>
  </si>
  <si>
    <t>AIA ENGINEERING LTD</t>
  </si>
  <si>
    <t>PHOENIX MILLS LTD</t>
  </si>
  <si>
    <t>GABRIEL INDIA LTD</t>
  </si>
  <si>
    <t>COROMANDEL INTERNATI</t>
  </si>
  <si>
    <t>AARTI INDUSTRIES LTD</t>
  </si>
  <si>
    <t>RADICO KHAITAN LTD</t>
  </si>
  <si>
    <t>TORRENT PHARMACEUTIC</t>
  </si>
  <si>
    <t>KEC INTERNATIONAL LT</t>
  </si>
  <si>
    <t>JUBILANT PHARMOVA LT</t>
  </si>
  <si>
    <t>THERMAX</t>
  </si>
  <si>
    <t>ASHAPURA MINECHEM LT</t>
  </si>
  <si>
    <t>SUN TV NETWORK LTD</t>
  </si>
  <si>
    <t>JK LAKSHMI CEMENT LT</t>
  </si>
  <si>
    <t>MAHARASHTRA SEAMLESS</t>
  </si>
  <si>
    <t>ACTION CONSTRUCTION</t>
  </si>
  <si>
    <t>VOLTAMP TRANSFORMERS</t>
  </si>
  <si>
    <t>GRINDWELL NORTON LTD</t>
  </si>
  <si>
    <t>SIEMENS LTD</t>
  </si>
  <si>
    <t>CIE AUTOMOTIVE INDIA</t>
  </si>
  <si>
    <t>ASTRAZENECA PHARMA I</t>
  </si>
  <si>
    <t>GMR AIRPORTS LTD</t>
  </si>
  <si>
    <t>CYIENT LTD</t>
  </si>
  <si>
    <t>CG POWER AND INDUSTR</t>
  </si>
  <si>
    <t>GODREJ CONSUMER PROD</t>
  </si>
  <si>
    <t>SOBHA LTD</t>
  </si>
  <si>
    <t>EIH LTD</t>
  </si>
  <si>
    <t>EXIDE INDUSTRIES LTD</t>
  </si>
  <si>
    <t>VOLTAS LTD</t>
  </si>
  <si>
    <t>BLUE STAR LTD</t>
  </si>
  <si>
    <t>INDIAN HOTELS LTD</t>
  </si>
  <si>
    <t>GREAT EASTERN SHIPPI</t>
  </si>
  <si>
    <t>TORRENT POWER LTD</t>
  </si>
  <si>
    <t>NETWORK18 MEDIA AND</t>
  </si>
  <si>
    <t>FIRSTSOURCE SOLUTION</t>
  </si>
  <si>
    <t>LMW LTD</t>
  </si>
  <si>
    <t>GRAPHITE INDIA LTD</t>
  </si>
  <si>
    <t>KEI INDUSTRIES LTD</t>
  </si>
  <si>
    <t>FINOLEX CABLES LTD</t>
  </si>
  <si>
    <t>TANLA PLATFORMS LTD</t>
  </si>
  <si>
    <t>BIRLASOFT LTD</t>
  </si>
  <si>
    <t>VODAFONE IDEA LTD</t>
  </si>
  <si>
    <t>REDINGTON LTD</t>
  </si>
  <si>
    <t>MARICO LTD</t>
  </si>
  <si>
    <t>POWER FINANCE CORPOR</t>
  </si>
  <si>
    <t>INDIAN BANK</t>
  </si>
  <si>
    <t>MAX FINANCIAL SERVIC</t>
  </si>
  <si>
    <t>PAGE INDUSTRIES LTD</t>
  </si>
  <si>
    <t>FORTIS HEALTHCARE LT</t>
  </si>
  <si>
    <t>TIME TECHNOPLAST LTD</t>
  </si>
  <si>
    <t>ABB INDIA LTD</t>
  </si>
  <si>
    <t>DLF LTD</t>
  </si>
  <si>
    <t>POWER GRID CORPORATI</t>
  </si>
  <si>
    <t>NHPC LTD</t>
  </si>
  <si>
    <t>MOTILAL OSWAL FINANC</t>
  </si>
  <si>
    <t>ADANI PORTS AND SPEC</t>
  </si>
  <si>
    <t>EDELWEISS FINANCIAL</t>
  </si>
  <si>
    <t>RELIGARE ENTERPRISES</t>
  </si>
  <si>
    <t>JYOTHY LABS LTD</t>
  </si>
  <si>
    <t>ECLERX SERVICES LTD</t>
  </si>
  <si>
    <t>BRIGADE ENTERPRISES</t>
  </si>
  <si>
    <t>RELIANCE POWER LTD</t>
  </si>
  <si>
    <t>SANDUR MANGANESE AND</t>
  </si>
  <si>
    <t>REC LTD</t>
  </si>
  <si>
    <t>BAJAJ AUTO LTD</t>
  </si>
  <si>
    <t>RITES LTD</t>
  </si>
  <si>
    <t>ZF COMMERCIAL VEHICL</t>
  </si>
  <si>
    <t>VALOR ESTATE LTD</t>
  </si>
  <si>
    <t>SJVN LTD</t>
  </si>
  <si>
    <t>OIL INDIA LTD</t>
  </si>
  <si>
    <t>MUTHOOT FINANCE LTD</t>
  </si>
  <si>
    <t>RATTANINDIA POWER LT</t>
  </si>
  <si>
    <t>JUPITER WAGONS LTD</t>
  </si>
  <si>
    <t>OBEROI REALTY LTD</t>
  </si>
  <si>
    <t>MOIL LTD</t>
  </si>
  <si>
    <t>PRESTIGE ESTATES PRO</t>
  </si>
  <si>
    <t>JSW ENERGY LTD</t>
  </si>
  <si>
    <t>COAL INDIA LTD</t>
  </si>
  <si>
    <t>GUJARAT PIPAVAV PORT</t>
  </si>
  <si>
    <t>L&amp;T FINANCE LTD</t>
  </si>
  <si>
    <t>RALLIS INDIA LTD</t>
  </si>
  <si>
    <t>THANGAMAYIL JEWELLER</t>
  </si>
  <si>
    <t>VA TECH WABAG LTD</t>
  </si>
  <si>
    <t>ALEMBIC PHARMACEUTIC</t>
  </si>
  <si>
    <t>BHARAT HEAVY ELECTRI</t>
  </si>
  <si>
    <t>CARBORUNDUM UNIVERSA</t>
  </si>
  <si>
    <t>GUJARAT STATE FERTIL</t>
  </si>
  <si>
    <t>RHI MAGNESITA INDIA</t>
  </si>
  <si>
    <t>TVS HOLDINGS LTD</t>
  </si>
  <si>
    <t>ADITYA BIRLA FASHION</t>
  </si>
  <si>
    <t>GRAVITA INDIA LTD</t>
  </si>
  <si>
    <t>V MART RETAIL LTD</t>
  </si>
  <si>
    <t>INDUS TOWERS LTD</t>
  </si>
  <si>
    <t>SAMMAAN CAPITAL LTD</t>
  </si>
  <si>
    <t>P.I. INDUSTRIES LTD</t>
  </si>
  <si>
    <t>WESTLIFE FOODWORLD L</t>
  </si>
  <si>
    <t>ASIAN PAINTS LTD</t>
  </si>
  <si>
    <t>MAHANAGAR GAS LTD</t>
  </si>
  <si>
    <t>NARAYANA HRUDAYALAYA</t>
  </si>
  <si>
    <t>AAVAS FINANCIERS LTD</t>
  </si>
  <si>
    <t>CCL PRODUCTS INDIA L</t>
  </si>
  <si>
    <t>BSE LTD</t>
  </si>
  <si>
    <t>TUBE INVESTMENTS OF</t>
  </si>
  <si>
    <t>PRICOL LTD</t>
  </si>
  <si>
    <t>LTM LTD</t>
  </si>
  <si>
    <t>LT FOODS LTD</t>
  </si>
  <si>
    <t>CROMPTON GREAVES CON</t>
  </si>
  <si>
    <t>SHEELA FOAM LTD</t>
  </si>
  <si>
    <t>INDRAPRASTHA GAS LTD</t>
  </si>
  <si>
    <t>TRENT LTD</t>
  </si>
  <si>
    <t>AMBER ENTERPRISES IN</t>
  </si>
  <si>
    <t>TECHNO ELECTRIC AND</t>
  </si>
  <si>
    <t>CSB BANK LTD</t>
  </si>
  <si>
    <t>ARVIND FASHIONS LTD</t>
  </si>
  <si>
    <t>AVANTI FEEDS LTD</t>
  </si>
  <si>
    <t>NBCC INDIA LTD</t>
  </si>
  <si>
    <t>AVENUESAI LTD</t>
  </si>
  <si>
    <t>SAFARI INDUSTRIES IN</t>
  </si>
  <si>
    <t>HDFC LIFE INSURANCE</t>
  </si>
  <si>
    <t>CAN FIN HOMES LTD</t>
  </si>
  <si>
    <t>NAVIN FLUORINE INTER</t>
  </si>
  <si>
    <t>TRANSFORMERS AND REC</t>
  </si>
  <si>
    <t>BHARAT ELECTRONICS L</t>
  </si>
  <si>
    <t>TEJAS NETWORKS LTD</t>
  </si>
  <si>
    <t>AU SMALL FINANCE BAN</t>
  </si>
  <si>
    <t>NIPPON LIFE INDIA AS</t>
  </si>
  <si>
    <t>LEMON TREE HOTELS LT</t>
  </si>
  <si>
    <t>LUMAX AUTO TECHNOLOG</t>
  </si>
  <si>
    <t>CENTRAL DEPOSITORY S</t>
  </si>
  <si>
    <t>CHOLAMANDALAM FINANC</t>
  </si>
  <si>
    <t>BOROSIL RENEWABLES L</t>
  </si>
  <si>
    <t>MISHRA DHATU NIGAM L</t>
  </si>
  <si>
    <t>KPIT TECHNOLOGIES LT</t>
  </si>
  <si>
    <t>FEDERAL BANK LTD</t>
  </si>
  <si>
    <t>GARDEN REACH SHIPBUI</t>
  </si>
  <si>
    <t>ZENSAR TECHNOLOGIES</t>
  </si>
  <si>
    <t>NEWGEN SOFTWARE TECH</t>
  </si>
  <si>
    <t>HDFC ASSET MANAGEMEN</t>
  </si>
  <si>
    <t>CONTAINER CORPORATIO</t>
  </si>
  <si>
    <t>BANDHAN BANK LTD</t>
  </si>
  <si>
    <t>FINE ORGANIC INDUSTR</t>
  </si>
  <si>
    <t>INDIAN ENERGY EXCHAN</t>
  </si>
  <si>
    <t>CHALET HOTELS LTD</t>
  </si>
  <si>
    <t>KIRLOSKAR PNEUMATIC</t>
  </si>
  <si>
    <t>GUJARAT ENERGY LTD</t>
  </si>
  <si>
    <t>RELAXO FOOTWEARS LTD</t>
  </si>
  <si>
    <t>BRITANNIA INDUSTRIES</t>
  </si>
  <si>
    <t>METROPOLIS HEALTHCAR</t>
  </si>
  <si>
    <t>POLYCAB INDIA LTD</t>
  </si>
  <si>
    <t>CHOLAMANDALAM INVEST</t>
  </si>
  <si>
    <t>UJJIVAN SMALL FINANC</t>
  </si>
  <si>
    <t>SWAN CORP LTD</t>
  </si>
  <si>
    <t>GUJARAT FLUOROCHEMIC</t>
  </si>
  <si>
    <t>HDFC BANK LTD</t>
  </si>
  <si>
    <t>HITACHI ENERGY INDIA</t>
  </si>
  <si>
    <t>IIFL CAPITAL SERVICE</t>
  </si>
  <si>
    <t>INDIAMART INTERMESH</t>
  </si>
  <si>
    <t>VINATI ORGANICS LTD</t>
  </si>
  <si>
    <t>SBI CARDS &amp; PAYMENT</t>
  </si>
  <si>
    <t>NUVOCO VISTAS LTD</t>
  </si>
  <si>
    <t>CASTROL INDIA LTD</t>
  </si>
  <si>
    <t>PIRAMAL PHARMA LTD</t>
  </si>
  <si>
    <t>COHANCE LIFESCIENCES</t>
  </si>
  <si>
    <t>SIGNATUREGLOBAL (IND</t>
  </si>
  <si>
    <t>DEVYANI INTERNATIONA</t>
  </si>
  <si>
    <t>ANUPAM RASAYAN INDIA</t>
  </si>
  <si>
    <t>TRIDENT LTD</t>
  </si>
  <si>
    <t>SUMITOMO CHEMICAL IN</t>
  </si>
  <si>
    <t>YES BANK LTD</t>
  </si>
  <si>
    <t>APTUS VALUE HOUSING</t>
  </si>
  <si>
    <t>AWL AGRI BUSINESS LT</t>
  </si>
  <si>
    <t>ETERNAL LTD</t>
  </si>
  <si>
    <t>EQUITAS SMALL FINANC</t>
  </si>
  <si>
    <t>PERSISTENT SYSTEMS L</t>
  </si>
  <si>
    <t>SAPPHIRE FOODS INDIA</t>
  </si>
  <si>
    <t>BLACK BOX LTD</t>
  </si>
  <si>
    <t>UTI ASSET MANAGEM LT</t>
  </si>
  <si>
    <t>SAREGAMA INDIA LTD</t>
  </si>
  <si>
    <t>IRCON INTERNATIONAL</t>
  </si>
  <si>
    <t>JBM AUTO LTD</t>
  </si>
  <si>
    <t>DOMS INDUSTRIES LTD</t>
  </si>
  <si>
    <t>LODHA DEVELOPERS LTD</t>
  </si>
  <si>
    <t>INOX INDIA LTD</t>
  </si>
  <si>
    <t>MAX HEALTHCARE INSTI</t>
  </si>
  <si>
    <t>HAPPIEST MINDS TECHN</t>
  </si>
  <si>
    <t>HEG LTD</t>
  </si>
  <si>
    <t>DODLA DAIRY LTD</t>
  </si>
  <si>
    <t>KFIN TECHNOLOGIES LT</t>
  </si>
  <si>
    <t>BEML LTD</t>
  </si>
  <si>
    <t>VARDHMAN TEXTILES LT</t>
  </si>
  <si>
    <t>JUBILANT INGREVIA LT</t>
  </si>
  <si>
    <t>TTK PRESTIGE LTD</t>
  </si>
  <si>
    <t>MEDPLUS HEALTH SERVI</t>
  </si>
  <si>
    <t>STAR HEALTH AND ALLI</t>
  </si>
  <si>
    <t>ALKYL AMINES CHEMICA</t>
  </si>
  <si>
    <t>PARADEEP PHOSPHATES</t>
  </si>
  <si>
    <t>RAILTEL CORP OF INDI</t>
  </si>
  <si>
    <t>HOME FIRST FINANCE I</t>
  </si>
  <si>
    <t>AVALON TECHNOLOGIES</t>
  </si>
  <si>
    <t>IRB INFRASTRUCTURE D</t>
  </si>
  <si>
    <t>EICHER MOTORS LTD</t>
  </si>
  <si>
    <t>IPCA LABORATORIES LT</t>
  </si>
  <si>
    <t>KALYAN JEWELLERS IND</t>
  </si>
  <si>
    <t>TAMILNAD MERCANTILE</t>
  </si>
  <si>
    <t>ZYDUS WELLNESS LTD</t>
  </si>
  <si>
    <t>TRANSRAIL LIGHTING L</t>
  </si>
  <si>
    <t>LAURUS LABS LTD</t>
  </si>
  <si>
    <t>ADITYA BIRLA SUN LIF</t>
  </si>
  <si>
    <t>FINOLEX INDUSTRIES L</t>
  </si>
  <si>
    <t>DELHIVERY LTD</t>
  </si>
  <si>
    <t>GLAND PHARMA LTD</t>
  </si>
  <si>
    <t>MTAR TECHNOLOGIES LT</t>
  </si>
  <si>
    <t>GLOBAL HEALTH LTD</t>
  </si>
  <si>
    <t>MULTI COMMODITY EXCH</t>
  </si>
  <si>
    <t>KOTAK MAHINDRA BANK</t>
  </si>
  <si>
    <t>DIXON TECHNOLOGIES (</t>
  </si>
  <si>
    <t>APL APOLLO TUBES LTD</t>
  </si>
  <si>
    <t>INDIAN RENEWABLE ENE</t>
  </si>
  <si>
    <t>ACME SOLAR HOLDINGS</t>
  </si>
  <si>
    <t>KSB LTD</t>
  </si>
  <si>
    <t>RAINBOW CHILDRENS ME</t>
  </si>
  <si>
    <t>DEEPAK NITRITE LTD</t>
  </si>
  <si>
    <t>AETHER INDUSTRIES LT</t>
  </si>
  <si>
    <t>ARCHEAN CHEMICAL IND</t>
  </si>
  <si>
    <t>PCBL CHEMICAL LTD</t>
  </si>
  <si>
    <t>CARTRADE TECH  LTD</t>
  </si>
  <si>
    <t>SONA BLW PRECISION F</t>
  </si>
  <si>
    <t>COMPUTER AGE MANAGEM</t>
  </si>
  <si>
    <t>SHAILY ENGINEERING P</t>
  </si>
  <si>
    <t>ONE  COMMUNICATIONS</t>
  </si>
  <si>
    <t>CESC LTD</t>
  </si>
  <si>
    <t>SKF INDIA (INDUSTRIA</t>
  </si>
  <si>
    <t>JUBILANT FOODWORKS L</t>
  </si>
  <si>
    <t>AUTHUM INVESTMENT AN</t>
  </si>
  <si>
    <t>VEDANT FASHIONS LTD</t>
  </si>
  <si>
    <t>OLA ELECTRIC MOBILIT</t>
  </si>
  <si>
    <t>FSN E-COMMERCE VENTU</t>
  </si>
  <si>
    <t>PB FINTECH LTD</t>
  </si>
  <si>
    <t>FIVE-STAR BUSINESS F</t>
  </si>
  <si>
    <t>KAYNES TECHNOLOGY IN</t>
  </si>
  <si>
    <t>SANSERA ENGINEERING</t>
  </si>
  <si>
    <t>RATEGAIN TRAVEL TECH</t>
  </si>
  <si>
    <t>DATA PATTERNS INDIA</t>
  </si>
  <si>
    <t>INOX GREEN ENERGY SE</t>
  </si>
  <si>
    <t>GODAWARI POWER AND I</t>
  </si>
  <si>
    <t>ANAND RATHI WEALTH L</t>
  </si>
  <si>
    <t>NUVAMA WEALTH MANAGE</t>
  </si>
  <si>
    <t>RAMKRISHNA FORGINGS</t>
  </si>
  <si>
    <t>CMS INFO SYSTEMS LTD</t>
  </si>
  <si>
    <t>VIJAYA DIAGNOSTIC CE</t>
  </si>
  <si>
    <t>AXIS BANK LTD</t>
  </si>
  <si>
    <t>LATENT VIEW ANALYTIC</t>
  </si>
  <si>
    <t>SYRMA SGS TECHNOLOGY</t>
  </si>
  <si>
    <t>AARTI PHARMALABS LTD</t>
  </si>
  <si>
    <t>LE TRAVENUES TECHNOL</t>
  </si>
  <si>
    <t>ALLIED BLENDERS AND</t>
  </si>
  <si>
    <t>PRUDENT CORPORATE AD</t>
  </si>
  <si>
    <t>TATA STEEL LTD</t>
  </si>
  <si>
    <t>MOTHERSON SUMI WIRIN</t>
  </si>
  <si>
    <t>JINDAL SAW LTD</t>
  </si>
  <si>
    <t>LLOYDS ENGINEERING W</t>
  </si>
  <si>
    <t>TBO TEK LTD</t>
  </si>
  <si>
    <t>GO DIGIT GENERAL INS</t>
  </si>
  <si>
    <t>DR REDDYS LABORATORI</t>
  </si>
  <si>
    <t>CONCORD BIOTECH LTD</t>
  </si>
  <si>
    <t>HEXAWARE TECHNOLOGIE</t>
  </si>
  <si>
    <t>MANKIND PHARMA LTD</t>
  </si>
  <si>
    <t>VARUN BEVERAGES LTD</t>
  </si>
  <si>
    <t>NESTLE INDIA LTD</t>
  </si>
  <si>
    <t>PEARL GLOBAL INDUSTR</t>
  </si>
  <si>
    <t>TATA TECHNOLOGIES LT</t>
  </si>
  <si>
    <t>ACUTAAS CHEMICALS LT</t>
  </si>
  <si>
    <t>HAVELLS INDIA LTD</t>
  </si>
  <si>
    <t>360 ONE WAM LTD</t>
  </si>
  <si>
    <t>TD POWER SYSTEMS LTD</t>
  </si>
  <si>
    <t>NETWEB TECHNOLOGIES</t>
  </si>
  <si>
    <t>NMDC STEEL LTD</t>
  </si>
  <si>
    <t>AFCONS INFRASTRUCTUR</t>
  </si>
  <si>
    <t>JIO FINANCIAL SERVIC</t>
  </si>
  <si>
    <t>JAMMU AND KASHMIR BA</t>
  </si>
  <si>
    <t>VESUVIUS INDIA LTD</t>
  </si>
  <si>
    <t>ASTRAL LTD</t>
  </si>
  <si>
    <t>HINDUSTAN AERONAUTIC</t>
  </si>
  <si>
    <t>ANGEL ONE LTD</t>
  </si>
  <si>
    <t>SUDARSHAN CHEMICAL I</t>
  </si>
  <si>
    <t>PIRAMAL FINANCE LTD</t>
  </si>
  <si>
    <t>CAPRI GLOBAL CAPITAL</t>
  </si>
  <si>
    <t>PC JEWELLER LTD</t>
  </si>
  <si>
    <t>R R KABEL LTD</t>
  </si>
  <si>
    <t>BELRISE INDUSTRIES L</t>
  </si>
  <si>
    <t>ONESOURCE SPECIALTY</t>
  </si>
  <si>
    <t>TIPS MUSIC LTD</t>
  </si>
  <si>
    <t>PREMIER ENERGIES LTD</t>
  </si>
  <si>
    <t>KRISHNA INSTITUTE OF</t>
  </si>
  <si>
    <t>WAAREE RENEWABLE TEC</t>
  </si>
  <si>
    <t>EMCURE PHARMACEUTICA</t>
  </si>
  <si>
    <t>PG ELECTROPLAST LTD</t>
  </si>
  <si>
    <t>ITC HOTELS LTD</t>
  </si>
  <si>
    <t>PARAS DEFENCE AND SP</t>
  </si>
  <si>
    <t>JYOTI CNC AUTOMATION</t>
  </si>
  <si>
    <t>SARDA ENERGY AND MIN</t>
  </si>
  <si>
    <t>FRACTAL ANALYTICS LT</t>
  </si>
  <si>
    <t>AZAD ENGINEERING LTD</t>
  </si>
  <si>
    <t>SHRIRAM FINANCE LTD</t>
  </si>
  <si>
    <t>CANARA BANK LTD</t>
  </si>
  <si>
    <t>GODFREY PHILLIPS IND</t>
  </si>
  <si>
    <t>HONASA CONSUMER LTD</t>
  </si>
  <si>
    <t>SWIGGY LTD</t>
  </si>
  <si>
    <t>SAGILITY LTD</t>
  </si>
  <si>
    <t>WAAREE ENERGIES LTD</t>
  </si>
  <si>
    <t>TATA MOTORS LTD</t>
  </si>
  <si>
    <t>AADHAR HOUSING FINAN</t>
  </si>
  <si>
    <t>ZEN TECHNOLOGIES LTD</t>
  </si>
  <si>
    <t>SENCO GOLD LTD</t>
  </si>
  <si>
    <t>NAZARA TECHNOLOGIES</t>
  </si>
  <si>
    <t>VISHAL MEGA MART LTD</t>
  </si>
  <si>
    <t>SAI LIFE SCIENCES LT</t>
  </si>
  <si>
    <t>BRAINBEES SOLUTIONS</t>
  </si>
  <si>
    <t>KPI GREEN ENERGY LTD</t>
  </si>
  <si>
    <t>ELECON ENGINEERING C</t>
  </si>
  <si>
    <t>ICICI BANK LTD</t>
  </si>
  <si>
    <t>BLACKBUCK LTD</t>
  </si>
  <si>
    <t>PUNJAB NATIONAL BANK</t>
  </si>
  <si>
    <t>BAJAJ FINANCE LTD</t>
  </si>
  <si>
    <t>JK TYRE AND INDUSTRI</t>
  </si>
  <si>
    <t>MRS BECTORS FOOD SPE</t>
  </si>
  <si>
    <t>NAVA</t>
  </si>
  <si>
    <t>INFO EDGE INDIA LTD</t>
  </si>
  <si>
    <t>INVENTURUS KNOWLEDGE</t>
  </si>
  <si>
    <t>SIEMENS ENERGY INDIA</t>
  </si>
  <si>
    <t>PHYSICSWALLAH LTD</t>
  </si>
  <si>
    <t>EMMVEE PHOTOVOLTAIC</t>
  </si>
  <si>
    <t>VEDANTA ALUMINIUM ME</t>
  </si>
  <si>
    <t>VEDANTA POWER LTD</t>
  </si>
  <si>
    <t>VEDANTA IRON AND STE</t>
  </si>
  <si>
    <t>ADITYA BIRLA LIFESTY</t>
  </si>
  <si>
    <t>ADANI POWER LTD</t>
  </si>
  <si>
    <t>ANTHEM BIOSCIENCES L</t>
  </si>
  <si>
    <t>MINDA CORPORATION LT</t>
  </si>
  <si>
    <t>TENNECO CLEAN AIR IN</t>
  </si>
  <si>
    <t>BANK OF BARODA LTD</t>
  </si>
  <si>
    <t>COFORGE LTD</t>
  </si>
  <si>
    <t>KWALITY WALL S (INDI</t>
  </si>
  <si>
    <t>ADITYA INFOTECH LTD</t>
  </si>
  <si>
    <t>POLY MEDICURE LTD</t>
  </si>
  <si>
    <t>NATIONAL SECURITIES</t>
  </si>
  <si>
    <t>PINE LABS LTD</t>
  </si>
  <si>
    <t>BLUESTONE JEWELLERY</t>
  </si>
  <si>
    <t>TATA INVESTMENT CORP</t>
  </si>
  <si>
    <t>V2 RETAIL LTD</t>
  </si>
  <si>
    <t>PTC INDUSTRIES LTD</t>
  </si>
  <si>
    <t>GRANULES INDIA LTD</t>
  </si>
  <si>
    <t>AJANTA PHARMA LTD</t>
  </si>
  <si>
    <t>KANSAI NEROLAC PAINT</t>
  </si>
  <si>
    <t>TITAGARH RAIL SYSTEM</t>
  </si>
  <si>
    <t>VEDANTA OIL AND GAS</t>
  </si>
  <si>
    <t>ZYDUS LIFESCIENCES L</t>
  </si>
  <si>
    <t>BATA INDIA LTD</t>
  </si>
  <si>
    <t>CAPLIN POINT LABORAT</t>
  </si>
  <si>
    <t>GRASIM INDUSTRIES LT</t>
  </si>
  <si>
    <t>UNO MINDA LTD</t>
  </si>
  <si>
    <t>CREDITACCESS GRAMEEN</t>
  </si>
  <si>
    <t>ADITYA BIRLA CAPITAL</t>
  </si>
  <si>
    <t>AVENUE SUPERMARTS LT</t>
  </si>
  <si>
    <t>UNITED SPIRITS LTD</t>
  </si>
  <si>
    <t>CRAFTSMAN AUTOMATION</t>
  </si>
  <si>
    <t>IDFC FIRST BANK LTD</t>
  </si>
  <si>
    <t>CEMINDIA PROJECTS LT</t>
  </si>
  <si>
    <t>ALKEM LABORATORIES L</t>
  </si>
  <si>
    <t>ENDURANCE TECHNOLOGI</t>
  </si>
  <si>
    <t>AEGIS LOGISTICS LTD</t>
  </si>
  <si>
    <t>SOLAR INDUSTRIES IND</t>
  </si>
  <si>
    <t>SHILPA MEDICARE LTD</t>
  </si>
  <si>
    <t>SPR AUTO TECHNOLOGIE</t>
  </si>
  <si>
    <t>ASTER DM QUALITY CAR</t>
  </si>
  <si>
    <t>NATCO PHARMA LTD</t>
  </si>
  <si>
    <t>BLS INTERNATIONAL SE</t>
  </si>
  <si>
    <t>KARUR VYSYA BANK LTD</t>
  </si>
  <si>
    <t>JSW STEEL LTD</t>
  </si>
  <si>
    <t>BNK FINANCIAL GROUP</t>
  </si>
  <si>
    <t>HL MANDO CORP</t>
  </si>
  <si>
    <t>SAMSUNG C&amp;T CORP</t>
  </si>
  <si>
    <t>CS WIND</t>
  </si>
  <si>
    <t>DOOSAN BOBCAT INC</t>
  </si>
  <si>
    <t>SAMSUNG BIOLOGICS LT</t>
  </si>
  <si>
    <t>NETMARBLE</t>
  </si>
  <si>
    <t>HD HYUNDAI ELECTRIC</t>
  </si>
  <si>
    <t>HD CONSTRUCTION EQUI</t>
  </si>
  <si>
    <t>HD HYUNDAI LTD</t>
  </si>
  <si>
    <t>SK BIOPHARMACEUTICAL</t>
  </si>
  <si>
    <t>KAKAO GAMES</t>
  </si>
  <si>
    <t>ISU SPECIALTY CHEMIC</t>
  </si>
  <si>
    <t>SKC</t>
  </si>
  <si>
    <t>SK GAS LTD</t>
  </si>
  <si>
    <t>CHEIL WORLDWIDE INC</t>
  </si>
  <si>
    <t>HANKOOK &amp; COMPANY</t>
  </si>
  <si>
    <t>DAOU TECHNOLOGY INC</t>
  </si>
  <si>
    <t>HANMI SCIENCE</t>
  </si>
  <si>
    <t>HYUNDAI MOTOR S2 PRE</t>
  </si>
  <si>
    <t>YOUNGONE HOLDINGS LT</t>
  </si>
  <si>
    <t>HANKUK CARBON</t>
  </si>
  <si>
    <t>SAMSUNG FIRE &amp; MARIN</t>
  </si>
  <si>
    <t>DB INSURANCE LTD</t>
  </si>
  <si>
    <t>WONIK HOLDINGS  LTD</t>
  </si>
  <si>
    <t>DAEWOONG LTD</t>
  </si>
  <si>
    <t>PSK HOLDINGS INC</t>
  </si>
  <si>
    <t>COWAY LTD</t>
  </si>
  <si>
    <t>KT&amp;G CORP</t>
  </si>
  <si>
    <t>S-1 CORP</t>
  </si>
  <si>
    <t>KOREA GAS CORP</t>
  </si>
  <si>
    <t>CJ CORP</t>
  </si>
  <si>
    <t>KAKAO</t>
  </si>
  <si>
    <t>CJ ENM</t>
  </si>
  <si>
    <t>ASIANA AIRLINES</t>
  </si>
  <si>
    <t>JUSUNG ENGINEERING L</t>
  </si>
  <si>
    <t>KUM YANG LTD</t>
  </si>
  <si>
    <t>NATURECELL LTD</t>
  </si>
  <si>
    <t>HANWHA OCEAN LTD</t>
  </si>
  <si>
    <t>SEBANG GLOBAL BATTER</t>
  </si>
  <si>
    <t>DONGJIN SEMICHEM LTD</t>
  </si>
  <si>
    <t>KMW LTD</t>
  </si>
  <si>
    <t>SK TELECOM</t>
  </si>
  <si>
    <t>SM ENTERTAINMENT LTD</t>
  </si>
  <si>
    <t>NICE INFORMATION SER</t>
  </si>
  <si>
    <t>DL LTD</t>
  </si>
  <si>
    <t>MIRAE ASSET SECURITI</t>
  </si>
  <si>
    <t>DAISHIN SECURITIES L</t>
  </si>
  <si>
    <t>NC</t>
  </si>
  <si>
    <t>ISUPETASYS LTD</t>
  </si>
  <si>
    <t>EO TECHNICS LTD</t>
  </si>
  <si>
    <t>LG UPLUS</t>
  </si>
  <si>
    <t>DOOSAN ENERBILITY LT</t>
  </si>
  <si>
    <t>DAEWOO ENGINEERING &amp;</t>
  </si>
  <si>
    <t>POSCO INTERNATIONAL</t>
  </si>
  <si>
    <t>LG H &amp; H LTD</t>
  </si>
  <si>
    <t>LG CHEM LTD</t>
  </si>
  <si>
    <t>SFA SEMICON LTD</t>
  </si>
  <si>
    <t>DAESANG</t>
  </si>
  <si>
    <t>LS</t>
  </si>
  <si>
    <t>LS ELECTRIC LTD</t>
  </si>
  <si>
    <t>SHINHAN FINANCIAL GR</t>
  </si>
  <si>
    <t>HMM LTD</t>
  </si>
  <si>
    <t>S-OIL</t>
  </si>
  <si>
    <t>DB HITEK LTD</t>
  </si>
  <si>
    <t>HANWHA SOLUTIONS COR</t>
  </si>
  <si>
    <t>SAMSUNG SECURITIES L</t>
  </si>
  <si>
    <t>HYUNDAI ELEVATOR LTD</t>
  </si>
  <si>
    <t>POSCO FUTURE M LTD</t>
  </si>
  <si>
    <t>LEENO INDUSTRIAL INC</t>
  </si>
  <si>
    <t>SFA ENGINEERING CORP</t>
  </si>
  <si>
    <t>TERA RESOURCE LTD</t>
  </si>
  <si>
    <t>LOTTE CHEMICAL</t>
  </si>
  <si>
    <t>HOTEL SHILLA LTDINAR</t>
  </si>
  <si>
    <t>HD KOREA SHIPBUILDIN</t>
  </si>
  <si>
    <t>HYUNDAI MOBIS LTD</t>
  </si>
  <si>
    <t>SK HYNIX</t>
  </si>
  <si>
    <t>HYUNDAI ENGINEERING</t>
  </si>
  <si>
    <t>HYUNDAI MOTOR S1 PRE</t>
  </si>
  <si>
    <t>HYUNDAI MOTOR</t>
  </si>
  <si>
    <t>HYUNDAI STEEL</t>
  </si>
  <si>
    <t>INDUSTRIAL BANK OF K</t>
  </si>
  <si>
    <t>HYUNDAI G F HOLDINGS</t>
  </si>
  <si>
    <t>KCC CORP</t>
  </si>
  <si>
    <t>KIA CORPORATION</t>
  </si>
  <si>
    <t>SEAH BESTEEL HDS COR</t>
  </si>
  <si>
    <t>KOREA ELECTRIC POWER</t>
  </si>
  <si>
    <t>HANWHA SECURITIES &amp;</t>
  </si>
  <si>
    <t>LOTTE FINE CHEMICALS</t>
  </si>
  <si>
    <t>HANWHA</t>
  </si>
  <si>
    <t>KOREAN AIR LINES LTD</t>
  </si>
  <si>
    <t>OCI HOLDINGS COMPANY</t>
  </si>
  <si>
    <t>CJ LOGISTICS</t>
  </si>
  <si>
    <t>KUMHO PETRO CHEMICAL</t>
  </si>
  <si>
    <t>KYUNG DONG NAVIEN LT</t>
  </si>
  <si>
    <t>LS MARINE SOLUTION L</t>
  </si>
  <si>
    <t>SAM CHUN DANG PHARM</t>
  </si>
  <si>
    <t>TAIHAN C&amp;S</t>
  </si>
  <si>
    <t>DN AUTOMOTIVE CORP</t>
  </si>
  <si>
    <t>SNT MOTIV LTD</t>
  </si>
  <si>
    <t>HLB LTD</t>
  </si>
  <si>
    <t>LG ELECTRONICS INC</t>
  </si>
  <si>
    <t>SL CORP</t>
  </si>
  <si>
    <t>LOTTE</t>
  </si>
  <si>
    <t>LOTTE CHILSUNG BEVER</t>
  </si>
  <si>
    <t>HANSSEM</t>
  </si>
  <si>
    <t>LG</t>
  </si>
  <si>
    <t>NH INVESTMENT &amp; SECU</t>
  </si>
  <si>
    <t>GS ENGINEERING &amp; CON</t>
  </si>
  <si>
    <t>LX INTERNATIONAL COR</t>
  </si>
  <si>
    <t>SPG LTD</t>
  </si>
  <si>
    <t>NAVER</t>
  </si>
  <si>
    <t>PARADISE</t>
  </si>
  <si>
    <t>DAEWOONG PHARMACEUTI</t>
  </si>
  <si>
    <t>HYUNDAI DEPARTMENT S</t>
  </si>
  <si>
    <t>L&amp;F LTD</t>
  </si>
  <si>
    <t>DONG SUH INC</t>
  </si>
  <si>
    <t>NONGSHIM LTD</t>
  </si>
  <si>
    <t>KOREA INVESTMENT HOL</t>
  </si>
  <si>
    <t>OTOKI CORP</t>
  </si>
  <si>
    <t>DOOSAN CORP</t>
  </si>
  <si>
    <t>AMOREG</t>
  </si>
  <si>
    <t>TOKAI CARBON KOREA L</t>
  </si>
  <si>
    <t>KANGWON LAND INC</t>
  </si>
  <si>
    <t>POSCO</t>
  </si>
  <si>
    <t>SAMSUNG E&amp;A LTD</t>
  </si>
  <si>
    <t>COSMOAM&amp;T LTD</t>
  </si>
  <si>
    <t>SAMSUNG SDI LTD</t>
  </si>
  <si>
    <t>SAMSUNG ELECTRO MECH</t>
  </si>
  <si>
    <t>GC BIOPHARMA CORP</t>
  </si>
  <si>
    <t>SAMSUNG ELECTRONICS</t>
  </si>
  <si>
    <t>SAM YANG FOODS INC</t>
  </si>
  <si>
    <t>SAMSUNG HEAVY INDUST</t>
  </si>
  <si>
    <t>HANWHA AEROSPACE LTD</t>
  </si>
  <si>
    <t>SHINSEGAE INC</t>
  </si>
  <si>
    <t>SHINYOUNG SECURITIES</t>
  </si>
  <si>
    <t>SK DISCOVERY</t>
  </si>
  <si>
    <t>HYOSUNG CORP</t>
  </si>
  <si>
    <t>ORION HOLDINGS</t>
  </si>
  <si>
    <t>HANSOL CHEMICAL LTD</t>
  </si>
  <si>
    <t>YUHAN</t>
  </si>
  <si>
    <t>HANON SYSTEMS</t>
  </si>
  <si>
    <t>KIWOOM SECURITIES LT</t>
  </si>
  <si>
    <t>STX ENGINE LTD</t>
  </si>
  <si>
    <t>HYUNDAI MARINE &amp; FIR</t>
  </si>
  <si>
    <t>GS HOLDINGS</t>
  </si>
  <si>
    <t>KOREAN REINSURANCE</t>
  </si>
  <si>
    <t>SHINSUNG DELTA TECH</t>
  </si>
  <si>
    <t>LG DISPLAY LTD</t>
  </si>
  <si>
    <t>DAEJOO ELECTRONIC MA</t>
  </si>
  <si>
    <t>SK NETWORKS LTD</t>
  </si>
  <si>
    <t>CJ CGV</t>
  </si>
  <si>
    <t>HITEJINRO</t>
  </si>
  <si>
    <t>KUMHO TIREINC INC</t>
  </si>
  <si>
    <t>GEMVAX &amp; KAEL LTD</t>
  </si>
  <si>
    <t>CELLTRION</t>
  </si>
  <si>
    <t>HANMI SEMICONDUCTOR</t>
  </si>
  <si>
    <t>HANA MICRON INC</t>
  </si>
  <si>
    <t>BHI LTD</t>
  </si>
  <si>
    <t>HANA FINANCIAL GROUP</t>
  </si>
  <si>
    <t>EUGENE TECHNOLOGY LT</t>
  </si>
  <si>
    <t>CHABIOTECH LTD</t>
  </si>
  <si>
    <t>HYUNDAI GLOVIS LTD</t>
  </si>
  <si>
    <t>CELLTRION PHARM INC</t>
  </si>
  <si>
    <t>LOTTE SHOPPING LTD</t>
  </si>
  <si>
    <t>POSCO DX COMPANY LTD</t>
  </si>
  <si>
    <t>SAMSUNG LIFE LTD</t>
  </si>
  <si>
    <t>HANALL BIOPHARMA LTD</t>
  </si>
  <si>
    <t>LOTTE TOUR DEVELOPME</t>
  </si>
  <si>
    <t>AMOREPACIFIC</t>
  </si>
  <si>
    <t>JYP ENTERTAINMENT CO</t>
  </si>
  <si>
    <t>OSCOTEC INC</t>
  </si>
  <si>
    <t>FOOSUNG LTD</t>
  </si>
  <si>
    <t>DONGKOOK PHARMACEUTI</t>
  </si>
  <si>
    <t>SK INNOVATION LTD</t>
  </si>
  <si>
    <t>ECOPRO LTD</t>
  </si>
  <si>
    <t>HJ SHIPBUILDING &amp; CO</t>
  </si>
  <si>
    <t>ISC TECHNOLOGY LTD</t>
  </si>
  <si>
    <t>CJ CHEILJEDANG CORP</t>
  </si>
  <si>
    <t>PAN OCEAN LTD</t>
  </si>
  <si>
    <t>KEPCO PLANT SERVICE</t>
  </si>
  <si>
    <t>KOH YOUNG TECHNOLOGY</t>
  </si>
  <si>
    <t>LG INNOTEK LTD</t>
  </si>
  <si>
    <t>SK INC</t>
  </si>
  <si>
    <t>POONGSANORATION CORP</t>
  </si>
  <si>
    <t>ILJIN ELECTRIC LTD</t>
  </si>
  <si>
    <t>SK OCEANPLANT COLTD</t>
  </si>
  <si>
    <t>KB FINANCIAL GROUP</t>
  </si>
  <si>
    <t>MEDY-TOX</t>
  </si>
  <si>
    <t>HYUNDAI WIA CORP</t>
  </si>
  <si>
    <t>KOREA AEROSPACE INDU</t>
  </si>
  <si>
    <t>S&amp;S TECH CORP</t>
  </si>
  <si>
    <t>HD-HYUNDAI MARINE EN</t>
  </si>
  <si>
    <t>ILJIN MATERIALS</t>
  </si>
  <si>
    <t>KEPCO ENGINEERING &amp;</t>
  </si>
  <si>
    <t>MERITZ FINANCIAL GRO</t>
  </si>
  <si>
    <t>YG ENTERTAINMENT</t>
  </si>
  <si>
    <t>WEM ADE LTD</t>
  </si>
  <si>
    <t>LX SEMICON LTD</t>
  </si>
  <si>
    <t>MEZZION PHARMA LTD</t>
  </si>
  <si>
    <t>KOLON INDUSTRY INC</t>
  </si>
  <si>
    <t>HANWHA ENGINE LTD</t>
  </si>
  <si>
    <t>HANMI PHARM LTD</t>
  </si>
  <si>
    <t>YOUNGONE</t>
  </si>
  <si>
    <t>HANWHA LIFE INSURANC</t>
  </si>
  <si>
    <t>MISTO HOLDINGS CORP</t>
  </si>
  <si>
    <t>SEEGENE INC</t>
  </si>
  <si>
    <t>E-MART INC</t>
  </si>
  <si>
    <t>DGB FINANCIAL GROUP</t>
  </si>
  <si>
    <t>TECHWING INC</t>
  </si>
  <si>
    <t>GS RETAIL LTD</t>
  </si>
  <si>
    <t>HANKOOK TIRE &amp; TECHN</t>
  </si>
  <si>
    <t>PEOPLE&amp;TECHNOLOGY IN</t>
  </si>
  <si>
    <t>LIGA CHEM BIO INC</t>
  </si>
  <si>
    <t>KOLMAR KOREA LTD</t>
  </si>
  <si>
    <t>JB FINANCIAL GROUP L</t>
  </si>
  <si>
    <t>HANJIN KAL</t>
  </si>
  <si>
    <t>HANWHA P PREF</t>
  </si>
  <si>
    <t>IL DONG PHARM LTD</t>
  </si>
  <si>
    <t>IPARK HYUNDAI DEVELO</t>
  </si>
  <si>
    <t>PARKSYSTEMS CORP</t>
  </si>
  <si>
    <t>ST PHARM LTD</t>
  </si>
  <si>
    <t>HYOSUNG TNC CORP</t>
  </si>
  <si>
    <t>HYOSUNG HEAVY INDUST</t>
  </si>
  <si>
    <t>HS HYOSUNG ADVANCED</t>
  </si>
  <si>
    <t>HYUNDAI FEED INC</t>
  </si>
  <si>
    <t>BGF RETAIL</t>
  </si>
  <si>
    <t>HANA MATERIALS INC</t>
  </si>
  <si>
    <t>STUDIO DRAGON CORP</t>
  </si>
  <si>
    <t>ORION CORP</t>
  </si>
  <si>
    <t>SK CHEMICALS LTD</t>
  </si>
  <si>
    <t>SEOJIN SYSTEM LTD</t>
  </si>
  <si>
    <t>HYUNDAI-ROTEM</t>
  </si>
  <si>
    <t>OLIX PHARMACEUTICALS</t>
  </si>
  <si>
    <t>CHONG KUN DANG PHARM</t>
  </si>
  <si>
    <t>HD HYUNDAI ENERGY SO</t>
  </si>
  <si>
    <t>HANILCMT LTD</t>
  </si>
  <si>
    <t>WOORI FINANCIAL GROU</t>
  </si>
  <si>
    <t>L&amp;C BIO LTD</t>
  </si>
  <si>
    <t>ROBOTIS LTD</t>
  </si>
  <si>
    <t>ABL BIO INC</t>
  </si>
  <si>
    <t>AJU IB INVESTMENT CO</t>
  </si>
  <si>
    <t>DOOSAN FUEL CELL LTD</t>
  </si>
  <si>
    <t>ECOPRO BM LTD</t>
  </si>
  <si>
    <t>PSK INC</t>
  </si>
  <si>
    <t>HANWHA SYSTEMS LTD</t>
  </si>
  <si>
    <t>TAESUNG COLTD LTD</t>
  </si>
  <si>
    <t>COSMAX INC</t>
  </si>
  <si>
    <t>SOULBRAIN</t>
  </si>
  <si>
    <t>JNTC LTD</t>
  </si>
  <si>
    <t>SD BIOSENSOR INC</t>
  </si>
  <si>
    <t>CURIOX BIOSYS LTD</t>
  </si>
  <si>
    <t>SILICON2 LTD</t>
  </si>
  <si>
    <t>ENCHEM LTD</t>
  </si>
  <si>
    <t>RAINBOW ROBOTICS</t>
  </si>
  <si>
    <t>KRAFTON</t>
  </si>
  <si>
    <t>LOTTE RENTAL LTD</t>
  </si>
  <si>
    <t>SK ETERNIX LTD</t>
  </si>
  <si>
    <t>DAEDUCKELECTRONICS L</t>
  </si>
  <si>
    <t>ECOPRO MATERIALS LTD</t>
  </si>
  <si>
    <t>HD HYUNDAI HEAVY IND</t>
  </si>
  <si>
    <t>SK IE TECHNOLOGY LTD</t>
  </si>
  <si>
    <t>SK SQUARE</t>
  </si>
  <si>
    <t>SK BIOSCIENCE</t>
  </si>
  <si>
    <t>SAMHYUN LTD</t>
  </si>
  <si>
    <t>GI INNOVATION INC</t>
  </si>
  <si>
    <t>DOOSAN ROBOTICS INC</t>
  </si>
  <si>
    <t>HYBE</t>
  </si>
  <si>
    <t>DL E&amp;C LTD</t>
  </si>
  <si>
    <t>VORONOI INC</t>
  </si>
  <si>
    <t>APR LTD</t>
  </si>
  <si>
    <t>HK INNO.N CORP</t>
  </si>
  <si>
    <t>LUNIT</t>
  </si>
  <si>
    <t>LG ENERGY SOLUTION L</t>
  </si>
  <si>
    <t>DEAR U LTD</t>
  </si>
  <si>
    <t>KAKAOBANK</t>
  </si>
  <si>
    <t>APRILBIO LTD</t>
  </si>
  <si>
    <t>F&amp;F LTD</t>
  </si>
  <si>
    <t>LS MATERIALS LTD</t>
  </si>
  <si>
    <t>HPSP LTD</t>
  </si>
  <si>
    <t>ORUM THERAPEUTIC</t>
  </si>
  <si>
    <t>D&amp;D PHARMATECH INC</t>
  </si>
  <si>
    <t>DAEHAN SHIPBUILDING</t>
  </si>
  <si>
    <t>FADU</t>
  </si>
  <si>
    <t>HD HYUNDAI MARINE SO</t>
  </si>
  <si>
    <t>SAMSUNG SDS</t>
  </si>
  <si>
    <t>HANWHA VISION LTD</t>
  </si>
  <si>
    <t>SANIL ELECTRIC LTD</t>
  </si>
  <si>
    <t>ALTEOGEN INC</t>
  </si>
  <si>
    <t>CLOBOT LTD</t>
  </si>
  <si>
    <t>DUK SAN NEOLUX LTD</t>
  </si>
  <si>
    <t>DALBA GLOBAL LTD</t>
  </si>
  <si>
    <t>RZNOMICS INC</t>
  </si>
  <si>
    <t>SAMSUNG EPIS HOLDING</t>
  </si>
  <si>
    <t>CLASSYS INC</t>
  </si>
  <si>
    <t>CLOBOT R RIGHTS LTD</t>
  </si>
  <si>
    <t>PHARMARESEARCH LTD</t>
  </si>
  <si>
    <t>PEPTRON INC</t>
  </si>
  <si>
    <t>DOUBLEU GAMES</t>
  </si>
  <si>
    <t>CAREGEN LTD</t>
  </si>
  <si>
    <t>LAKE MATERIALS LTD</t>
  </si>
  <si>
    <t>NEXON GAMES LTD</t>
  </si>
  <si>
    <t>NKGEN BIOTECH KOREA</t>
  </si>
  <si>
    <t>INTELLIAN TECHNOLOGI</t>
  </si>
  <si>
    <t>PEARLABYSS</t>
  </si>
  <si>
    <t>KOMICO LTD</t>
  </si>
  <si>
    <t>SIMMTECH</t>
  </si>
  <si>
    <t>RFHIC CORP</t>
  </si>
  <si>
    <t>LIG DEFENSE&amp;AEROSPAC</t>
  </si>
  <si>
    <t>HUGEL</t>
  </si>
  <si>
    <t>YC CORP</t>
  </si>
  <si>
    <t>HARIM HOLDINGS LTD</t>
  </si>
  <si>
    <t>LOTTE CONF LTD</t>
  </si>
  <si>
    <t>WONIK IPS LTD</t>
  </si>
  <si>
    <t>LS ECO ENERGY LTD</t>
  </si>
  <si>
    <t>BOUBYAN PETROCHM</t>
  </si>
  <si>
    <t>AL AHLI BANK</t>
  </si>
  <si>
    <t>BURGAN BANK</t>
  </si>
  <si>
    <t>GULF CABLE AND ELECT</t>
  </si>
  <si>
    <t>KUWAIT FINANCE HOUSE</t>
  </si>
  <si>
    <t>KUWAIT PROJECTS</t>
  </si>
  <si>
    <t>KUWAIT INTERNATIONAL</t>
  </si>
  <si>
    <t>KUWAIT REAL EST</t>
  </si>
  <si>
    <t>MOBILE TEL</t>
  </si>
  <si>
    <t>NATIONAL INVEST</t>
  </si>
  <si>
    <t>NATIONAL REAL ESTATE</t>
  </si>
  <si>
    <t>SALHIYA REAL EST</t>
  </si>
  <si>
    <t>GULF BANK</t>
  </si>
  <si>
    <t>NATIONAL BANK OF KUW</t>
  </si>
  <si>
    <t>NATIONAL INDUSTRIES</t>
  </si>
  <si>
    <t>THE PUBLIC WAREHOUSI</t>
  </si>
  <si>
    <t>MABANEE COMPANY</t>
  </si>
  <si>
    <t>COMMERCIAL REAL ESTA</t>
  </si>
  <si>
    <t>ARZAN INVESTMENT AND</t>
  </si>
  <si>
    <t>HUMAN SOFT</t>
  </si>
  <si>
    <t>BOUBYAN BANK</t>
  </si>
  <si>
    <t>WARBABANK</t>
  </si>
  <si>
    <t>BOURSA KUWAIT SECURI</t>
  </si>
  <si>
    <t>ALI ALGHANIM SONS AU</t>
  </si>
  <si>
    <t>KUWAIT TELECOMMUNICA</t>
  </si>
  <si>
    <t>CHINA ZHONGWANG HOLD</t>
  </si>
  <si>
    <t>CHINA QINFA GROUP LT</t>
  </si>
  <si>
    <t>HANKING GOLD INTERNA</t>
  </si>
  <si>
    <t>KINETIC DEVELOPMENT</t>
  </si>
  <si>
    <t>ASCLETIS PHARMA INC</t>
  </si>
  <si>
    <t>JACOBIO PHARMACEUTIC</t>
  </si>
  <si>
    <t>GREATER BAY AREA AI</t>
  </si>
  <si>
    <t>MICROPORT NEUROTECH</t>
  </si>
  <si>
    <t>NETEASE CLOUD MUSIC</t>
  </si>
  <si>
    <t>SENSETIME GROUP CLAS</t>
  </si>
  <si>
    <t>WEILONG DELICIOUS GL</t>
  </si>
  <si>
    <t>QUNABOX GROUP LTD</t>
  </si>
  <si>
    <t>WERIDE INC</t>
  </si>
  <si>
    <t>STAR PLUS LEGEND HOL</t>
  </si>
  <si>
    <t>CHINA RESOURCES BEVE</t>
  </si>
  <si>
    <t>WELLCELL HOLDINGS LT</t>
  </si>
  <si>
    <t>MARKETINGFORCE MANAG</t>
  </si>
  <si>
    <t>BLOKS GROUP LTD</t>
  </si>
  <si>
    <t>CIRRUS AIRCRAFT LTD</t>
  </si>
  <si>
    <t>HESAI GROUP-NEW CLAS</t>
  </si>
  <si>
    <t>INTELLIGO TECHNOLOGY</t>
  </si>
  <si>
    <t>PAGSEGURO DIGITAL LT</t>
  </si>
  <si>
    <t>XP CLASS A INC</t>
  </si>
  <si>
    <t>PATRIA INVESTMENTS L</t>
  </si>
  <si>
    <t>ALLEGRO SA</t>
  </si>
  <si>
    <t>ZABKA GROUP SOCIETE</t>
  </si>
  <si>
    <t>REINET INVESTMENTS S</t>
  </si>
  <si>
    <t>LA COMER UBC</t>
  </si>
  <si>
    <t>AMERICA MOVIL B</t>
  </si>
  <si>
    <t>ALFA A</t>
  </si>
  <si>
    <t>FOMENTO ECONOMICO ME</t>
  </si>
  <si>
    <t>GRUPO TELEVISA</t>
  </si>
  <si>
    <t>GRUPO BIMBO A</t>
  </si>
  <si>
    <t>GRUMA</t>
  </si>
  <si>
    <t>PROMOTORA Y OPERADOR</t>
  </si>
  <si>
    <t>GRUPO CARSO SERIES A</t>
  </si>
  <si>
    <t>CEMEX CPO</t>
  </si>
  <si>
    <t>GPO FINANCE BANORTE</t>
  </si>
  <si>
    <t>INDUST PENOLES</t>
  </si>
  <si>
    <t>KIMBERLY-CLARK DE ME</t>
  </si>
  <si>
    <t>ALSEA DE CV</t>
  </si>
  <si>
    <t>GRUPO AEROPORTUARIO</t>
  </si>
  <si>
    <t>GRUPO MEXICO B</t>
  </si>
  <si>
    <t>GRUPO FINANCIERO INB</t>
  </si>
  <si>
    <t>ARCA CONTINENTAL</t>
  </si>
  <si>
    <t>GRUPO CEMENTOS</t>
  </si>
  <si>
    <t>MEGACABLE HOLDINGS C</t>
  </si>
  <si>
    <t>BOLSA MEXICANA DE VA</t>
  </si>
  <si>
    <t>GENOMMA LAB INTERNAT</t>
  </si>
  <si>
    <t>ALPEK SA DE CV</t>
  </si>
  <si>
    <t>CORPORACION INMOBILI</t>
  </si>
  <si>
    <t>CONTROLADORA VUELA C</t>
  </si>
  <si>
    <t>REGIONAL SAB DE CV</t>
  </si>
  <si>
    <t>ORBIA ADVANCE CORP S</t>
  </si>
  <si>
    <t>COCA-COLA FEMSA CLAS</t>
  </si>
  <si>
    <t>GENTERA SAB DE CV</t>
  </si>
  <si>
    <t>WALMART DE MEXICO V</t>
  </si>
  <si>
    <t>QUALITAS CONTROLADOR</t>
  </si>
  <si>
    <t>BANCO DEL BAJIO INST</t>
  </si>
  <si>
    <t>PETRONAS CHEMICALS G</t>
  </si>
  <si>
    <t>SUNWAY BHD</t>
  </si>
  <si>
    <t>GAS MALAYSIA SDN</t>
  </si>
  <si>
    <t>IHH HEALTHCARE</t>
  </si>
  <si>
    <t>IOI PROPERTIES GROUP</t>
  </si>
  <si>
    <t>SUNWAY CONSTRUCTION</t>
  </si>
  <si>
    <t>AFFIN BANK</t>
  </si>
  <si>
    <t>AMMB HOLDINGS</t>
  </si>
  <si>
    <t>CIMB GROUP HOLDINGS</t>
  </si>
  <si>
    <t>CELCOMDIGI</t>
  </si>
  <si>
    <t>RHB BANK</t>
  </si>
  <si>
    <t>TIME DOTCOM</t>
  </si>
  <si>
    <t>GAMUDA</t>
  </si>
  <si>
    <t>HEINEKEN MALAYSIA</t>
  </si>
  <si>
    <t>HONG LEONG BANK</t>
  </si>
  <si>
    <t>IJM CORPORATION</t>
  </si>
  <si>
    <t>TANCO HOLDINGS</t>
  </si>
  <si>
    <t>KPJ HEALTHCARE</t>
  </si>
  <si>
    <t>KUALA LUMPUR KEPONG</t>
  </si>
  <si>
    <t>SAM ENGINEERING &amp; EQ</t>
  </si>
  <si>
    <t>FRASER &amp; NEAVE HOLDI</t>
  </si>
  <si>
    <t>MALAYAN BANKING</t>
  </si>
  <si>
    <t>MALAYAN CEMENT</t>
  </si>
  <si>
    <t>MALAYSIAN PACIFIC IN</t>
  </si>
  <si>
    <t>MBSB</t>
  </si>
  <si>
    <t>ALLIANCE BANK MALAYS</t>
  </si>
  <si>
    <t>MISC</t>
  </si>
  <si>
    <t>MEGA FIRST CORPORATI</t>
  </si>
  <si>
    <t>OSK HOLDINGS</t>
  </si>
  <si>
    <t>PPB GROUP</t>
  </si>
  <si>
    <t>PETRONAS GAS</t>
  </si>
  <si>
    <t>ECO WORLD DEVELOPMEN</t>
  </si>
  <si>
    <t>TELEKOM MALAYSIA</t>
  </si>
  <si>
    <t>S P SETIA</t>
  </si>
  <si>
    <t>TENAGA NASIONAL</t>
  </si>
  <si>
    <t>UNITED PLANTATIONS</t>
  </si>
  <si>
    <t>YINSON HOLDINGS</t>
  </si>
  <si>
    <t>QL RESOURCES</t>
  </si>
  <si>
    <t>DIALOG GROUP</t>
  </si>
  <si>
    <t>PUBLIC BANK</t>
  </si>
  <si>
    <t>YTL POWER INTERNATIO</t>
  </si>
  <si>
    <t>TOP GLOVE CORPORATIO</t>
  </si>
  <si>
    <t>UNISEM M</t>
  </si>
  <si>
    <t>BURSA MALAYSIA</t>
  </si>
  <si>
    <t>CARLSBERG BREWERY MA</t>
  </si>
  <si>
    <t>KOSSAN RUBBER INDUST</t>
  </si>
  <si>
    <t>VITROX CORPORATION</t>
  </si>
  <si>
    <t>FRONTKEN CORPORATION</t>
  </si>
  <si>
    <t>ZETRIX AI</t>
  </si>
  <si>
    <t>GENTING</t>
  </si>
  <si>
    <t>GENTING MALAYSIA</t>
  </si>
  <si>
    <t>SCIENTEX</t>
  </si>
  <si>
    <t>IOI CORPORATION</t>
  </si>
  <si>
    <t>SIME DARBY</t>
  </si>
  <si>
    <t>HARTALEGA HOLDINGS</t>
  </si>
  <si>
    <t>MAXIS</t>
  </si>
  <si>
    <t>INARI AMERTRON</t>
  </si>
  <si>
    <t>KELINGTON GROUP</t>
  </si>
  <si>
    <t>AIRASIA GROUP</t>
  </si>
  <si>
    <t>PRESS METAL ALUMINIU</t>
  </si>
  <si>
    <t>SIME DARBY PROPERTY</t>
  </si>
  <si>
    <t>SD GUTHRIE</t>
  </si>
  <si>
    <t>UWC</t>
  </si>
  <si>
    <t>GREATECH TECHNOLOGY</t>
  </si>
  <si>
    <t>MR D.I.Y. GROUP (M)</t>
  </si>
  <si>
    <t>FARM FRESH</t>
  </si>
  <si>
    <t>ITMAX SYSTEM</t>
  </si>
  <si>
    <t>JOHOR PLANTATIONS GR</t>
  </si>
  <si>
    <t>SY HOLDINGS GROUP LT</t>
  </si>
  <si>
    <t>PEPCO GROUP NV</t>
  </si>
  <si>
    <t>X5 RETAIL GROUP GDR</t>
  </si>
  <si>
    <t>JBS N V NV CLASS A</t>
  </si>
  <si>
    <t>NEPI ROCKCASTLE</t>
  </si>
  <si>
    <t>INTERCORP FINANCIAL</t>
  </si>
  <si>
    <t>BUENAVENTURA ADR REP</t>
  </si>
  <si>
    <t>CREDICORP LTD</t>
  </si>
  <si>
    <t>GT CAPITAL HOLDINGS</t>
  </si>
  <si>
    <t>AYALA LAND INC</t>
  </si>
  <si>
    <t>BANK OF THE PHILIPPI</t>
  </si>
  <si>
    <t>SYNERGY GRID AND DEV</t>
  </si>
  <si>
    <t>ALLIANCE GLOBAL GROU</t>
  </si>
  <si>
    <t>DIGIPLUS INTERACTIVE</t>
  </si>
  <si>
    <t>DMCI HOLDINGS INC</t>
  </si>
  <si>
    <t>INTERNATIONAL CONTAI</t>
  </si>
  <si>
    <t>JG SUMMIT HOLDINGS</t>
  </si>
  <si>
    <t>JOLLIBEE FOODS CORP</t>
  </si>
  <si>
    <t>METROPOLITAN BANK AN</t>
  </si>
  <si>
    <t>MEGAWORLD CORP</t>
  </si>
  <si>
    <t>ROBINSONS LAND CORP</t>
  </si>
  <si>
    <t>SM PRIME HOLDINGS IN</t>
  </si>
  <si>
    <t>UNIVERSAL ROBINA COR</t>
  </si>
  <si>
    <t>MANILA WATER INC</t>
  </si>
  <si>
    <t>SM INVESTMENTS CORP</t>
  </si>
  <si>
    <t>AYALA CORP</t>
  </si>
  <si>
    <t>MANILA ELECTRIC</t>
  </si>
  <si>
    <t>BDO UNIBANK INC</t>
  </si>
  <si>
    <t>PURE GOLD PRICE CLUB</t>
  </si>
  <si>
    <t>PLDT INC</t>
  </si>
  <si>
    <t>CENTURY PACIFIC FOOD</t>
  </si>
  <si>
    <t>ACEN CORPORATION</t>
  </si>
  <si>
    <t>CONVERGE INFORMATION</t>
  </si>
  <si>
    <t>SEMIRARA MINING AND</t>
  </si>
  <si>
    <t>MAYNILAD WATER SERVI</t>
  </si>
  <si>
    <t>XTB SA</t>
  </si>
  <si>
    <t>DINO POLSKA SA</t>
  </si>
  <si>
    <t>BANK MILLENNIUM SA</t>
  </si>
  <si>
    <t>MBANK SA</t>
  </si>
  <si>
    <t>BUDIMEX SA</t>
  </si>
  <si>
    <t>GRUPA KETY SA</t>
  </si>
  <si>
    <t>BANK HANDLOWY W WARS</t>
  </si>
  <si>
    <t>KGHM POLSKA MIEDZ SA</t>
  </si>
  <si>
    <t>BANK PEKAO SA</t>
  </si>
  <si>
    <t>ORANGE POLSKA SA</t>
  </si>
  <si>
    <t>ORLEN SA</t>
  </si>
  <si>
    <t>ASSECO POLAND SA</t>
  </si>
  <si>
    <t>LPP SA</t>
  </si>
  <si>
    <t>ERSTE BANK POLSKA SA</t>
  </si>
  <si>
    <t>CD PROJEKT SA</t>
  </si>
  <si>
    <t>POWSZECHNA KASA OSZC</t>
  </si>
  <si>
    <t>MODIVO SA</t>
  </si>
  <si>
    <t>CYFROWY POLSAT SA</t>
  </si>
  <si>
    <t>GRUPA AZOTY SA</t>
  </si>
  <si>
    <t>ENEA SA</t>
  </si>
  <si>
    <t>KRUK SA</t>
  </si>
  <si>
    <t>BENEFIT SYSTEMS SA</t>
  </si>
  <si>
    <t>PGE POLSKA GRUPA ENE</t>
  </si>
  <si>
    <t>TAURON POLSKA ENERGI</t>
  </si>
  <si>
    <t>PZU SA</t>
  </si>
  <si>
    <t>JASTRZEBSKA SPOLKA W</t>
  </si>
  <si>
    <t>ALIOR BANK SA</t>
  </si>
  <si>
    <t>DIAGNOSTYKA SA</t>
  </si>
  <si>
    <t>QATAR NATIONAL BANK</t>
  </si>
  <si>
    <t>QATAR NAVIGATION</t>
  </si>
  <si>
    <t>COMMERCIAL BANK OF Q</t>
  </si>
  <si>
    <t>OOREDOO</t>
  </si>
  <si>
    <t>DOHA BANK</t>
  </si>
  <si>
    <t>QATAR FUEL</t>
  </si>
  <si>
    <t>NEBRAS ENERGY</t>
  </si>
  <si>
    <t>QATAR INTERNATIONAL</t>
  </si>
  <si>
    <t>UNITED DEVELOPMENT</t>
  </si>
  <si>
    <t>INDUSTRIES QATAR</t>
  </si>
  <si>
    <t>QATAR ISLAMIC BANK</t>
  </si>
  <si>
    <t>QATAR GAS TRANSPORT</t>
  </si>
  <si>
    <t>MASRAF AL RAYAN</t>
  </si>
  <si>
    <t>BARWA REAL ESTATE</t>
  </si>
  <si>
    <t>GULF INTERNATIONAL S</t>
  </si>
  <si>
    <t>VODAFONE QATAR</t>
  </si>
  <si>
    <t>AL MEERA CONSUMER GO</t>
  </si>
  <si>
    <t>ESTITHMAR HOLDING</t>
  </si>
  <si>
    <t>QATAR ALUMINIUM MANU</t>
  </si>
  <si>
    <t>MESAIEED PETROCHEMIC</t>
  </si>
  <si>
    <t>BALADNA COMPANY</t>
  </si>
  <si>
    <t>DUKHAN BANK</t>
  </si>
  <si>
    <t>BALADNA RIGHTS</t>
  </si>
  <si>
    <t>SBERBANK ROSSII</t>
  </si>
  <si>
    <t>POLYUS</t>
  </si>
  <si>
    <t>AEROFLOT ROSSIYSKIYE</t>
  </si>
  <si>
    <t>MOBILNYE TELESISTEMY</t>
  </si>
  <si>
    <t>FSK YEES</t>
  </si>
  <si>
    <t>NK ROSNEFT</t>
  </si>
  <si>
    <t>BANK VTB</t>
  </si>
  <si>
    <t>AFK SISTEMA</t>
  </si>
  <si>
    <t>SEVERSTAL</t>
  </si>
  <si>
    <t>AK ALROSA</t>
  </si>
  <si>
    <t>MOSCOW EXCHANGE</t>
  </si>
  <si>
    <t>VK COMPANY LTD</t>
  </si>
  <si>
    <t>SEGEZHA GROUP</t>
  </si>
  <si>
    <t>SOVKOMFLOT</t>
  </si>
  <si>
    <t>UNITED COMPANY RUSAL</t>
  </si>
  <si>
    <t>MOS CREDIT BANK</t>
  </si>
  <si>
    <t>PJSC PHOSAGRO GDR</t>
  </si>
  <si>
    <t>DALLAH HEALTHCARE</t>
  </si>
  <si>
    <t>NATIONAL MEDICAL CAR</t>
  </si>
  <si>
    <t>DR SULAIMAN AL HABIB</t>
  </si>
  <si>
    <t>YANBU NATIONAL PETRO</t>
  </si>
  <si>
    <t>ALDREES PETROLEUM AN</t>
  </si>
  <si>
    <t>JARIR MARKETING</t>
  </si>
  <si>
    <t>THE COOPERATIVE INSU</t>
  </si>
  <si>
    <t>NATIONAL AGRICULTURE</t>
  </si>
  <si>
    <t>SAUDI AUTOMOTIVE SER</t>
  </si>
  <si>
    <t>SAUDI REAL ESTATE</t>
  </si>
  <si>
    <t>ARRIYADH DEVELOPMENT</t>
  </si>
  <si>
    <t>TAIBA INVESTMENTS</t>
  </si>
  <si>
    <t>MAKKAH CONSTRUCTION</t>
  </si>
  <si>
    <t>ETIHAD ETISALAT</t>
  </si>
  <si>
    <t>SAUDI AWWAL BANK</t>
  </si>
  <si>
    <t>AL RAJHI BANK</t>
  </si>
  <si>
    <t>ARAB NATIONAL BANK</t>
  </si>
  <si>
    <t>BANK ALBILAD</t>
  </si>
  <si>
    <t>BANK ALJAZIRA</t>
  </si>
  <si>
    <t>BANQUE SAUDI FRANSI</t>
  </si>
  <si>
    <t>RIYAD BANK</t>
  </si>
  <si>
    <t>SAUDI INVESTMENT BAN</t>
  </si>
  <si>
    <t>SAUDI TELECOM</t>
  </si>
  <si>
    <t>SOUTHERN PROVINCE CE</t>
  </si>
  <si>
    <t>SABIC AGRI-NUTRIENTS</t>
  </si>
  <si>
    <t>SAUDI BASIC INDUSTRI</t>
  </si>
  <si>
    <t>SAUDI CEMENT</t>
  </si>
  <si>
    <t>SAUDI CHEMICAL</t>
  </si>
  <si>
    <t>SAUDI ENERGY</t>
  </si>
  <si>
    <t>SAUDI INDUSTRIAL INV</t>
  </si>
  <si>
    <t>SUSTAINED INFRASTRUC</t>
  </si>
  <si>
    <t>SAUDI PHARMACEUTICAL</t>
  </si>
  <si>
    <t>SAUDI DAIRY AND FOOD</t>
  </si>
  <si>
    <t>SAVOLA GROUP</t>
  </si>
  <si>
    <t>YAMAMA SAUDI CEMENT</t>
  </si>
  <si>
    <t>YANBU CEMENT</t>
  </si>
  <si>
    <t>ALGHAZ WALTSNAE COMP</t>
  </si>
  <si>
    <t>SAUDI CERAMIC</t>
  </si>
  <si>
    <t>NATIONAL INDUSTRIALI</t>
  </si>
  <si>
    <t>QASSIM CEMENT</t>
  </si>
  <si>
    <t>ALMARAI</t>
  </si>
  <si>
    <t>ARABIAN CEMENT</t>
  </si>
  <si>
    <t>SAUDI RESEARCH AND M</t>
  </si>
  <si>
    <t>SAUDI PAPER MANUFACT</t>
  </si>
  <si>
    <t>EMAAR THE ECONOMIC C</t>
  </si>
  <si>
    <t>SAHARA INTERNATIONAL</t>
  </si>
  <si>
    <t>AL BABTAIN POWER AND</t>
  </si>
  <si>
    <t>ADVANCED PETROCHEMIC</t>
  </si>
  <si>
    <t>JABAL OMAR DEVELOPME</t>
  </si>
  <si>
    <t>SAUDI KAYAN PETROCHE</t>
  </si>
  <si>
    <t>UNITED INTERNATIONAL</t>
  </si>
  <si>
    <t>DAR AL ARKAN REAL ES</t>
  </si>
  <si>
    <t>RABIGH REFINING AND</t>
  </si>
  <si>
    <t>MOBILE TELECOMMUNICA</t>
  </si>
  <si>
    <t>BUPA ARABIA</t>
  </si>
  <si>
    <t>SAUDI REINSURANCE</t>
  </si>
  <si>
    <t>ALINMA BANK</t>
  </si>
  <si>
    <t>ABDULLAH AL OTHAIM M</t>
  </si>
  <si>
    <t>SAUDI ARABIAN MINING</t>
  </si>
  <si>
    <t>ASTRA INDUSTRIAL GRO</t>
  </si>
  <si>
    <t>AL RAJHI COMPANY FOR</t>
  </si>
  <si>
    <t>SAUDI STEEL PIPE</t>
  </si>
  <si>
    <t>AL MOUWASAT MEDICAL</t>
  </si>
  <si>
    <t>UNITED ELECTRONICS</t>
  </si>
  <si>
    <t>ETIHAD ATHEEB TELECO</t>
  </si>
  <si>
    <t>SEERA GROUP HOLDING</t>
  </si>
  <si>
    <t>CATRION CATERING HOL</t>
  </si>
  <si>
    <t>LEEJAM SPORTS</t>
  </si>
  <si>
    <t>NATIONAL FOR LEARNIN</t>
  </si>
  <si>
    <t>AL MOAMMAR INFORMATI</t>
  </si>
  <si>
    <t>SAUDI ARABIAN OIL</t>
  </si>
  <si>
    <t>MAHARAH HUMAN RESOUR</t>
  </si>
  <si>
    <t>ARABIAN CENTRES COMP</t>
  </si>
  <si>
    <t>FLYNAS</t>
  </si>
  <si>
    <t>ACWA POWER CO</t>
  </si>
  <si>
    <t>BINDAWOOD HOLDING</t>
  </si>
  <si>
    <t>RASAN INFORMATION TE</t>
  </si>
  <si>
    <t>RETAL URBAN DEVELOPM</t>
  </si>
  <si>
    <t>ARABIAN INTERNET AND</t>
  </si>
  <si>
    <t>ALMUNAJEM FOODS</t>
  </si>
  <si>
    <t>AL NAHDI MEDICAL</t>
  </si>
  <si>
    <t>SAUDI TADAWUL GROUP</t>
  </si>
  <si>
    <t>AL MAJED OUD CO</t>
  </si>
  <si>
    <t>ALKHORAYEF WATER &amp; P</t>
  </si>
  <si>
    <t>AL MASANE AL KOBRA M</t>
  </si>
  <si>
    <t>AL-ELM INFORMATION S</t>
  </si>
  <si>
    <t>EAST PIPES INTEGRATE</t>
  </si>
  <si>
    <t>ARABIAN CONTRACTING</t>
  </si>
  <si>
    <t>AL HAMMADI HOLDING</t>
  </si>
  <si>
    <t>ARABIAN DRILLING  CO</t>
  </si>
  <si>
    <t>AL DAWAA MEDICAL SER</t>
  </si>
  <si>
    <t>POWER AND WATER UTIL</t>
  </si>
  <si>
    <t>JAMJOOM PHARMA</t>
  </si>
  <si>
    <t>ADES HOLDING CO</t>
  </si>
  <si>
    <t>FIRST MILLING CO</t>
  </si>
  <si>
    <t>SAL SAUDI LOGISTICS</t>
  </si>
  <si>
    <t>THE SAUDI NATIONAL B</t>
  </si>
  <si>
    <t>ELECTRICAL INDUSTRIE</t>
  </si>
  <si>
    <t>JAHEZ INTERNATIONAL</t>
  </si>
  <si>
    <t>MIDDLE EAST HEALTHCA</t>
  </si>
  <si>
    <t>SAUDI GROUND SERVICE</t>
  </si>
  <si>
    <t>BOC AVIATION LTD</t>
  </si>
  <si>
    <t>CHINA XLX FERTILISER</t>
  </si>
  <si>
    <t>CHINA YUCHAI INTERNA</t>
  </si>
  <si>
    <t>VGI NON-VOTING DR PC</t>
  </si>
  <si>
    <t>WHA CORPORATION NON-</t>
  </si>
  <si>
    <t>BANGCHAK CORPORATION</t>
  </si>
  <si>
    <t>KIATNAKIN PHATRA BAN</t>
  </si>
  <si>
    <t>KRUNG THAI BANK PUBL</t>
  </si>
  <si>
    <t>MBK NON-VOTING DR PC</t>
  </si>
  <si>
    <t>THANACHART CAPITAL N</t>
  </si>
  <si>
    <t>RATCH GROUP PCL NON-</t>
  </si>
  <si>
    <t>SANSIRI NON-VOTING D</t>
  </si>
  <si>
    <t>KASIKORNBANK PUBLIC</t>
  </si>
  <si>
    <t>TMBTHANACHART BANK N</t>
  </si>
  <si>
    <t>IRPC NON-VOTING DR P</t>
  </si>
  <si>
    <t>BANPU NON-VOTING DR</t>
  </si>
  <si>
    <t>ELECTRICITY GENERATI</t>
  </si>
  <si>
    <t>THAI VEGETABLE OIL N</t>
  </si>
  <si>
    <t>CHAROEN POKPHAND FOO</t>
  </si>
  <si>
    <t>ADVANCED INFO SERVIC</t>
  </si>
  <si>
    <t>HOME PRODUCT CENTER</t>
  </si>
  <si>
    <t>DELTA ELECTRONICS (T</t>
  </si>
  <si>
    <t>PTT NON-VOTING DR PC</t>
  </si>
  <si>
    <t>THAI UNION GROUP NON</t>
  </si>
  <si>
    <t>SUPALAI NON-VOTING D</t>
  </si>
  <si>
    <t>KRUNGTHAI CARD NON-V</t>
  </si>
  <si>
    <t>LAND AND HOUSE PUBLI</t>
  </si>
  <si>
    <t>AMATA CORPORATION NO</t>
  </si>
  <si>
    <t>SIAM CEMENT NON-VOTI</t>
  </si>
  <si>
    <t>AP THAILAND NON-VOTI</t>
  </si>
  <si>
    <t>REGIONAL CONTAINER L</t>
  </si>
  <si>
    <t>KCE ELECTRONICS NON-</t>
  </si>
  <si>
    <t>CH KARNCHANG NON-VOT</t>
  </si>
  <si>
    <t>AIRPORTS OF THAILAND</t>
  </si>
  <si>
    <t>CENTRAL PATTANA NON-</t>
  </si>
  <si>
    <t>BANGKOK DUSIT MEDICA</t>
  </si>
  <si>
    <t>BUMRUNGRAD HOSPITAL</t>
  </si>
  <si>
    <t>MINOR INTERNATIONAL</t>
  </si>
  <si>
    <t>THAI OIL NON-VOTING</t>
  </si>
  <si>
    <t>BANGKOK CHAIN HOSPIT</t>
  </si>
  <si>
    <t>SRI TRANG-AGRO INDUS</t>
  </si>
  <si>
    <t>CP ALL NON-VOTING DR</t>
  </si>
  <si>
    <t>BTS GROUP HOLDINGS N</t>
  </si>
  <si>
    <t>PTT EXPLORATION AND</t>
  </si>
  <si>
    <t>CENTRAL PLAZA HOTEL</t>
  </si>
  <si>
    <t>TTW PUBLIC COMPANY L</t>
  </si>
  <si>
    <t>TISCO FINANCIAL GROU</t>
  </si>
  <si>
    <t>PTT GLOBAL CHEMICAL</t>
  </si>
  <si>
    <t>CHULARAT HOSPITAL NO</t>
  </si>
  <si>
    <t>BCPG PCL NON-VOTING</t>
  </si>
  <si>
    <t>BANGKOK EXPRESSWAY A</t>
  </si>
  <si>
    <t>B.GRIMM POWER PCL NO</t>
  </si>
  <si>
    <t>MEGA LIFESCIENCE NON</t>
  </si>
  <si>
    <t>OSOTSPA PCL NON-VOTI</t>
  </si>
  <si>
    <t>BANGKOK COMMERCIAL A</t>
  </si>
  <si>
    <t>SRISAWAD CORPORATION</t>
  </si>
  <si>
    <t>GULF DEVELOPMENT NON</t>
  </si>
  <si>
    <t>SRI TRANG GLOVES (TH</t>
  </si>
  <si>
    <t>SCB X PUBLIC COMPANY</t>
  </si>
  <si>
    <t>BETAGRO NON-VOTING D</t>
  </si>
  <si>
    <t>TRUE CORPORATION NON</t>
  </si>
  <si>
    <t>BANGKOK  AIRWAYS  PC</t>
  </si>
  <si>
    <t>CARABAO GROUP PCL SH</t>
  </si>
  <si>
    <t>MUANGTHAI CAPITAL OR</t>
  </si>
  <si>
    <t>TIDLOR HOLDINGS NON-</t>
  </si>
  <si>
    <t>COM7 PCL NON-VOTING</t>
  </si>
  <si>
    <t>MAVI GIYIM SANAYI VE</t>
  </si>
  <si>
    <t>ENERJISA ENERJI</t>
  </si>
  <si>
    <t>SOK MARKETLER TICARE</t>
  </si>
  <si>
    <t>AKBANK A</t>
  </si>
  <si>
    <t>AKSA AKRILIK KIMYA S</t>
  </si>
  <si>
    <t>ALARKO HOLDING A INC</t>
  </si>
  <si>
    <t>ANADOLU EFES BIRACIL</t>
  </si>
  <si>
    <t>ANADOLU ANONIM TURK</t>
  </si>
  <si>
    <t>ARCELIK A</t>
  </si>
  <si>
    <t>ASELSAN ELEKTRONIK S</t>
  </si>
  <si>
    <t>AYGAZ A</t>
  </si>
  <si>
    <t>BATICIM BATI ANADOLU</t>
  </si>
  <si>
    <t>BATICIM CIMENTO SANA</t>
  </si>
  <si>
    <t>RAL YATIRIM HOLDING</t>
  </si>
  <si>
    <t>CIMSA CIMENTO SANAYI</t>
  </si>
  <si>
    <t>DOGAN SIRKETLER GRUB</t>
  </si>
  <si>
    <t>DOGUS OTOMOTIV SERVI</t>
  </si>
  <si>
    <t>EIS ECZACIBASI ILAC</t>
  </si>
  <si>
    <t>EREGLI DEMIR VE CELI</t>
  </si>
  <si>
    <t>TERA YATIRIM TEKNOLO</t>
  </si>
  <si>
    <t>GUBRE FABRIKALARI A</t>
  </si>
  <si>
    <t>TURKIYE SIGORTA ANON</t>
  </si>
  <si>
    <t>HEKTAS TICARET A</t>
  </si>
  <si>
    <t>KARDEMIR KARABUK DEM</t>
  </si>
  <si>
    <t>KOC HOLDING A</t>
  </si>
  <si>
    <t>TR ANADOLU METAL MAD</t>
  </si>
  <si>
    <t>OYAK CIMENTO FABRIKA</t>
  </si>
  <si>
    <t>ISSIKLAR ENERJI YAPI</t>
  </si>
  <si>
    <t>LYDIA HOLDING A.S.</t>
  </si>
  <si>
    <t>NUH CIMENTO SANAYI A</t>
  </si>
  <si>
    <t>OTOKAR OTOMOTIV SAVU</t>
  </si>
  <si>
    <t>PETKIM PETROKIMYA HO</t>
  </si>
  <si>
    <t>SASA POLYESTER SANAY</t>
  </si>
  <si>
    <t>TURKIYE SISE VE CAM</t>
  </si>
  <si>
    <t>TOFAS TURK OTOMOBIL</t>
  </si>
  <si>
    <t>TURKIYE SINAI KALKIN</t>
  </si>
  <si>
    <t>TURK HAVA YOLLARI AO</t>
  </si>
  <si>
    <t>TURKCELL ILETISIM HI</t>
  </si>
  <si>
    <t>TURKIYE IS BANKASI C</t>
  </si>
  <si>
    <t>TURKIYE PETROL RAFIN</t>
  </si>
  <si>
    <t>ULKER BISKUVI SANAYI</t>
  </si>
  <si>
    <t>YAPI VE KREDI BANKAS</t>
  </si>
  <si>
    <t>HACI OMER SABANCI HO</t>
  </si>
  <si>
    <t>BIM BIRLESIK MAGAZAL</t>
  </si>
  <si>
    <t>SELCUK ECZA DEPOSU T</t>
  </si>
  <si>
    <t>TAV HAVALIMANLARI HO</t>
  </si>
  <si>
    <t>IS YATIRIM MENKUL DE</t>
  </si>
  <si>
    <t>KOZA ALTIN ISLETMELE</t>
  </si>
  <si>
    <t>AKSA ENERJI URETIM A</t>
  </si>
  <si>
    <t>MIGROS TICARET A</t>
  </si>
  <si>
    <t>PEGASUS HAVA TASIMAC</t>
  </si>
  <si>
    <t>MLP SAGLIK HIZMETLER</t>
  </si>
  <si>
    <t>TAB GIDA SANAYI VE T</t>
  </si>
  <si>
    <t>MARGUN ENERJI URETIM</t>
  </si>
  <si>
    <t>LDR TURIZM AS</t>
  </si>
  <si>
    <t>GEN ILAC VE SAGLIK U</t>
  </si>
  <si>
    <t>CVK MADEN ISLETMELER</t>
  </si>
  <si>
    <t>PASIFIK EURASIA LOJI</t>
  </si>
  <si>
    <t>KATILIMEVIM TASARRUF</t>
  </si>
  <si>
    <t>AHLATCI DOGAL GAZ DA</t>
  </si>
  <si>
    <t>ENERYA ENERJI A.S.</t>
  </si>
  <si>
    <t>TAIWAN COOPERATIVE F</t>
  </si>
  <si>
    <t>ASPEED TECHNOLOGY</t>
  </si>
  <si>
    <t>ABILITY ENTERPRISE</t>
  </si>
  <si>
    <t>ACCTON TECHNOLOGY</t>
  </si>
  <si>
    <t>ACER</t>
  </si>
  <si>
    <t>ALLIS ELECTRIC LTD</t>
  </si>
  <si>
    <t>THE AMBASSADOR HOTEL</t>
  </si>
  <si>
    <t>SILICON INTEGRATED S</t>
  </si>
  <si>
    <t>ASUSTEK COMPUTER INC</t>
  </si>
  <si>
    <t>REALTEK SEMICONDUCTO</t>
  </si>
  <si>
    <t>QISDA CORP</t>
  </si>
  <si>
    <t>ASIA CEMENT CORP</t>
  </si>
  <si>
    <t>BES ENGINEERING</t>
  </si>
  <si>
    <t>WALSIN TECHNOLOGY</t>
  </si>
  <si>
    <t>EVERLIGHT ELECTRONIC</t>
  </si>
  <si>
    <t>UNITECH PRINTED CIRC</t>
  </si>
  <si>
    <t>TAIWAN BUSINESS BANK</t>
  </si>
  <si>
    <t>UNITED INTEGRATED SE</t>
  </si>
  <si>
    <t>G SHANK ENTERPRISE L</t>
  </si>
  <si>
    <t>FORMOSA INTERNATIONA</t>
  </si>
  <si>
    <t>GOLD CIRCUIT ELECTRO</t>
  </si>
  <si>
    <t>TAIWAN FERTILIZER</t>
  </si>
  <si>
    <t>VANGUARD INTERNATION</t>
  </si>
  <si>
    <t>BANK OF KAOHSIUNG LT</t>
  </si>
  <si>
    <t>SUNONWEALTH ELECTRIC</t>
  </si>
  <si>
    <t>GIGABYTE TECHNOLOGY</t>
  </si>
  <si>
    <t>MERRY ELECTRONICS</t>
  </si>
  <si>
    <t>GLORIA MATERIAL TECH</t>
  </si>
  <si>
    <t>MICRO-STAR INTERNATI</t>
  </si>
  <si>
    <t>CHINA STEEL CHEMICAL</t>
  </si>
  <si>
    <t>UNIMICRON TECHNOLOGY</t>
  </si>
  <si>
    <t>CHICONY ELECTRONICS</t>
  </si>
  <si>
    <t>QUANTA COMPUTER INC</t>
  </si>
  <si>
    <t>CORETRONIC</t>
  </si>
  <si>
    <t>THINKING ELECTRONIC</t>
  </si>
  <si>
    <t>VIA TECHNOLOGIES</t>
  </si>
  <si>
    <t>HIGHWEALTH CONSTRUCT</t>
  </si>
  <si>
    <t>PRESIDENT SECURITIES</t>
  </si>
  <si>
    <t>CAPITAL SECURITIES C</t>
  </si>
  <si>
    <t>SERCOMM CORP</t>
  </si>
  <si>
    <t>KINPO ELECTRONICS IN</t>
  </si>
  <si>
    <t>CHENG UEI PRECISION</t>
  </si>
  <si>
    <t>C SUN MFG LTD</t>
  </si>
  <si>
    <t>CATHAY REAL ESTATE D</t>
  </si>
  <si>
    <t>HWANG CHANG GENERAL</t>
  </si>
  <si>
    <t>EVA AIRWAYS</t>
  </si>
  <si>
    <t>FARADAY TECHNOLOGY</t>
  </si>
  <si>
    <t>CATCHER TECHNOLOGY</t>
  </si>
  <si>
    <t>CHANG HWA COMMERCIAL</t>
  </si>
  <si>
    <t>CHAROEN POKPHAND ENT</t>
  </si>
  <si>
    <t>CHINA AIRLINES LTD</t>
  </si>
  <si>
    <t>CHENG SHIN RUBBER IN</t>
  </si>
  <si>
    <t>CHENG LOONG CORP</t>
  </si>
  <si>
    <t>CHINA STEEL CORP</t>
  </si>
  <si>
    <t>CHINA MOTOR</t>
  </si>
  <si>
    <t>CHUNG-HSIN ELECTRIC</t>
  </si>
  <si>
    <t>CHINA BILLS FINANCE</t>
  </si>
  <si>
    <t>YULON FINANCE CORP</t>
  </si>
  <si>
    <t>ADVANTECH</t>
  </si>
  <si>
    <t>PAN JIT INTERNATIONA</t>
  </si>
  <si>
    <t>FARGLORY LAND DEVELO</t>
  </si>
  <si>
    <t>CLEVO</t>
  </si>
  <si>
    <t>CHINA PETROCHEMICAL</t>
  </si>
  <si>
    <t>CHROMA ATE INC</t>
  </si>
  <si>
    <t>COMPEQ MANUFACTURING</t>
  </si>
  <si>
    <t>I-CHIUN PRECISION IN</t>
  </si>
  <si>
    <t>COMPAL ELECTRONICS</t>
  </si>
  <si>
    <t>CTCI</t>
  </si>
  <si>
    <t>ELAN MICROELECTRONIC</t>
  </si>
  <si>
    <t>TAIWAN COGENERATION</t>
  </si>
  <si>
    <t>SHINKONG INSURANCE L</t>
  </si>
  <si>
    <t>TOPCO SCIENTIFIC LTD</t>
  </si>
  <si>
    <t>DELTA ELECTRONICS</t>
  </si>
  <si>
    <t>LELON ELECTRONICS CO</t>
  </si>
  <si>
    <t>HUAKU DEVELOPMENT LT</t>
  </si>
  <si>
    <t>NANYA TECHNOLOGY COR</t>
  </si>
  <si>
    <t>FIRST HI-TEC ENTERPR</t>
  </si>
  <si>
    <t>CHUNGHWA TELECOM LTD</t>
  </si>
  <si>
    <t>AUO</t>
  </si>
  <si>
    <t>WAH LEE INDUSTRIAL</t>
  </si>
  <si>
    <t>TAIWAN MOBILE</t>
  </si>
  <si>
    <t>WT MICROELECTRONICS</t>
  </si>
  <si>
    <t>GREATEK ELECTRONICS</t>
  </si>
  <si>
    <t>ASIA OPTICAL</t>
  </si>
  <si>
    <t>TRIPOD TECHNOLOGY</t>
  </si>
  <si>
    <t>ELITE MATERIAL</t>
  </si>
  <si>
    <t>ETERNAL MATERIALS LT</t>
  </si>
  <si>
    <t>EVERGREEN MARINE COR</t>
  </si>
  <si>
    <t>EVERGREEN INTERNATIO</t>
  </si>
  <si>
    <t>FAR EASTERN INTERNAT</t>
  </si>
  <si>
    <t>HANNSTAR BOARD CORP</t>
  </si>
  <si>
    <t>FAR EASTERN DEPARTME</t>
  </si>
  <si>
    <t>FAR EASTERN NEW CENT</t>
  </si>
  <si>
    <t>FENG HSIN IRON &amp; STE</t>
  </si>
  <si>
    <t>TAIWAN HON CHUAN ENT</t>
  </si>
  <si>
    <t>SINO-AMERICAN SILICO</t>
  </si>
  <si>
    <t>FENG TAY ENTERPRISES</t>
  </si>
  <si>
    <t>TXC</t>
  </si>
  <si>
    <t>TEST RESEARCH INC</t>
  </si>
  <si>
    <t>WISELINK LTD</t>
  </si>
  <si>
    <t>ECLAT TEXTILE</t>
  </si>
  <si>
    <t>NOVATEK MICROELECTRO</t>
  </si>
  <si>
    <t>FORTUNE ELECTRIC</t>
  </si>
  <si>
    <t>FORMOSA PLASTICS COR</t>
  </si>
  <si>
    <t>FORMOSA TAFFETA LTD</t>
  </si>
  <si>
    <t>FORMOSA CHEMICALS &amp;</t>
  </si>
  <si>
    <t>SINBON ELECTRONICS L</t>
  </si>
  <si>
    <t>GLOBAL BRANDS MANUFA</t>
  </si>
  <si>
    <t>TRANSCEND INFORMATIO</t>
  </si>
  <si>
    <t>KING YUAN ELECTRONIC</t>
  </si>
  <si>
    <t>GIANT MANUFACTURING</t>
  </si>
  <si>
    <t>MEDIATEK</t>
  </si>
  <si>
    <t>GOLDSUN BUILDING MAT</t>
  </si>
  <si>
    <t>GRAPE KING BIO LTD</t>
  </si>
  <si>
    <t>HANNSTAR DISPLAY COR</t>
  </si>
  <si>
    <t>GREAT WALL ENTERPRIS</t>
  </si>
  <si>
    <t>TTY BIOPHARM LTD</t>
  </si>
  <si>
    <t>FUBON FINANCIAL HOLD</t>
  </si>
  <si>
    <t>HUA NAN FINANCIAL HO</t>
  </si>
  <si>
    <t>HOTAI MOTOR LTD</t>
  </si>
  <si>
    <t>FAR EASTONE TELECOMM</t>
  </si>
  <si>
    <t>SIMPLO TECHNOLOGY</t>
  </si>
  <si>
    <t>YUANTA FINANCIAL HOL</t>
  </si>
  <si>
    <t>CATHAY FINANCIAL HOL</t>
  </si>
  <si>
    <t>SPORTON INTERNATIONA</t>
  </si>
  <si>
    <t>ALL RING TECH</t>
  </si>
  <si>
    <t>KGI FINANCIAL HOLDIN</t>
  </si>
  <si>
    <t>QUANTA STORAGE INC</t>
  </si>
  <si>
    <t>DA-LI CONSTRUCTION L</t>
  </si>
  <si>
    <t>L &amp; K ENGINEERING LT</t>
  </si>
  <si>
    <t>CHIPBOND TECHNOLOGY</t>
  </si>
  <si>
    <t>E.SUN FINANCIAL HOLD</t>
  </si>
  <si>
    <t>HON HAI PRECISION IN</t>
  </si>
  <si>
    <t>GETAC HOLDINGS CORP</t>
  </si>
  <si>
    <t>VISUAL PHOTONICS EPI</t>
  </si>
  <si>
    <t>HUA ENG WIRE AND CAB</t>
  </si>
  <si>
    <t>ELITE SEMICONDUCTOR</t>
  </si>
  <si>
    <t>MEGA FINANCIAL HOLDI</t>
  </si>
  <si>
    <t>LARGAN PRECISION LTD</t>
  </si>
  <si>
    <t>TS FINANCIAL HOLDING</t>
  </si>
  <si>
    <t>INVENTEC</t>
  </si>
  <si>
    <t>KENDA RUBBER INDUSTR</t>
  </si>
  <si>
    <t>KINDOM CONSTRUCTION</t>
  </si>
  <si>
    <t>RUN LONG CONSTRUCTIO</t>
  </si>
  <si>
    <t>HTC</t>
  </si>
  <si>
    <t>CHONG HONG CONSTRUCT</t>
  </si>
  <si>
    <t>LIEN HWA INDUSTRIAL</t>
  </si>
  <si>
    <t>IBF FINANCIAL HOLDIN</t>
  </si>
  <si>
    <t>LITE ON TECHNOLOGY</t>
  </si>
  <si>
    <t>RADIANT OPTO-ELECTRO</t>
  </si>
  <si>
    <t>SINOPAC FINANCIAL HO</t>
  </si>
  <si>
    <t>CTBC FINANCIAL HOLDI</t>
  </si>
  <si>
    <t>POYA LTD</t>
  </si>
  <si>
    <t>CHENMING ELECTRONIC</t>
  </si>
  <si>
    <t>ASIA VITAL COMPONENT</t>
  </si>
  <si>
    <t>MARKETECH INTERNATIO</t>
  </si>
  <si>
    <t>INTEGRATED TECHNOLOG</t>
  </si>
  <si>
    <t>JESS-LINK PRODUCTS I</t>
  </si>
  <si>
    <t>ITEQ CORP</t>
  </si>
  <si>
    <t>SYSTEX CORP</t>
  </si>
  <si>
    <t>MACRONIX INTERNATION</t>
  </si>
  <si>
    <t>MPI CORP</t>
  </si>
  <si>
    <t>JOHNSON HEALTH TECH</t>
  </si>
  <si>
    <t>FIRST FINANCIAL HOLD</t>
  </si>
  <si>
    <t>MAKALOT INDUSTRIAL</t>
  </si>
  <si>
    <t>MERIDA INDUSTRY</t>
  </si>
  <si>
    <t>POWERTECH TECHNOLOGY</t>
  </si>
  <si>
    <t>MYSON CENTURY INC</t>
  </si>
  <si>
    <t>NAN KANG RUBBER TIRE</t>
  </si>
  <si>
    <t>NAN YA PLASTICS CORP</t>
  </si>
  <si>
    <t>ORIENT SEMICONDUCTOR</t>
  </si>
  <si>
    <t>PAN-INTERNATIONAL IN</t>
  </si>
  <si>
    <t>WISTRON</t>
  </si>
  <si>
    <t>SIGURD MICROELECTRON</t>
  </si>
  <si>
    <t>PIXART IMAGING</t>
  </si>
  <si>
    <t>ACBEL POLYTECH</t>
  </si>
  <si>
    <t>WISTRON NEWEB</t>
  </si>
  <si>
    <t>FLEXIUM INTERCONNECT</t>
  </si>
  <si>
    <t>KINSUS INTERCONNECT</t>
  </si>
  <si>
    <t>CENTER LABORATORIES</t>
  </si>
  <si>
    <t>POU CHEN</t>
  </si>
  <si>
    <t>CHANG WAH ELECTROMAT</t>
  </si>
  <si>
    <t>UNI-PRESIDENT ENTERP</t>
  </si>
  <si>
    <t>PRESIDENT CHAIN STOR</t>
  </si>
  <si>
    <t>CHENBRO MICOM</t>
  </si>
  <si>
    <t>TAIFLEX SCIENTIFIC L</t>
  </si>
  <si>
    <t>TAIWAN UNION TECHNOL</t>
  </si>
  <si>
    <t>SITRONIX TECHNOLOGY</t>
  </si>
  <si>
    <t>ADATA TECHNOLOGY LTD</t>
  </si>
  <si>
    <t>SUPREME ELECTRONICS</t>
  </si>
  <si>
    <t>PHISON ELECTRONICS C</t>
  </si>
  <si>
    <t>DYNAPACK INTERNATION</t>
  </si>
  <si>
    <t>TAIWAN SURFACE MOUNT</t>
  </si>
  <si>
    <t>RITEK CORP</t>
  </si>
  <si>
    <t>DEPO AUTO PARTS INDU</t>
  </si>
  <si>
    <t>ARDENTEC CORP</t>
  </si>
  <si>
    <t>E INK HOLDINGS</t>
  </si>
  <si>
    <t>INTERNATIONAL GAMES</t>
  </si>
  <si>
    <t>RUENTEX DEVELOPMENT</t>
  </si>
  <si>
    <t>RUENTEX INDUSTRIES L</t>
  </si>
  <si>
    <t>SANYANG INDUSTRY</t>
  </si>
  <si>
    <t>SDI</t>
  </si>
  <si>
    <t>TAIWAN SHIN KONG SEC</t>
  </si>
  <si>
    <t>FOXCONN TECHNOLOGY L</t>
  </si>
  <si>
    <t>SHIHLIN ELECTRIC AND</t>
  </si>
  <si>
    <t>SHINKONG SYNTHETIC F</t>
  </si>
  <si>
    <t>SOLOMON TECHNOLOGY</t>
  </si>
  <si>
    <t>STANDARD FOODS CORP</t>
  </si>
  <si>
    <t>SYNNEX TECHNOLOGY IN</t>
  </si>
  <si>
    <t>TA YA ELECTRIC WIRE</t>
  </si>
  <si>
    <t>TAIWAN CEMENT</t>
  </si>
  <si>
    <t>TAICHUNG COMMERCIAL</t>
  </si>
  <si>
    <t>TAIWAN GLASS INDUSTR</t>
  </si>
  <si>
    <t>TAINAN SPINNING LTD</t>
  </si>
  <si>
    <t>JSL CONSTRUCTION &amp; D</t>
  </si>
  <si>
    <t>TA CHEN STAINLESS PI</t>
  </si>
  <si>
    <t>TATUNG</t>
  </si>
  <si>
    <t>TAIWAN SECOM LTD</t>
  </si>
  <si>
    <t>TECO ELECTRIC &amp; MACH</t>
  </si>
  <si>
    <t>TAIWAN SEMICONDUCTOR</t>
  </si>
  <si>
    <t>TON YI INDUSTRIAL CO</t>
  </si>
  <si>
    <t>TONG YANG INDUSTRY L</t>
  </si>
  <si>
    <t>TUNG HO STEEL ENTERP</t>
  </si>
  <si>
    <t>TTET UNION CORP</t>
  </si>
  <si>
    <t>U-MING MARINE TRANSP</t>
  </si>
  <si>
    <t>UNITED MICRO ELECTRO</t>
  </si>
  <si>
    <t>UNION BANK OF TAIWAN</t>
  </si>
  <si>
    <t>WAN HAI LINES</t>
  </si>
  <si>
    <t>WALSIN LIHWA</t>
  </si>
  <si>
    <t>WINBOND ELECTRONICS</t>
  </si>
  <si>
    <t>YAGEO</t>
  </si>
  <si>
    <t>YANG MING MARINE TRA</t>
  </si>
  <si>
    <t>CHUNG HUNG STEEL COR</t>
  </si>
  <si>
    <t>YIEH PHUI ENTERPRISE</t>
  </si>
  <si>
    <t>YULON MOTOR LTD</t>
  </si>
  <si>
    <t>YFY INC</t>
  </si>
  <si>
    <t>SOLAR APPLIED MATERI</t>
  </si>
  <si>
    <t>KINIK</t>
  </si>
  <si>
    <t>AURAS TECHNOLOGY LTD</t>
  </si>
  <si>
    <t>KING SLIDE WORKS</t>
  </si>
  <si>
    <t>ABILITY OPTO-ELECTRO</t>
  </si>
  <si>
    <t>GLOBAL MIXED-MODE TE</t>
  </si>
  <si>
    <t>SHIN ZU SHING</t>
  </si>
  <si>
    <t>FULLTECH FIBER GLASS</t>
  </si>
  <si>
    <t>KAORI HEAT TREATMENT</t>
  </si>
  <si>
    <t>XINTEC INC</t>
  </si>
  <si>
    <t>TAIWAN HIGH SPEED RA</t>
  </si>
  <si>
    <t>ALPHA NETWORKS</t>
  </si>
  <si>
    <t>LOTUS PHARMACEUTICAL</t>
  </si>
  <si>
    <t>LONGWELL</t>
  </si>
  <si>
    <t>FOXSEMICON INTEGRATE</t>
  </si>
  <si>
    <t>PHOENIX SILICON INTE</t>
  </si>
  <si>
    <t>GLOBAL UNICHIP</t>
  </si>
  <si>
    <t>GENIUS ELECTRONIC OP</t>
  </si>
  <si>
    <t>ELITE ADVANCED LASER</t>
  </si>
  <si>
    <t>CHIPMOS TECHNOLOGIES</t>
  </si>
  <si>
    <t>INNOLUX CORP</t>
  </si>
  <si>
    <t>WPG HOLDINGS</t>
  </si>
  <si>
    <t>NAN YA PRINTED CIRCU</t>
  </si>
  <si>
    <t>ASROCK INC</t>
  </si>
  <si>
    <t>UNIVERSAL MICROWAVE</t>
  </si>
  <si>
    <t>LOTES</t>
  </si>
  <si>
    <t>FORMOSA SUMCO TECHNO</t>
  </si>
  <si>
    <t>FORMOSA ADVANCED TEC</t>
  </si>
  <si>
    <t>TONG HSING ELECTRONI</t>
  </si>
  <si>
    <t>ADVANCED WIRELESS SE</t>
  </si>
  <si>
    <t>CENTURY IRON AND STE</t>
  </si>
  <si>
    <t>HIWIN TECHNOLOGIES C</t>
  </si>
  <si>
    <t>MACHVISION</t>
  </si>
  <si>
    <t>ARCADYAN TECHNOLOGY</t>
  </si>
  <si>
    <t>RAYDIUM SEMI-CONDUCT</t>
  </si>
  <si>
    <t>RUENTEX ENGINEERING</t>
  </si>
  <si>
    <t>SHINY CHEMICAL INDUS</t>
  </si>
  <si>
    <t>EMEMORY TECHNOLOGY I</t>
  </si>
  <si>
    <t>CYBERPOWER SYSTEMS I</t>
  </si>
  <si>
    <t>JENTECH PRECISION IN</t>
  </si>
  <si>
    <t>WOWPRIME</t>
  </si>
  <si>
    <t>CSBC CORP</t>
  </si>
  <si>
    <t>NUVOTON TECHNOLOGY</t>
  </si>
  <si>
    <t>DAXIN MATERIALS CORP</t>
  </si>
  <si>
    <t>BRIGHTON-BEST INTERN</t>
  </si>
  <si>
    <t>WISDOM MARINE LINES</t>
  </si>
  <si>
    <t>GRAND PLASTIC TECHNO</t>
  </si>
  <si>
    <t>PEGATRON</t>
  </si>
  <si>
    <t>ADVANCED ECHEM MATER</t>
  </si>
  <si>
    <t>ALCHIP TECHNOLOGIES</t>
  </si>
  <si>
    <t>CLEANAWAY</t>
  </si>
  <si>
    <t>XPEC ENTERTAINMENT I</t>
  </si>
  <si>
    <t>AIRTAC INTERNATIONAL</t>
  </si>
  <si>
    <t>WIN SEMICONDUCTORS C</t>
  </si>
  <si>
    <t>ACTER CORP LTD</t>
  </si>
  <si>
    <t>CONTINENTAL HOLDINGS</t>
  </si>
  <si>
    <t>CHAILEASE HOLDING LT</t>
  </si>
  <si>
    <t>GUDENG PRECISION IND</t>
  </si>
  <si>
    <t>LUXNET CORP</t>
  </si>
  <si>
    <t>PRIMAX ELECTRONICS</t>
  </si>
  <si>
    <t>BIZLINK HOLDING INC</t>
  </si>
  <si>
    <t>TPK HOLDING LTD</t>
  </si>
  <si>
    <t>ONENESS BIOTECH LTD</t>
  </si>
  <si>
    <t>FITIPOWER INTEGRATED</t>
  </si>
  <si>
    <t>MASSMUTUAL MERCURIES</t>
  </si>
  <si>
    <t>ASMEDIA TECHNOLOGY</t>
  </si>
  <si>
    <t>ZHEN DING TECHNOLOGY</t>
  </si>
  <si>
    <t>SCIENTECH CORPORATIO</t>
  </si>
  <si>
    <t>SHANGHAI COMMERCIAL</t>
  </si>
  <si>
    <t>INNODISK CORP</t>
  </si>
  <si>
    <t>ENNOCONN</t>
  </si>
  <si>
    <t>VOLTRONIC POWER TECH</t>
  </si>
  <si>
    <t>CHICONY POWER TECHNO</t>
  </si>
  <si>
    <t>FUSHENG PRECISION</t>
  </si>
  <si>
    <t>YANKEY ENGINEERING L</t>
  </si>
  <si>
    <t>MITAC HOLDINGS CORP</t>
  </si>
  <si>
    <t>M31 TECHNOLOGY CORPO</t>
  </si>
  <si>
    <t>GALLANT MICRO MACHIN</t>
  </si>
  <si>
    <t>GROUP UP INDUSTRIAL</t>
  </si>
  <si>
    <t>WIWYNN CORPORATION</t>
  </si>
  <si>
    <t>ASE TECHNOLOGY HOLDI</t>
  </si>
  <si>
    <t>UPI SEMICONDUCTOR</t>
  </si>
  <si>
    <t>POWERCHIP SEMICONDUC</t>
  </si>
  <si>
    <t>PHARMAESSENTIA</t>
  </si>
  <si>
    <t>MOMO COM</t>
  </si>
  <si>
    <t>EVERGREEN STEEL CORP</t>
  </si>
  <si>
    <t>ENNOSTAR</t>
  </si>
  <si>
    <t>TIGERAIR TAIWAN LTD</t>
  </si>
  <si>
    <t>LAND MARK CORP</t>
  </si>
  <si>
    <t>FOSITEK</t>
  </si>
  <si>
    <t>EVERGREEN AVIATION T</t>
  </si>
  <si>
    <t>STARLUX AIRLINES LTD</t>
  </si>
  <si>
    <t>VISERA TECHNOLOGIES</t>
  </si>
  <si>
    <t>ALLIED SUPREME CORP</t>
  </si>
  <si>
    <t>ADVANCED ENERGY SOLU</t>
  </si>
  <si>
    <t>TAIWAN SPECIALITY CH</t>
  </si>
  <si>
    <t>DYNAMIC HOLDING LTD</t>
  </si>
  <si>
    <t>CALIWAY BIOPHARMACEU</t>
  </si>
  <si>
    <t>LAI YIH FOOTWEAR LTD</t>
  </si>
  <si>
    <t>ITH CORP</t>
  </si>
  <si>
    <t>MEGA UNION TECHNOLOG</t>
  </si>
  <si>
    <t>BORA PHARMACEUTICALS</t>
  </si>
  <si>
    <t>SYNTEC TECHNOLOGY LT</t>
  </si>
  <si>
    <t>HERON NEUTRON MEDICA</t>
  </si>
  <si>
    <t>PEGAVISION CORPORATI</t>
  </si>
  <si>
    <t>GLOBALWAFERS LTD</t>
  </si>
  <si>
    <t>ABLEPRINT TECHNOLOGY</t>
  </si>
  <si>
    <t>HONPRECISION INC</t>
  </si>
  <si>
    <t>CHUNGHWA PRECISION T</t>
  </si>
  <si>
    <t>NIEN MADE ENTERPRISE</t>
  </si>
  <si>
    <t>WINWAY TECHNOLOGY</t>
  </si>
  <si>
    <t>SHUNSIN TECHNOLOGY H</t>
  </si>
  <si>
    <t>PHARMALLY LTD</t>
  </si>
  <si>
    <t>AIROHA TECHNOLOGY CO</t>
  </si>
  <si>
    <t>AP MEMORY TECHNOLOGY</t>
  </si>
  <si>
    <t>LUMOSA THERAPEUTICS</t>
  </si>
  <si>
    <t>HOTAI FINANCE LTD</t>
  </si>
  <si>
    <t>CHANG WAH TECHNOLOGY</t>
  </si>
  <si>
    <t>NAN PAO RESINS CHEMI</t>
  </si>
  <si>
    <t>CHIEF TELECOM INC</t>
  </si>
  <si>
    <t>YUM CHINA HOLDINGS I</t>
  </si>
  <si>
    <t>PARADE TECHNOLOGIES</t>
  </si>
  <si>
    <t>LEGEND BIOTECH  ADR</t>
  </si>
  <si>
    <t>SOUTHERN COPPER CORP</t>
  </si>
  <si>
    <t>AURA MINERALS INC</t>
  </si>
  <si>
    <t>DMALL INC</t>
  </si>
  <si>
    <t>OPTASIA LTD</t>
  </si>
  <si>
    <t>SANLAM LIMITED LTD</t>
  </si>
  <si>
    <t>AECI LTD</t>
  </si>
  <si>
    <t>AVI LTD</t>
  </si>
  <si>
    <t>AFRICAN RAINBOW MINE</t>
  </si>
  <si>
    <t>SANTAM LTD</t>
  </si>
  <si>
    <t>BIDVEST GROUP LTD</t>
  </si>
  <si>
    <t>CLICKS GROUP LTD</t>
  </si>
  <si>
    <t>TRUWORTHS INTERNATIO</t>
  </si>
  <si>
    <t>DATATEC LTD</t>
  </si>
  <si>
    <t>DISCOVERY LTD</t>
  </si>
  <si>
    <t>OMNIA HOLDINGS LTD</t>
  </si>
  <si>
    <t>DRDGOLD LTD</t>
  </si>
  <si>
    <t>GOLD FIELDS LTD</t>
  </si>
  <si>
    <t>REMGRO LTD</t>
  </si>
  <si>
    <t>THE FOSCHINI GROUP L</t>
  </si>
  <si>
    <t>HARMONY GOLD MINING</t>
  </si>
  <si>
    <t>EXXARO RESOURCES LTD</t>
  </si>
  <si>
    <t>CAPITEC LTD</t>
  </si>
  <si>
    <t>MTN GROUP LTD</t>
  </si>
  <si>
    <t>TELKOM SOC LTD SA</t>
  </si>
  <si>
    <t>FIRSTRAND LTD</t>
  </si>
  <si>
    <t>CORONATION FUND MANA</t>
  </si>
  <si>
    <t>NEDBANK GROUP LTD</t>
  </si>
  <si>
    <t>NETCARE LTD</t>
  </si>
  <si>
    <t>WBH OVCON LTD</t>
  </si>
  <si>
    <t>PICK N PAY STORES LT</t>
  </si>
  <si>
    <t>REUNERT LTD</t>
  </si>
  <si>
    <t>VALTERRA PLATINUM LT</t>
  </si>
  <si>
    <t>SAPPI LTD</t>
  </si>
  <si>
    <t>SASOL LTD</t>
  </si>
  <si>
    <t>SHOPRITE HOLDINGS LT</t>
  </si>
  <si>
    <t>STANDARD BANK GROUP</t>
  </si>
  <si>
    <t>SPAR GROUP LTD</t>
  </si>
  <si>
    <t>WOOLWORTHS HOLDING L</t>
  </si>
  <si>
    <t>ASPEN PHARMACARE LTD</t>
  </si>
  <si>
    <t>TIGER BRANDS LTD</t>
  </si>
  <si>
    <t>GRINDROD LTD</t>
  </si>
  <si>
    <t>JOHANNESBURG STOCK E</t>
  </si>
  <si>
    <t>INVESTEC LTD</t>
  </si>
  <si>
    <t>IMPALA PLATINUM LTD</t>
  </si>
  <si>
    <t>LIFE HEALTH LTD</t>
  </si>
  <si>
    <t>VODACOM GROUP LTD</t>
  </si>
  <si>
    <t>FORTRESS REAL EST IN</t>
  </si>
  <si>
    <t>MOTUS HOLD LTD SHS</t>
  </si>
  <si>
    <t>OLD MUTUAL LIMITED L</t>
  </si>
  <si>
    <t>ABSA GROUP LTD</t>
  </si>
  <si>
    <t>PEPKOR HOLDINGS SHS</t>
  </si>
  <si>
    <t>MOMENTUM GROUP LTD</t>
  </si>
  <si>
    <t>NINETY ONE LTD</t>
  </si>
  <si>
    <t>SIBANYE STILLWATER L</t>
  </si>
  <si>
    <t>THUNGELA RESOURCES L</t>
  </si>
  <si>
    <t>BOXER RETAIL LTD</t>
  </si>
  <si>
    <t>NORTHAM PLATINUM HLD</t>
  </si>
  <si>
    <t>OUTSURANCE GROUP LTD</t>
  </si>
  <si>
    <t>WE BUY CARS HLDS LTD</t>
  </si>
  <si>
    <t>NASPERS LIMITED LTD</t>
  </si>
  <si>
    <t>DIS-CHEM PHARMACIES</t>
  </si>
  <si>
    <t>MR PRICE GROUP LTD</t>
  </si>
  <si>
    <t>BID CORPORATION LTD</t>
  </si>
  <si>
    <t>DUBAI RESIDENTIAL REIT UNIT</t>
  </si>
  <si>
    <t>EMBASSY OFFICE PARKS REIT UNITS</t>
  </si>
  <si>
    <t>BROOKFIELD INDIA REAL ESTATE TRUST</t>
  </si>
  <si>
    <t>MINDSPACE BUSINESS PARKS REITS UNI</t>
  </si>
  <si>
    <t>NEXUS SELECT TRUST REIT UNITS</t>
  </si>
  <si>
    <t>LOTTE REIT LTD</t>
  </si>
  <si>
    <t>SK REITS LTD</t>
  </si>
  <si>
    <t>ESR KENDALL SQUARE REIT LTD</t>
  </si>
  <si>
    <t>FIBRA UNO ADMINISTRACION REIT</t>
  </si>
  <si>
    <t>PROLOGIS PROPERTY MEXICO REIT</t>
  </si>
  <si>
    <t>FIBRA MTY SAPI REIT</t>
  </si>
  <si>
    <t>SUNWAY REITS UNITS TRUST</t>
  </si>
  <si>
    <t>PAVILION REAL ESTATE INVESTMENT TR</t>
  </si>
  <si>
    <t>KLCC PROPERTY HOLDINGS STAPLED UNI</t>
  </si>
  <si>
    <t>AXIS REITS UNITS TRUST</t>
  </si>
  <si>
    <t>IGB REITS UNITS TRUST</t>
  </si>
  <si>
    <t>AREIT INC</t>
  </si>
  <si>
    <t>RL COMMERCIAL REIT INC</t>
  </si>
  <si>
    <t>EMLAK KONUT GAYRIMENKUL YATIRIM OR</t>
  </si>
  <si>
    <t>YENI GIMAT REAL ESTATE INVESTMENT</t>
  </si>
  <si>
    <t>PEKER GAYRIMENKUL YATIRIM ORTAKLIG</t>
  </si>
  <si>
    <t>GROWTHPOINT PROP LTD SHS</t>
  </si>
  <si>
    <t>REDEFINE PROPERTIES LTD</t>
  </si>
  <si>
    <t>EQUITES PROP FUND LTD</t>
  </si>
  <si>
    <t>HYPROP INVS LTD</t>
  </si>
  <si>
    <t>VUKILE PROPERTY REIT LTD</t>
  </si>
  <si>
    <t>RESILIENT PROP LTD</t>
  </si>
  <si>
    <t>BLK CSH FND TREASURY</t>
  </si>
  <si>
    <t>金銭信託</t>
  </si>
  <si>
    <t>統一ﾌﾞﾛｰｶｰ名称</t>
  </si>
  <si>
    <t>三菱UFJ信託銀行</t>
  </si>
  <si>
    <t>CITI BANK</t>
  </si>
  <si>
    <t>株式及び株式と同等の性質を有するもの</t>
  </si>
  <si>
    <t>金融機関及び第一種金融商品取引業者及び保険会社向け</t>
  </si>
  <si>
    <t>時価合計</t>
  </si>
  <si>
    <t>リスクウェイト</t>
  </si>
  <si>
    <t>100</t>
  </si>
  <si>
    <t>250</t>
  </si>
  <si>
    <t>40</t>
  </si>
  <si>
    <t>20</t>
  </si>
  <si>
    <t>30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</si>
  <si>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</si>
  <si>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</si>
  <si>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</si>
  <si>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</si>
  <si>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</si>
  <si>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</si>
  <si>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</si>
  <si>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</si>
  <si>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</si>
  <si>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</si>
  <si>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</si>
  <si>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</si>
  <si>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</si>
  <si>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</si>
  <si>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MTBCJPJT</t>
  </si>
  <si>
    <t>L%100016</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</si>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</sst>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9022</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9346</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8</v>
      </c>
      <c r="F5" s="597"/>
      <c r="G5" s="597"/>
      <c r="H5" s="598"/>
      <c r="I5" s="21"/>
      <c r="J5" s="496"/>
      <c r="K5" s="368"/>
    </row>
    <row r="6" spans="1:11" ht="13.65" customHeight="1" x14ac:dyDescent="0.2">
      <c r="A6" s="21"/>
      <c r="B6" s="605" t="s">
        <v>9326</v>
      </c>
      <c r="C6" s="605"/>
      <c r="D6" s="606" t="s">
        <v>9331</v>
      </c>
      <c r="E6" s="599"/>
      <c r="F6" s="600"/>
      <c r="G6" s="600"/>
      <c r="H6" s="601"/>
      <c r="I6" s="475"/>
      <c r="J6" s="608"/>
      <c r="K6" s="608"/>
    </row>
    <row r="7" spans="1:11" ht="13.65" customHeight="1" x14ac:dyDescent="0.2">
      <c r="A7" s="21"/>
      <c r="B7" s="605"/>
      <c r="C7" s="605"/>
      <c r="D7" s="606"/>
      <c r="E7" s="602"/>
      <c r="F7" s="603"/>
      <c r="G7" s="603"/>
      <c r="H7" s="604"/>
      <c r="I7" s="383" t="s">
        <v>9347</v>
      </c>
      <c r="J7" s="607" t="s">
        <v>15</v>
      </c>
      <c r="K7" s="607"/>
    </row>
    <row r="8" spans="1:11" x14ac:dyDescent="0.2">
      <c r="A8" s="21"/>
      <c r="B8" s="593" t="s">
        <v>9327</v>
      </c>
      <c r="C8" s="593"/>
      <c r="D8" s="383" t="s">
        <v>9332</v>
      </c>
      <c r="E8" s="570" t="s">
        <v>9341</v>
      </c>
      <c r="F8" s="571"/>
      <c r="G8" s="571"/>
      <c r="H8" s="572"/>
      <c r="I8" s="84" t="s">
        <v>9348</v>
      </c>
      <c r="J8" s="594" t="s">
        <v>9349</v>
      </c>
      <c r="K8" s="594"/>
    </row>
    <row r="9" spans="1:11" x14ac:dyDescent="0.2">
      <c r="A9" s="21"/>
      <c r="B9" s="21"/>
      <c r="C9" s="21" t="s">
        <v>329</v>
      </c>
      <c r="D9" s="383" t="s">
        <v>9333</v>
      </c>
      <c r="E9" s="570" t="s">
        <v>9237</v>
      </c>
      <c r="F9" s="571"/>
      <c r="G9" s="571"/>
      <c r="H9" s="572"/>
      <c r="I9" s="476"/>
      <c r="J9" s="573"/>
      <c r="K9" s="573"/>
    </row>
    <row r="10" spans="1:11" x14ac:dyDescent="0.2">
      <c r="A10" s="21"/>
      <c r="B10" s="21"/>
      <c r="C10" s="21"/>
      <c r="D10" s="383" t="s">
        <v>9334</v>
      </c>
      <c r="E10" s="574">
        <v>6921953</v>
      </c>
      <c r="F10" s="575"/>
      <c r="G10" s="575"/>
      <c r="H10" s="576"/>
      <c r="I10" s="383"/>
      <c r="J10" s="383"/>
      <c r="K10" s="383"/>
    </row>
    <row r="11" spans="1:11" x14ac:dyDescent="0.2">
      <c r="A11" s="21"/>
      <c r="B11" s="21"/>
      <c r="C11" s="21"/>
      <c r="D11" s="383" t="s">
        <v>9335</v>
      </c>
      <c r="E11" s="577">
        <v>419335</v>
      </c>
      <c r="F11" s="578"/>
      <c r="G11" s="578"/>
      <c r="H11" s="579"/>
      <c r="I11" s="383"/>
      <c r="J11" s="497"/>
      <c r="K11" s="497"/>
    </row>
    <row r="12" spans="1:11" x14ac:dyDescent="0.2">
      <c r="A12" s="21"/>
      <c r="B12" s="21"/>
      <c r="C12" s="21"/>
      <c r="D12" s="383" t="s">
        <v>9336</v>
      </c>
      <c r="E12" s="577">
        <v>29026180270</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9328</v>
      </c>
      <c r="C14" s="21"/>
      <c r="D14" s="21"/>
      <c r="E14" s="21"/>
      <c r="F14" s="21"/>
      <c r="G14" s="21"/>
      <c r="H14" s="21"/>
      <c r="I14" s="21"/>
      <c r="J14" s="498" t="s">
        <v>320</v>
      </c>
      <c r="K14" s="21"/>
    </row>
    <row r="15" spans="1:11" ht="13.5" customHeight="1" x14ac:dyDescent="0.2">
      <c r="A15" s="21"/>
      <c r="B15" s="369"/>
      <c r="C15" s="378"/>
      <c r="D15" s="384"/>
      <c r="E15" s="384"/>
      <c r="F15" s="580" t="s">
        <v>334</v>
      </c>
      <c r="G15" s="581"/>
      <c r="H15" s="582"/>
      <c r="I15" s="583" t="s">
        <v>337</v>
      </c>
      <c r="J15" s="584"/>
      <c r="K15" s="585"/>
    </row>
    <row r="16" spans="1:11" ht="39.6" x14ac:dyDescent="0.2">
      <c r="A16" s="21"/>
      <c r="B16" s="370" t="s">
        <v>9024</v>
      </c>
      <c r="C16" s="84" t="s">
        <v>9176</v>
      </c>
      <c r="D16" s="385" t="s">
        <v>9337</v>
      </c>
      <c r="E16" s="394" t="s">
        <v>9342</v>
      </c>
      <c r="F16" s="586" t="s">
        <v>9343</v>
      </c>
      <c r="G16" s="588" t="s">
        <v>9344</v>
      </c>
      <c r="H16" s="590" t="s">
        <v>9286</v>
      </c>
      <c r="I16" s="586" t="s">
        <v>9343</v>
      </c>
      <c r="J16" s="592" t="s">
        <v>9344</v>
      </c>
      <c r="K16" s="568" t="s">
        <v>9286</v>
      </c>
    </row>
    <row r="17" spans="1:11" ht="13.8" thickBot="1" x14ac:dyDescent="0.25">
      <c r="A17" s="21"/>
      <c r="B17" s="371"/>
      <c r="C17" s="379"/>
      <c r="D17" s="379"/>
      <c r="E17" s="395"/>
      <c r="F17" s="587"/>
      <c r="G17" s="589"/>
      <c r="H17" s="591"/>
      <c r="I17" s="587"/>
      <c r="J17" s="589"/>
      <c r="K17" s="569"/>
    </row>
    <row r="18" spans="1:11" x14ac:dyDescent="0.2">
      <c r="A18" s="21"/>
      <c r="B18" s="372" t="s">
        <v>9012</v>
      </c>
      <c r="C18" s="380" t="s">
        <v>9177</v>
      </c>
      <c r="D18" s="386">
        <v>0</v>
      </c>
      <c r="E18" s="396" t="s">
        <v>9226</v>
      </c>
      <c r="F18" s="405"/>
      <c r="G18" s="433"/>
      <c r="H18" s="454" t="s">
        <v>9226</v>
      </c>
      <c r="I18" s="477"/>
      <c r="J18" s="433"/>
      <c r="K18" s="504" t="s">
        <v>9226</v>
      </c>
    </row>
    <row r="19" spans="1:11" ht="27" customHeight="1" x14ac:dyDescent="0.2">
      <c r="A19" s="21"/>
      <c r="B19" s="167" t="s">
        <v>9025</v>
      </c>
      <c r="C19" s="60" t="s">
        <v>9178</v>
      </c>
      <c r="D19" s="71">
        <v>0</v>
      </c>
      <c r="E19" s="397" t="s">
        <v>9226</v>
      </c>
      <c r="F19" s="406"/>
      <c r="G19" s="434"/>
      <c r="H19" s="455" t="s">
        <v>9226</v>
      </c>
      <c r="I19" s="478"/>
      <c r="J19" s="434"/>
      <c r="K19" s="505" t="s">
        <v>9226</v>
      </c>
    </row>
    <row r="20" spans="1:11" x14ac:dyDescent="0.2">
      <c r="A20" s="21"/>
      <c r="B20" s="33" t="s">
        <v>9026</v>
      </c>
      <c r="C20" s="558" t="s">
        <v>9179</v>
      </c>
      <c r="D20" s="79">
        <v>0</v>
      </c>
      <c r="E20" s="552" t="s">
        <v>9226</v>
      </c>
      <c r="F20" s="407"/>
      <c r="G20" s="435"/>
      <c r="H20" s="456" t="s">
        <v>9226</v>
      </c>
      <c r="I20" s="479"/>
      <c r="J20" s="435"/>
      <c r="K20" s="506" t="s">
        <v>9226</v>
      </c>
    </row>
    <row r="21" spans="1:11" x14ac:dyDescent="0.2">
      <c r="A21" s="21"/>
      <c r="B21" s="31" t="s">
        <v>9027</v>
      </c>
      <c r="C21" s="559"/>
      <c r="D21" s="77">
        <v>20</v>
      </c>
      <c r="E21" s="553"/>
      <c r="F21" s="408"/>
      <c r="G21" s="436"/>
      <c r="H21" s="457" t="s">
        <v>9226</v>
      </c>
      <c r="I21" s="480"/>
      <c r="J21" s="436"/>
      <c r="K21" s="507" t="s">
        <v>9226</v>
      </c>
    </row>
    <row r="22" spans="1:11" x14ac:dyDescent="0.2">
      <c r="A22" s="21"/>
      <c r="B22" s="31" t="s">
        <v>9028</v>
      </c>
      <c r="C22" s="559"/>
      <c r="D22" s="77">
        <v>50</v>
      </c>
      <c r="E22" s="553"/>
      <c r="F22" s="408"/>
      <c r="G22" s="436"/>
      <c r="H22" s="457" t="s">
        <v>9226</v>
      </c>
      <c r="I22" s="480"/>
      <c r="J22" s="436"/>
      <c r="K22" s="507" t="s">
        <v>9226</v>
      </c>
    </row>
    <row r="23" spans="1:11" x14ac:dyDescent="0.2">
      <c r="A23" s="21"/>
      <c r="B23" s="31" t="s">
        <v>9029</v>
      </c>
      <c r="C23" s="559"/>
      <c r="D23" s="77">
        <v>100</v>
      </c>
      <c r="E23" s="553"/>
      <c r="F23" s="408"/>
      <c r="G23" s="436"/>
      <c r="H23" s="457" t="s">
        <v>9226</v>
      </c>
      <c r="I23" s="480"/>
      <c r="J23" s="436"/>
      <c r="K23" s="507" t="s">
        <v>9226</v>
      </c>
    </row>
    <row r="24" spans="1:11" x14ac:dyDescent="0.2">
      <c r="A24" s="21"/>
      <c r="B24" s="34" t="s">
        <v>9030</v>
      </c>
      <c r="C24" s="563"/>
      <c r="D24" s="85">
        <v>150</v>
      </c>
      <c r="E24" s="554"/>
      <c r="F24" s="407"/>
      <c r="G24" s="435"/>
      <c r="H24" s="456" t="s">
        <v>9226</v>
      </c>
      <c r="I24" s="479"/>
      <c r="J24" s="435"/>
      <c r="K24" s="506" t="s">
        <v>9226</v>
      </c>
    </row>
    <row r="25" spans="1:11" x14ac:dyDescent="0.2">
      <c r="A25" s="21"/>
      <c r="B25" s="167" t="s">
        <v>9031</v>
      </c>
      <c r="C25" s="69" t="s">
        <v>9180</v>
      </c>
      <c r="D25" s="71">
        <v>0</v>
      </c>
      <c r="E25" s="397" t="s">
        <v>9226</v>
      </c>
      <c r="F25" s="406"/>
      <c r="G25" s="434"/>
      <c r="H25" s="455" t="s">
        <v>9226</v>
      </c>
      <c r="I25" s="478"/>
      <c r="J25" s="434"/>
      <c r="K25" s="505" t="s">
        <v>9226</v>
      </c>
    </row>
    <row r="26" spans="1:11" x14ac:dyDescent="0.2">
      <c r="A26" s="21"/>
      <c r="B26" s="167" t="s">
        <v>9032</v>
      </c>
      <c r="C26" s="69" t="s">
        <v>9181</v>
      </c>
      <c r="D26" s="71">
        <v>0</v>
      </c>
      <c r="E26" s="397" t="s">
        <v>9226</v>
      </c>
      <c r="F26" s="406"/>
      <c r="G26" s="434"/>
      <c r="H26" s="455" t="s">
        <v>9226</v>
      </c>
      <c r="I26" s="478"/>
      <c r="J26" s="434"/>
      <c r="K26" s="505" t="s">
        <v>9226</v>
      </c>
    </row>
    <row r="27" spans="1:11" x14ac:dyDescent="0.2">
      <c r="A27" s="21"/>
      <c r="B27" s="33" t="s">
        <v>9033</v>
      </c>
      <c r="C27" s="567" t="s">
        <v>9182</v>
      </c>
      <c r="D27" s="79">
        <v>20</v>
      </c>
      <c r="E27" s="552" t="s">
        <v>9226</v>
      </c>
      <c r="F27" s="407"/>
      <c r="G27" s="435"/>
      <c r="H27" s="456" t="s">
        <v>9226</v>
      </c>
      <c r="I27" s="479"/>
      <c r="J27" s="435"/>
      <c r="K27" s="506" t="s">
        <v>9226</v>
      </c>
    </row>
    <row r="28" spans="1:11" x14ac:dyDescent="0.2">
      <c r="A28" s="21"/>
      <c r="B28" s="31" t="s">
        <v>9034</v>
      </c>
      <c r="C28" s="561"/>
      <c r="D28" s="77">
        <v>50</v>
      </c>
      <c r="E28" s="553"/>
      <c r="F28" s="408"/>
      <c r="G28" s="436"/>
      <c r="H28" s="457" t="s">
        <v>9226</v>
      </c>
      <c r="I28" s="480"/>
      <c r="J28" s="436"/>
      <c r="K28" s="507" t="s">
        <v>9226</v>
      </c>
    </row>
    <row r="29" spans="1:11" x14ac:dyDescent="0.2">
      <c r="A29" s="21"/>
      <c r="B29" s="31" t="s">
        <v>9035</v>
      </c>
      <c r="C29" s="561"/>
      <c r="D29" s="77">
        <v>100</v>
      </c>
      <c r="E29" s="553"/>
      <c r="F29" s="408"/>
      <c r="G29" s="436"/>
      <c r="H29" s="457" t="s">
        <v>9226</v>
      </c>
      <c r="I29" s="480"/>
      <c r="J29" s="436"/>
      <c r="K29" s="507" t="s">
        <v>9226</v>
      </c>
    </row>
    <row r="30" spans="1:11" x14ac:dyDescent="0.2">
      <c r="A30" s="21"/>
      <c r="B30" s="34" t="s">
        <v>9036</v>
      </c>
      <c r="C30" s="562"/>
      <c r="D30" s="85">
        <v>150</v>
      </c>
      <c r="E30" s="554"/>
      <c r="F30" s="407"/>
      <c r="G30" s="435"/>
      <c r="H30" s="456" t="s">
        <v>9226</v>
      </c>
      <c r="I30" s="479"/>
      <c r="J30" s="435"/>
      <c r="K30" s="506" t="s">
        <v>9226</v>
      </c>
    </row>
    <row r="31" spans="1:11" x14ac:dyDescent="0.2">
      <c r="A31" s="21"/>
      <c r="B31" s="30" t="s">
        <v>9037</v>
      </c>
      <c r="C31" s="555" t="s">
        <v>9183</v>
      </c>
      <c r="D31" s="76">
        <v>0</v>
      </c>
      <c r="E31" s="552" t="s">
        <v>9226</v>
      </c>
      <c r="F31" s="409"/>
      <c r="G31" s="437"/>
      <c r="H31" s="458" t="s">
        <v>9226</v>
      </c>
      <c r="I31" s="481"/>
      <c r="J31" s="437"/>
      <c r="K31" s="508" t="s">
        <v>9226</v>
      </c>
    </row>
    <row r="32" spans="1:11" x14ac:dyDescent="0.2">
      <c r="A32" s="21"/>
      <c r="B32" s="31" t="s">
        <v>9038</v>
      </c>
      <c r="C32" s="556"/>
      <c r="D32" s="77">
        <v>20</v>
      </c>
      <c r="E32" s="553"/>
      <c r="F32" s="408"/>
      <c r="G32" s="436"/>
      <c r="H32" s="457" t="s">
        <v>9226</v>
      </c>
      <c r="I32" s="480"/>
      <c r="J32" s="436"/>
      <c r="K32" s="507" t="s">
        <v>9226</v>
      </c>
    </row>
    <row r="33" spans="1:11" x14ac:dyDescent="0.2">
      <c r="A33" s="21"/>
      <c r="B33" s="31" t="s">
        <v>9039</v>
      </c>
      <c r="C33" s="556"/>
      <c r="D33" s="77">
        <v>30</v>
      </c>
      <c r="E33" s="553"/>
      <c r="F33" s="408"/>
      <c r="G33" s="436"/>
      <c r="H33" s="457" t="s">
        <v>9226</v>
      </c>
      <c r="I33" s="480"/>
      <c r="J33" s="436"/>
      <c r="K33" s="507" t="s">
        <v>9226</v>
      </c>
    </row>
    <row r="34" spans="1:11" x14ac:dyDescent="0.2">
      <c r="A34" s="21"/>
      <c r="B34" s="31" t="s">
        <v>9040</v>
      </c>
      <c r="C34" s="556"/>
      <c r="D34" s="77">
        <v>50</v>
      </c>
      <c r="E34" s="553"/>
      <c r="F34" s="408"/>
      <c r="G34" s="436"/>
      <c r="H34" s="457" t="s">
        <v>9226</v>
      </c>
      <c r="I34" s="480"/>
      <c r="J34" s="436"/>
      <c r="K34" s="507" t="s">
        <v>9226</v>
      </c>
    </row>
    <row r="35" spans="1:11" x14ac:dyDescent="0.2">
      <c r="A35" s="21"/>
      <c r="B35" s="31" t="s">
        <v>9041</v>
      </c>
      <c r="C35" s="556"/>
      <c r="D35" s="77">
        <v>100</v>
      </c>
      <c r="E35" s="553"/>
      <c r="F35" s="408"/>
      <c r="G35" s="436"/>
      <c r="H35" s="457" t="s">
        <v>9226</v>
      </c>
      <c r="I35" s="480"/>
      <c r="J35" s="436"/>
      <c r="K35" s="507" t="s">
        <v>9226</v>
      </c>
    </row>
    <row r="36" spans="1:11" x14ac:dyDescent="0.2">
      <c r="A36" s="21"/>
      <c r="B36" s="32" t="s">
        <v>9042</v>
      </c>
      <c r="C36" s="557"/>
      <c r="D36" s="78">
        <v>150</v>
      </c>
      <c r="E36" s="554"/>
      <c r="F36" s="410"/>
      <c r="G36" s="438"/>
      <c r="H36" s="459" t="s">
        <v>9226</v>
      </c>
      <c r="I36" s="482"/>
      <c r="J36" s="438"/>
      <c r="K36" s="509" t="s">
        <v>9226</v>
      </c>
    </row>
    <row r="37" spans="1:11" x14ac:dyDescent="0.2">
      <c r="A37" s="21"/>
      <c r="B37" s="33" t="s">
        <v>9043</v>
      </c>
      <c r="C37" s="558" t="s">
        <v>9184</v>
      </c>
      <c r="D37" s="79">
        <v>10</v>
      </c>
      <c r="E37" s="552" t="s">
        <v>9226</v>
      </c>
      <c r="F37" s="407"/>
      <c r="G37" s="435"/>
      <c r="H37" s="456" t="s">
        <v>9226</v>
      </c>
      <c r="I37" s="479"/>
      <c r="J37" s="435"/>
      <c r="K37" s="506" t="s">
        <v>9226</v>
      </c>
    </row>
    <row r="38" spans="1:11" x14ac:dyDescent="0.2">
      <c r="A38" s="21"/>
      <c r="B38" s="34" t="s">
        <v>9044</v>
      </c>
      <c r="C38" s="559"/>
      <c r="D38" s="85">
        <v>20</v>
      </c>
      <c r="E38" s="553"/>
      <c r="F38" s="408"/>
      <c r="G38" s="436"/>
      <c r="H38" s="457" t="s">
        <v>9226</v>
      </c>
      <c r="I38" s="480"/>
      <c r="J38" s="436"/>
      <c r="K38" s="507" t="s">
        <v>9226</v>
      </c>
    </row>
    <row r="39" spans="1:11" x14ac:dyDescent="0.2">
      <c r="A39" s="21"/>
      <c r="B39" s="34" t="s">
        <v>9045</v>
      </c>
      <c r="C39" s="559"/>
      <c r="D39" s="77">
        <v>50</v>
      </c>
      <c r="E39" s="553"/>
      <c r="F39" s="411"/>
      <c r="G39" s="439"/>
      <c r="H39" s="460" t="s">
        <v>9226</v>
      </c>
      <c r="I39" s="483"/>
      <c r="J39" s="439"/>
      <c r="K39" s="510" t="s">
        <v>9226</v>
      </c>
    </row>
    <row r="40" spans="1:11" x14ac:dyDescent="0.2">
      <c r="A40" s="21"/>
      <c r="B40" s="34" t="s">
        <v>9046</v>
      </c>
      <c r="C40" s="559"/>
      <c r="D40" s="77">
        <v>100</v>
      </c>
      <c r="E40" s="553"/>
      <c r="F40" s="412"/>
      <c r="G40" s="436"/>
      <c r="H40" s="457" t="s">
        <v>9226</v>
      </c>
      <c r="I40" s="480"/>
      <c r="J40" s="436"/>
      <c r="K40" s="507" t="s">
        <v>9226</v>
      </c>
    </row>
    <row r="41" spans="1:11" x14ac:dyDescent="0.2">
      <c r="A41" s="21"/>
      <c r="B41" s="34" t="s">
        <v>9047</v>
      </c>
      <c r="C41" s="563"/>
      <c r="D41" s="70">
        <v>150</v>
      </c>
      <c r="E41" s="554"/>
      <c r="F41" s="413"/>
      <c r="G41" s="438"/>
      <c r="H41" s="459" t="s">
        <v>9226</v>
      </c>
      <c r="I41" s="482"/>
      <c r="J41" s="438"/>
      <c r="K41" s="509" t="s">
        <v>9226</v>
      </c>
    </row>
    <row r="42" spans="1:11" x14ac:dyDescent="0.2">
      <c r="A42" s="21"/>
      <c r="B42" s="35" t="s">
        <v>9048</v>
      </c>
      <c r="C42" s="564" t="s">
        <v>9185</v>
      </c>
      <c r="D42" s="387">
        <v>10</v>
      </c>
      <c r="E42" s="552" t="s">
        <v>9226</v>
      </c>
      <c r="F42" s="414"/>
      <c r="G42" s="437"/>
      <c r="H42" s="458" t="s">
        <v>9226</v>
      </c>
      <c r="I42" s="481"/>
      <c r="J42" s="437"/>
      <c r="K42" s="508" t="s">
        <v>9226</v>
      </c>
    </row>
    <row r="43" spans="1:11" x14ac:dyDescent="0.2">
      <c r="A43" s="21"/>
      <c r="B43" s="34" t="s">
        <v>9049</v>
      </c>
      <c r="C43" s="565"/>
      <c r="D43" s="77">
        <v>20</v>
      </c>
      <c r="E43" s="553"/>
      <c r="F43" s="412"/>
      <c r="G43" s="436"/>
      <c r="H43" s="457" t="s">
        <v>9226</v>
      </c>
      <c r="I43" s="480"/>
      <c r="J43" s="436"/>
      <c r="K43" s="507" t="s">
        <v>9226</v>
      </c>
    </row>
    <row r="44" spans="1:11" x14ac:dyDescent="0.2">
      <c r="A44" s="21"/>
      <c r="B44" s="34" t="s">
        <v>9050</v>
      </c>
      <c r="C44" s="565"/>
      <c r="D44" s="77">
        <v>50</v>
      </c>
      <c r="E44" s="553"/>
      <c r="F44" s="412"/>
      <c r="G44" s="436"/>
      <c r="H44" s="457" t="s">
        <v>9226</v>
      </c>
      <c r="I44" s="480"/>
      <c r="J44" s="436"/>
      <c r="K44" s="507" t="s">
        <v>9226</v>
      </c>
    </row>
    <row r="45" spans="1:11" x14ac:dyDescent="0.2">
      <c r="A45" s="21"/>
      <c r="B45" s="34" t="s">
        <v>9051</v>
      </c>
      <c r="C45" s="565"/>
      <c r="D45" s="77">
        <v>100</v>
      </c>
      <c r="E45" s="553"/>
      <c r="F45" s="412"/>
      <c r="G45" s="436"/>
      <c r="H45" s="457" t="s">
        <v>9226</v>
      </c>
      <c r="I45" s="480"/>
      <c r="J45" s="436"/>
      <c r="K45" s="507" t="s">
        <v>9226</v>
      </c>
    </row>
    <row r="46" spans="1:11" x14ac:dyDescent="0.2">
      <c r="A46" s="21"/>
      <c r="B46" s="34" t="s">
        <v>9052</v>
      </c>
      <c r="C46" s="566"/>
      <c r="D46" s="70">
        <v>150</v>
      </c>
      <c r="E46" s="554"/>
      <c r="F46" s="413"/>
      <c r="G46" s="438"/>
      <c r="H46" s="459" t="s">
        <v>9226</v>
      </c>
      <c r="I46" s="482"/>
      <c r="J46" s="438"/>
      <c r="K46" s="509" t="s">
        <v>9226</v>
      </c>
    </row>
    <row r="47" spans="1:11" x14ac:dyDescent="0.2">
      <c r="A47" s="21"/>
      <c r="B47" s="36" t="s">
        <v>9053</v>
      </c>
      <c r="C47" s="564" t="s">
        <v>9186</v>
      </c>
      <c r="D47" s="84">
        <v>20</v>
      </c>
      <c r="E47" s="552" t="s">
        <v>9226</v>
      </c>
      <c r="F47" s="408"/>
      <c r="G47" s="436"/>
      <c r="H47" s="457" t="s">
        <v>9226</v>
      </c>
      <c r="I47" s="480"/>
      <c r="J47" s="436"/>
      <c r="K47" s="507" t="s">
        <v>9226</v>
      </c>
    </row>
    <row r="48" spans="1:11" x14ac:dyDescent="0.2">
      <c r="A48" s="21"/>
      <c r="B48" s="34" t="s">
        <v>9054</v>
      </c>
      <c r="C48" s="565"/>
      <c r="D48" s="77">
        <v>50</v>
      </c>
      <c r="E48" s="553"/>
      <c r="F48" s="411"/>
      <c r="G48" s="439"/>
      <c r="H48" s="460" t="s">
        <v>9226</v>
      </c>
      <c r="I48" s="483"/>
      <c r="J48" s="439"/>
      <c r="K48" s="510" t="s">
        <v>9226</v>
      </c>
    </row>
    <row r="49" spans="1:11" x14ac:dyDescent="0.2">
      <c r="A49" s="21"/>
      <c r="B49" s="34" t="s">
        <v>9055</v>
      </c>
      <c r="C49" s="565"/>
      <c r="D49" s="77">
        <v>100</v>
      </c>
      <c r="E49" s="553"/>
      <c r="F49" s="412"/>
      <c r="G49" s="436"/>
      <c r="H49" s="457" t="s">
        <v>9226</v>
      </c>
      <c r="I49" s="480"/>
      <c r="J49" s="436"/>
      <c r="K49" s="507" t="s">
        <v>9226</v>
      </c>
    </row>
    <row r="50" spans="1:11" x14ac:dyDescent="0.2">
      <c r="A50" s="21"/>
      <c r="B50" s="37" t="s">
        <v>9056</v>
      </c>
      <c r="C50" s="566"/>
      <c r="D50" s="70">
        <v>150</v>
      </c>
      <c r="E50" s="554"/>
      <c r="F50" s="413"/>
      <c r="G50" s="438"/>
      <c r="H50" s="459" t="s">
        <v>9226</v>
      </c>
      <c r="I50" s="482"/>
      <c r="J50" s="438"/>
      <c r="K50" s="509" t="s">
        <v>9226</v>
      </c>
    </row>
    <row r="51" spans="1:11" x14ac:dyDescent="0.2">
      <c r="A51" s="21"/>
      <c r="B51" s="33" t="s">
        <v>9057</v>
      </c>
      <c r="C51" s="558" t="s">
        <v>8999</v>
      </c>
      <c r="D51" s="79">
        <v>20</v>
      </c>
      <c r="E51" s="552">
        <v>0.32500000000000001</v>
      </c>
      <c r="F51" s="415">
        <v>31137741</v>
      </c>
      <c r="G51" s="439">
        <v>6227548</v>
      </c>
      <c r="H51" s="460">
        <v>2.0000000000000001E-4</v>
      </c>
      <c r="I51" s="483">
        <v>31137741</v>
      </c>
      <c r="J51" s="439">
        <v>6227548</v>
      </c>
      <c r="K51" s="510">
        <v>2.0000000000000001E-4</v>
      </c>
    </row>
    <row r="52" spans="1:11" x14ac:dyDescent="0.2">
      <c r="A52" s="21"/>
      <c r="B52" s="33" t="s">
        <v>9058</v>
      </c>
      <c r="C52" s="559"/>
      <c r="D52" s="79">
        <v>30</v>
      </c>
      <c r="E52" s="553"/>
      <c r="F52" s="415">
        <v>113161344</v>
      </c>
      <c r="G52" s="439">
        <v>33948403</v>
      </c>
      <c r="H52" s="460">
        <v>1.1999999999999999E-3</v>
      </c>
      <c r="I52" s="483">
        <v>113161344</v>
      </c>
      <c r="J52" s="439">
        <v>33948403</v>
      </c>
      <c r="K52" s="510">
        <v>1.1999999999999999E-3</v>
      </c>
    </row>
    <row r="53" spans="1:11" x14ac:dyDescent="0.2">
      <c r="A53" s="21"/>
      <c r="B53" s="33" t="s">
        <v>9059</v>
      </c>
      <c r="C53" s="559"/>
      <c r="D53" s="79">
        <v>40</v>
      </c>
      <c r="E53" s="553"/>
      <c r="F53" s="415">
        <v>89833936</v>
      </c>
      <c r="G53" s="439">
        <v>35933574</v>
      </c>
      <c r="H53" s="460">
        <v>1.1999999999999999E-3</v>
      </c>
      <c r="I53" s="483">
        <v>89833936</v>
      </c>
      <c r="J53" s="439">
        <v>35933574</v>
      </c>
      <c r="K53" s="510">
        <v>1.1999999999999999E-3</v>
      </c>
    </row>
    <row r="54" spans="1:11" x14ac:dyDescent="0.2">
      <c r="A54" s="21"/>
      <c r="B54" s="31" t="s">
        <v>9060</v>
      </c>
      <c r="C54" s="559"/>
      <c r="D54" s="77">
        <v>50</v>
      </c>
      <c r="E54" s="553"/>
      <c r="F54" s="408"/>
      <c r="G54" s="436"/>
      <c r="H54" s="457" t="s">
        <v>9226</v>
      </c>
      <c r="I54" s="480"/>
      <c r="J54" s="436"/>
      <c r="K54" s="507" t="s">
        <v>9226</v>
      </c>
    </row>
    <row r="55" spans="1:11" x14ac:dyDescent="0.2">
      <c r="A55" s="21"/>
      <c r="B55" s="33" t="s">
        <v>9061</v>
      </c>
      <c r="C55" s="559"/>
      <c r="D55" s="79">
        <v>75</v>
      </c>
      <c r="E55" s="553"/>
      <c r="F55" s="415"/>
      <c r="G55" s="439"/>
      <c r="H55" s="460" t="s">
        <v>9226</v>
      </c>
      <c r="I55" s="483"/>
      <c r="J55" s="439"/>
      <c r="K55" s="510" t="s">
        <v>9226</v>
      </c>
    </row>
    <row r="56" spans="1:11" x14ac:dyDescent="0.2">
      <c r="A56" s="21"/>
      <c r="B56" s="31" t="s">
        <v>9062</v>
      </c>
      <c r="C56" s="559"/>
      <c r="D56" s="77">
        <v>100</v>
      </c>
      <c r="E56" s="553"/>
      <c r="F56" s="408"/>
      <c r="G56" s="436"/>
      <c r="H56" s="457" t="s">
        <v>9226</v>
      </c>
      <c r="I56" s="480"/>
      <c r="J56" s="436"/>
      <c r="K56" s="507" t="s">
        <v>9226</v>
      </c>
    </row>
    <row r="57" spans="1:11" x14ac:dyDescent="0.2">
      <c r="A57" s="21"/>
      <c r="B57" s="34" t="s">
        <v>9063</v>
      </c>
      <c r="C57" s="559"/>
      <c r="D57" s="85">
        <v>150</v>
      </c>
      <c r="E57" s="553"/>
      <c r="F57" s="416"/>
      <c r="G57" s="440"/>
      <c r="H57" s="461" t="s">
        <v>9226</v>
      </c>
      <c r="I57" s="484"/>
      <c r="J57" s="440"/>
      <c r="K57" s="511" t="s">
        <v>9226</v>
      </c>
    </row>
    <row r="58" spans="1:11" s="162" customFormat="1" x14ac:dyDescent="0.2">
      <c r="A58" s="21"/>
      <c r="B58" s="37" t="s">
        <v>9064</v>
      </c>
      <c r="C58" s="563"/>
      <c r="D58" s="80">
        <v>250</v>
      </c>
      <c r="E58" s="554"/>
      <c r="F58" s="417"/>
      <c r="G58" s="441"/>
      <c r="H58" s="462" t="s">
        <v>9226</v>
      </c>
      <c r="I58" s="485"/>
      <c r="J58" s="441"/>
      <c r="K58" s="512" t="s">
        <v>9226</v>
      </c>
    </row>
    <row r="59" spans="1:11" x14ac:dyDescent="0.2">
      <c r="A59" s="21"/>
      <c r="B59" s="38" t="s">
        <v>9065</v>
      </c>
      <c r="C59" s="558" t="s">
        <v>9187</v>
      </c>
      <c r="D59" s="79">
        <v>10</v>
      </c>
      <c r="E59" s="552" t="s">
        <v>9226</v>
      </c>
      <c r="F59" s="415"/>
      <c r="G59" s="439"/>
      <c r="H59" s="460" t="s">
        <v>9226</v>
      </c>
      <c r="I59" s="483"/>
      <c r="J59" s="439"/>
      <c r="K59" s="510" t="s">
        <v>9226</v>
      </c>
    </row>
    <row r="60" spans="1:11" x14ac:dyDescent="0.2">
      <c r="A60" s="21"/>
      <c r="B60" s="33" t="s">
        <v>9066</v>
      </c>
      <c r="C60" s="559"/>
      <c r="D60" s="79">
        <v>15</v>
      </c>
      <c r="E60" s="553"/>
      <c r="F60" s="415"/>
      <c r="G60" s="439"/>
      <c r="H60" s="460" t="s">
        <v>9226</v>
      </c>
      <c r="I60" s="483"/>
      <c r="J60" s="439"/>
      <c r="K60" s="510" t="s">
        <v>9226</v>
      </c>
    </row>
    <row r="61" spans="1:11" x14ac:dyDescent="0.2">
      <c r="A61" s="21"/>
      <c r="B61" s="33" t="s">
        <v>9067</v>
      </c>
      <c r="C61" s="559"/>
      <c r="D61" s="79">
        <v>20</v>
      </c>
      <c r="E61" s="553"/>
      <c r="F61" s="415"/>
      <c r="G61" s="439"/>
      <c r="H61" s="460" t="s">
        <v>9226</v>
      </c>
      <c r="I61" s="483"/>
      <c r="J61" s="439"/>
      <c r="K61" s="510" t="s">
        <v>9226</v>
      </c>
    </row>
    <row r="62" spans="1:11" x14ac:dyDescent="0.2">
      <c r="A62" s="21"/>
      <c r="B62" s="31" t="s">
        <v>9068</v>
      </c>
      <c r="C62" s="559"/>
      <c r="D62" s="77">
        <v>25</v>
      </c>
      <c r="E62" s="553"/>
      <c r="F62" s="408"/>
      <c r="G62" s="436"/>
      <c r="H62" s="457" t="s">
        <v>9226</v>
      </c>
      <c r="I62" s="480"/>
      <c r="J62" s="436"/>
      <c r="K62" s="507" t="s">
        <v>9226</v>
      </c>
    </row>
    <row r="63" spans="1:11" x14ac:dyDescent="0.2">
      <c r="A63" s="21"/>
      <c r="B63" s="33" t="s">
        <v>9069</v>
      </c>
      <c r="C63" s="559"/>
      <c r="D63" s="79">
        <v>35</v>
      </c>
      <c r="E63" s="553"/>
      <c r="F63" s="415"/>
      <c r="G63" s="439"/>
      <c r="H63" s="460" t="s">
        <v>9226</v>
      </c>
      <c r="I63" s="483"/>
      <c r="J63" s="439"/>
      <c r="K63" s="510" t="s">
        <v>9226</v>
      </c>
    </row>
    <row r="64" spans="1:11" x14ac:dyDescent="0.2">
      <c r="A64" s="21"/>
      <c r="B64" s="31" t="s">
        <v>9070</v>
      </c>
      <c r="C64" s="559"/>
      <c r="D64" s="77">
        <v>50</v>
      </c>
      <c r="E64" s="553"/>
      <c r="F64" s="408"/>
      <c r="G64" s="436"/>
      <c r="H64" s="457" t="s">
        <v>9226</v>
      </c>
      <c r="I64" s="480"/>
      <c r="J64" s="436"/>
      <c r="K64" s="507" t="s">
        <v>9226</v>
      </c>
    </row>
    <row r="65" spans="1:11" x14ac:dyDescent="0.2">
      <c r="A65" s="21"/>
      <c r="B65" s="37" t="s">
        <v>9071</v>
      </c>
      <c r="C65" s="563"/>
      <c r="D65" s="80">
        <v>100</v>
      </c>
      <c r="E65" s="554"/>
      <c r="F65" s="417"/>
      <c r="G65" s="441"/>
      <c r="H65" s="462" t="s">
        <v>9226</v>
      </c>
      <c r="I65" s="485"/>
      <c r="J65" s="441"/>
      <c r="K65" s="512" t="s">
        <v>9226</v>
      </c>
    </row>
    <row r="66" spans="1:11" x14ac:dyDescent="0.2">
      <c r="A66" s="21"/>
      <c r="B66" s="33" t="s">
        <v>9072</v>
      </c>
      <c r="C66" s="564" t="s">
        <v>9188</v>
      </c>
      <c r="D66" s="79">
        <v>20</v>
      </c>
      <c r="E66" s="552" t="s">
        <v>9226</v>
      </c>
      <c r="F66" s="407"/>
      <c r="G66" s="435"/>
      <c r="H66" s="456" t="s">
        <v>9226</v>
      </c>
      <c r="I66" s="479"/>
      <c r="J66" s="435"/>
      <c r="K66" s="506" t="s">
        <v>9226</v>
      </c>
    </row>
    <row r="67" spans="1:11" x14ac:dyDescent="0.2">
      <c r="A67" s="21"/>
      <c r="B67" s="31" t="s">
        <v>9073</v>
      </c>
      <c r="C67" s="565"/>
      <c r="D67" s="77">
        <v>50</v>
      </c>
      <c r="E67" s="553"/>
      <c r="F67" s="408"/>
      <c r="G67" s="436"/>
      <c r="H67" s="457" t="s">
        <v>9226</v>
      </c>
      <c r="I67" s="480"/>
      <c r="J67" s="436"/>
      <c r="K67" s="507" t="s">
        <v>9226</v>
      </c>
    </row>
    <row r="68" spans="1:11" x14ac:dyDescent="0.2">
      <c r="A68" s="21"/>
      <c r="B68" s="31" t="s">
        <v>9074</v>
      </c>
      <c r="C68" s="565"/>
      <c r="D68" s="77">
        <v>75</v>
      </c>
      <c r="E68" s="553"/>
      <c r="F68" s="408"/>
      <c r="G68" s="436"/>
      <c r="H68" s="457" t="s">
        <v>9226</v>
      </c>
      <c r="I68" s="480"/>
      <c r="J68" s="436"/>
      <c r="K68" s="507" t="s">
        <v>9226</v>
      </c>
    </row>
    <row r="69" spans="1:11" x14ac:dyDescent="0.2">
      <c r="A69" s="21"/>
      <c r="B69" s="31" t="s">
        <v>9075</v>
      </c>
      <c r="C69" s="565"/>
      <c r="D69" s="77">
        <v>85</v>
      </c>
      <c r="E69" s="553"/>
      <c r="F69" s="408"/>
      <c r="G69" s="436"/>
      <c r="H69" s="457" t="s">
        <v>9226</v>
      </c>
      <c r="I69" s="480"/>
      <c r="J69" s="436"/>
      <c r="K69" s="507" t="s">
        <v>9226</v>
      </c>
    </row>
    <row r="70" spans="1:11" x14ac:dyDescent="0.2">
      <c r="A70" s="21"/>
      <c r="B70" s="31" t="s">
        <v>9076</v>
      </c>
      <c r="C70" s="565"/>
      <c r="D70" s="77">
        <v>100</v>
      </c>
      <c r="E70" s="553"/>
      <c r="F70" s="408"/>
      <c r="G70" s="436"/>
      <c r="H70" s="457" t="s">
        <v>9226</v>
      </c>
      <c r="I70" s="480"/>
      <c r="J70" s="436"/>
      <c r="K70" s="507" t="s">
        <v>9226</v>
      </c>
    </row>
    <row r="71" spans="1:11" x14ac:dyDescent="0.2">
      <c r="A71" s="21"/>
      <c r="B71" s="34" t="s">
        <v>9077</v>
      </c>
      <c r="C71" s="565"/>
      <c r="D71" s="85">
        <v>150</v>
      </c>
      <c r="E71" s="553"/>
      <c r="F71" s="416"/>
      <c r="G71" s="440"/>
      <c r="H71" s="461" t="s">
        <v>9226</v>
      </c>
      <c r="I71" s="484"/>
      <c r="J71" s="440"/>
      <c r="K71" s="511" t="s">
        <v>9226</v>
      </c>
    </row>
    <row r="72" spans="1:11" s="162" customFormat="1" x14ac:dyDescent="0.2">
      <c r="A72" s="21"/>
      <c r="B72" s="37" t="s">
        <v>9078</v>
      </c>
      <c r="C72" s="566"/>
      <c r="D72" s="80">
        <v>250</v>
      </c>
      <c r="E72" s="554"/>
      <c r="F72" s="417"/>
      <c r="G72" s="441"/>
      <c r="H72" s="462" t="s">
        <v>9226</v>
      </c>
      <c r="I72" s="485"/>
      <c r="J72" s="441"/>
      <c r="K72" s="512" t="s">
        <v>9226</v>
      </c>
    </row>
    <row r="73" spans="1:11" x14ac:dyDescent="0.2">
      <c r="A73" s="21"/>
      <c r="B73" s="35" t="s">
        <v>9079</v>
      </c>
      <c r="C73" s="564" t="s">
        <v>9189</v>
      </c>
      <c r="D73" s="76">
        <v>20</v>
      </c>
      <c r="E73" s="552" t="s">
        <v>9226</v>
      </c>
      <c r="F73" s="418"/>
      <c r="G73" s="442"/>
      <c r="H73" s="463" t="s">
        <v>9226</v>
      </c>
      <c r="I73" s="486"/>
      <c r="J73" s="442"/>
      <c r="K73" s="513" t="s">
        <v>9226</v>
      </c>
    </row>
    <row r="74" spans="1:11" x14ac:dyDescent="0.2">
      <c r="A74" s="21"/>
      <c r="B74" s="39" t="s">
        <v>9080</v>
      </c>
      <c r="C74" s="565"/>
      <c r="D74" s="77">
        <v>50</v>
      </c>
      <c r="E74" s="553"/>
      <c r="F74" s="415"/>
      <c r="G74" s="439"/>
      <c r="H74" s="460" t="s">
        <v>9226</v>
      </c>
      <c r="I74" s="483"/>
      <c r="J74" s="439"/>
      <c r="K74" s="510" t="s">
        <v>9226</v>
      </c>
    </row>
    <row r="75" spans="1:11" x14ac:dyDescent="0.2">
      <c r="A75" s="21"/>
      <c r="B75" s="39" t="s">
        <v>9081</v>
      </c>
      <c r="C75" s="565"/>
      <c r="D75" s="77">
        <v>75</v>
      </c>
      <c r="E75" s="553"/>
      <c r="F75" s="415"/>
      <c r="G75" s="439"/>
      <c r="H75" s="460" t="s">
        <v>9226</v>
      </c>
      <c r="I75" s="483"/>
      <c r="J75" s="439"/>
      <c r="K75" s="510" t="s">
        <v>9226</v>
      </c>
    </row>
    <row r="76" spans="1:11" x14ac:dyDescent="0.2">
      <c r="A76" s="21"/>
      <c r="B76" s="39" t="s">
        <v>9082</v>
      </c>
      <c r="C76" s="565"/>
      <c r="D76" s="77">
        <v>80</v>
      </c>
      <c r="E76" s="553"/>
      <c r="F76" s="415"/>
      <c r="G76" s="439"/>
      <c r="H76" s="460" t="s">
        <v>9226</v>
      </c>
      <c r="I76" s="483"/>
      <c r="J76" s="439"/>
      <c r="K76" s="510" t="s">
        <v>9226</v>
      </c>
    </row>
    <row r="77" spans="1:11" x14ac:dyDescent="0.2">
      <c r="A77" s="21"/>
      <c r="B77" s="40" t="s">
        <v>9083</v>
      </c>
      <c r="C77" s="565"/>
      <c r="D77" s="77">
        <v>100</v>
      </c>
      <c r="E77" s="553"/>
      <c r="F77" s="408"/>
      <c r="G77" s="436"/>
      <c r="H77" s="457" t="s">
        <v>9226</v>
      </c>
      <c r="I77" s="480"/>
      <c r="J77" s="436"/>
      <c r="K77" s="507" t="s">
        <v>9226</v>
      </c>
    </row>
    <row r="78" spans="1:11" x14ac:dyDescent="0.2">
      <c r="A78" s="21"/>
      <c r="B78" s="40" t="s">
        <v>9084</v>
      </c>
      <c r="C78" s="565"/>
      <c r="D78" s="84">
        <v>130</v>
      </c>
      <c r="E78" s="553"/>
      <c r="F78" s="416"/>
      <c r="G78" s="440"/>
      <c r="H78" s="461" t="s">
        <v>9226</v>
      </c>
      <c r="I78" s="484"/>
      <c r="J78" s="440"/>
      <c r="K78" s="511" t="s">
        <v>9226</v>
      </c>
    </row>
    <row r="79" spans="1:11" x14ac:dyDescent="0.2">
      <c r="A79" s="21"/>
      <c r="B79" s="40" t="s">
        <v>9085</v>
      </c>
      <c r="C79" s="565"/>
      <c r="D79" s="77">
        <v>150</v>
      </c>
      <c r="E79" s="553"/>
      <c r="F79" s="416"/>
      <c r="G79" s="440"/>
      <c r="H79" s="461" t="s">
        <v>9226</v>
      </c>
      <c r="I79" s="484"/>
      <c r="J79" s="440"/>
      <c r="K79" s="511" t="s">
        <v>9226</v>
      </c>
    </row>
    <row r="80" spans="1:11" x14ac:dyDescent="0.2">
      <c r="A80" s="21"/>
      <c r="B80" s="35" t="s">
        <v>9086</v>
      </c>
      <c r="C80" s="558" t="s">
        <v>9190</v>
      </c>
      <c r="D80" s="76">
        <v>45</v>
      </c>
      <c r="E80" s="552" t="s">
        <v>9226</v>
      </c>
      <c r="F80" s="418"/>
      <c r="G80" s="442"/>
      <c r="H80" s="463" t="s">
        <v>9226</v>
      </c>
      <c r="I80" s="486"/>
      <c r="J80" s="442"/>
      <c r="K80" s="513" t="s">
        <v>9226</v>
      </c>
    </row>
    <row r="81" spans="1:11" s="162" customFormat="1" x14ac:dyDescent="0.2">
      <c r="A81" s="21"/>
      <c r="B81" s="40" t="s">
        <v>9087</v>
      </c>
      <c r="C81" s="559"/>
      <c r="D81" s="84">
        <v>75</v>
      </c>
      <c r="E81" s="553"/>
      <c r="F81" s="408"/>
      <c r="G81" s="436"/>
      <c r="H81" s="457" t="s">
        <v>9226</v>
      </c>
      <c r="I81" s="480"/>
      <c r="J81" s="436"/>
      <c r="K81" s="507" t="s">
        <v>9226</v>
      </c>
    </row>
    <row r="82" spans="1:11" x14ac:dyDescent="0.2">
      <c r="A82" s="21"/>
      <c r="B82" s="41" t="s">
        <v>9088</v>
      </c>
      <c r="C82" s="563"/>
      <c r="D82" s="78">
        <v>100</v>
      </c>
      <c r="E82" s="554"/>
      <c r="F82" s="417"/>
      <c r="G82" s="441"/>
      <c r="H82" s="462" t="s">
        <v>9226</v>
      </c>
      <c r="I82" s="485"/>
      <c r="J82" s="441"/>
      <c r="K82" s="512" t="s">
        <v>9226</v>
      </c>
    </row>
    <row r="83" spans="1:11" x14ac:dyDescent="0.2">
      <c r="A83" s="21"/>
      <c r="B83" s="33" t="s">
        <v>9089</v>
      </c>
      <c r="C83" s="558" t="s">
        <v>9191</v>
      </c>
      <c r="D83" s="79">
        <v>20</v>
      </c>
      <c r="E83" s="552" t="s">
        <v>9226</v>
      </c>
      <c r="F83" s="415"/>
      <c r="G83" s="439"/>
      <c r="H83" s="460" t="s">
        <v>9226</v>
      </c>
      <c r="I83" s="483"/>
      <c r="J83" s="439"/>
      <c r="K83" s="510" t="s">
        <v>9226</v>
      </c>
    </row>
    <row r="84" spans="1:11" x14ac:dyDescent="0.2">
      <c r="A84" s="21"/>
      <c r="B84" s="33" t="s">
        <v>9090</v>
      </c>
      <c r="C84" s="559"/>
      <c r="D84" s="79">
        <v>25</v>
      </c>
      <c r="E84" s="553"/>
      <c r="F84" s="415"/>
      <c r="G84" s="439"/>
      <c r="H84" s="460" t="s">
        <v>9226</v>
      </c>
      <c r="I84" s="483"/>
      <c r="J84" s="439"/>
      <c r="K84" s="510" t="s">
        <v>9226</v>
      </c>
    </row>
    <row r="85" spans="1:11" x14ac:dyDescent="0.2">
      <c r="A85" s="21"/>
      <c r="B85" s="33" t="s">
        <v>9091</v>
      </c>
      <c r="C85" s="559"/>
      <c r="D85" s="79">
        <v>30</v>
      </c>
      <c r="E85" s="553"/>
      <c r="F85" s="415"/>
      <c r="G85" s="439"/>
      <c r="H85" s="460" t="s">
        <v>9226</v>
      </c>
      <c r="I85" s="483"/>
      <c r="J85" s="439"/>
      <c r="K85" s="510" t="s">
        <v>9226</v>
      </c>
    </row>
    <row r="86" spans="1:11" x14ac:dyDescent="0.2">
      <c r="A86" s="21"/>
      <c r="B86" s="33" t="s">
        <v>9092</v>
      </c>
      <c r="C86" s="559"/>
      <c r="D86" s="79">
        <v>31.25</v>
      </c>
      <c r="E86" s="553"/>
      <c r="F86" s="415"/>
      <c r="G86" s="439"/>
      <c r="H86" s="460" t="s">
        <v>9226</v>
      </c>
      <c r="I86" s="483"/>
      <c r="J86" s="439"/>
      <c r="K86" s="510" t="s">
        <v>9226</v>
      </c>
    </row>
    <row r="87" spans="1:11" x14ac:dyDescent="0.2">
      <c r="A87" s="21"/>
      <c r="B87" s="33" t="s">
        <v>9093</v>
      </c>
      <c r="C87" s="559"/>
      <c r="D87" s="79">
        <v>35</v>
      </c>
      <c r="E87" s="553"/>
      <c r="F87" s="415"/>
      <c r="G87" s="439"/>
      <c r="H87" s="460" t="s">
        <v>9226</v>
      </c>
      <c r="I87" s="483"/>
      <c r="J87" s="439"/>
      <c r="K87" s="510" t="s">
        <v>9226</v>
      </c>
    </row>
    <row r="88" spans="1:11" x14ac:dyDescent="0.2">
      <c r="A88" s="21"/>
      <c r="B88" s="33" t="s">
        <v>9094</v>
      </c>
      <c r="C88" s="559"/>
      <c r="D88" s="79">
        <v>37.5</v>
      </c>
      <c r="E88" s="553"/>
      <c r="F88" s="415"/>
      <c r="G88" s="439"/>
      <c r="H88" s="460" t="s">
        <v>9226</v>
      </c>
      <c r="I88" s="483"/>
      <c r="J88" s="439"/>
      <c r="K88" s="510" t="s">
        <v>9226</v>
      </c>
    </row>
    <row r="89" spans="1:11" x14ac:dyDescent="0.2">
      <c r="A89" s="21"/>
      <c r="B89" s="31" t="s">
        <v>9095</v>
      </c>
      <c r="C89" s="559"/>
      <c r="D89" s="77">
        <v>40</v>
      </c>
      <c r="E89" s="553"/>
      <c r="F89" s="408"/>
      <c r="G89" s="436"/>
      <c r="H89" s="457" t="s">
        <v>9226</v>
      </c>
      <c r="I89" s="480"/>
      <c r="J89" s="436"/>
      <c r="K89" s="507" t="s">
        <v>9226</v>
      </c>
    </row>
    <row r="90" spans="1:11" x14ac:dyDescent="0.2">
      <c r="A90" s="21"/>
      <c r="B90" s="33" t="s">
        <v>9096</v>
      </c>
      <c r="C90" s="559"/>
      <c r="D90" s="79">
        <v>50</v>
      </c>
      <c r="E90" s="553"/>
      <c r="F90" s="415"/>
      <c r="G90" s="439"/>
      <c r="H90" s="460" t="s">
        <v>9226</v>
      </c>
      <c r="I90" s="483"/>
      <c r="J90" s="439"/>
      <c r="K90" s="510" t="s">
        <v>9226</v>
      </c>
    </row>
    <row r="91" spans="1:11" x14ac:dyDescent="0.2">
      <c r="A91" s="21"/>
      <c r="B91" s="33" t="s">
        <v>9097</v>
      </c>
      <c r="C91" s="559"/>
      <c r="D91" s="79">
        <v>62.5</v>
      </c>
      <c r="E91" s="553"/>
      <c r="F91" s="415"/>
      <c r="G91" s="439"/>
      <c r="H91" s="460" t="s">
        <v>9226</v>
      </c>
      <c r="I91" s="483"/>
      <c r="J91" s="439"/>
      <c r="K91" s="510" t="s">
        <v>9226</v>
      </c>
    </row>
    <row r="92" spans="1:11" x14ac:dyDescent="0.2">
      <c r="A92" s="21"/>
      <c r="B92" s="31" t="s">
        <v>9098</v>
      </c>
      <c r="C92" s="559"/>
      <c r="D92" s="77">
        <v>70</v>
      </c>
      <c r="E92" s="553"/>
      <c r="F92" s="408"/>
      <c r="G92" s="436"/>
      <c r="H92" s="457" t="s">
        <v>9226</v>
      </c>
      <c r="I92" s="480"/>
      <c r="J92" s="436"/>
      <c r="K92" s="507" t="s">
        <v>9226</v>
      </c>
    </row>
    <row r="93" spans="1:11" x14ac:dyDescent="0.2">
      <c r="A93" s="21"/>
      <c r="B93" s="37" t="s">
        <v>9099</v>
      </c>
      <c r="C93" s="563"/>
      <c r="D93" s="80">
        <v>75</v>
      </c>
      <c r="E93" s="554"/>
      <c r="F93" s="417"/>
      <c r="G93" s="441"/>
      <c r="H93" s="462" t="s">
        <v>9226</v>
      </c>
      <c r="I93" s="485"/>
      <c r="J93" s="441"/>
      <c r="K93" s="512" t="s">
        <v>9226</v>
      </c>
    </row>
    <row r="94" spans="1:11" x14ac:dyDescent="0.2">
      <c r="A94" s="21"/>
      <c r="B94" s="35" t="s">
        <v>9100</v>
      </c>
      <c r="C94" s="558" t="s">
        <v>9192</v>
      </c>
      <c r="D94" s="76">
        <v>30</v>
      </c>
      <c r="E94" s="552" t="s">
        <v>9226</v>
      </c>
      <c r="F94" s="418"/>
      <c r="G94" s="442"/>
      <c r="H94" s="463" t="s">
        <v>9226</v>
      </c>
      <c r="I94" s="486"/>
      <c r="J94" s="442"/>
      <c r="K94" s="513" t="s">
        <v>9226</v>
      </c>
    </row>
    <row r="95" spans="1:11" x14ac:dyDescent="0.2">
      <c r="A95" s="21"/>
      <c r="B95" s="33" t="s">
        <v>9101</v>
      </c>
      <c r="C95" s="559"/>
      <c r="D95" s="79">
        <v>35</v>
      </c>
      <c r="E95" s="553"/>
      <c r="F95" s="415"/>
      <c r="G95" s="439"/>
      <c r="H95" s="460" t="s">
        <v>9226</v>
      </c>
      <c r="I95" s="483"/>
      <c r="J95" s="439"/>
      <c r="K95" s="510" t="s">
        <v>9226</v>
      </c>
    </row>
    <row r="96" spans="1:11" x14ac:dyDescent="0.2">
      <c r="A96" s="21"/>
      <c r="B96" s="33" t="s">
        <v>9102</v>
      </c>
      <c r="C96" s="559"/>
      <c r="D96" s="79">
        <v>43.75</v>
      </c>
      <c r="E96" s="553"/>
      <c r="F96" s="415"/>
      <c r="G96" s="439"/>
      <c r="H96" s="460" t="s">
        <v>9226</v>
      </c>
      <c r="I96" s="483"/>
      <c r="J96" s="439"/>
      <c r="K96" s="510" t="s">
        <v>9226</v>
      </c>
    </row>
    <row r="97" spans="1:11" x14ac:dyDescent="0.2">
      <c r="A97" s="21"/>
      <c r="B97" s="33" t="s">
        <v>9103</v>
      </c>
      <c r="C97" s="559"/>
      <c r="D97" s="79">
        <v>45</v>
      </c>
      <c r="E97" s="553"/>
      <c r="F97" s="415"/>
      <c r="G97" s="439"/>
      <c r="H97" s="460" t="s">
        <v>9226</v>
      </c>
      <c r="I97" s="483"/>
      <c r="J97" s="439"/>
      <c r="K97" s="510" t="s">
        <v>9226</v>
      </c>
    </row>
    <row r="98" spans="1:11" x14ac:dyDescent="0.2">
      <c r="A98" s="21"/>
      <c r="B98" s="33" t="s">
        <v>9104</v>
      </c>
      <c r="C98" s="559"/>
      <c r="D98" s="79">
        <v>56.25</v>
      </c>
      <c r="E98" s="553"/>
      <c r="F98" s="415"/>
      <c r="G98" s="439"/>
      <c r="H98" s="460" t="s">
        <v>9226</v>
      </c>
      <c r="I98" s="483"/>
      <c r="J98" s="439"/>
      <c r="K98" s="510" t="s">
        <v>9226</v>
      </c>
    </row>
    <row r="99" spans="1:11" x14ac:dyDescent="0.2">
      <c r="A99" s="21"/>
      <c r="B99" s="33" t="s">
        <v>9105</v>
      </c>
      <c r="C99" s="559"/>
      <c r="D99" s="79">
        <v>60</v>
      </c>
      <c r="E99" s="553"/>
      <c r="F99" s="415"/>
      <c r="G99" s="439"/>
      <c r="H99" s="460" t="s">
        <v>9226</v>
      </c>
      <c r="I99" s="483"/>
      <c r="J99" s="439"/>
      <c r="K99" s="510" t="s">
        <v>9226</v>
      </c>
    </row>
    <row r="100" spans="1:11" x14ac:dyDescent="0.2">
      <c r="A100" s="21"/>
      <c r="B100" s="31" t="s">
        <v>9106</v>
      </c>
      <c r="C100" s="559"/>
      <c r="D100" s="77">
        <v>75</v>
      </c>
      <c r="E100" s="553"/>
      <c r="F100" s="408"/>
      <c r="G100" s="436"/>
      <c r="H100" s="457" t="s">
        <v>9226</v>
      </c>
      <c r="I100" s="480"/>
      <c r="J100" s="436"/>
      <c r="K100" s="507" t="s">
        <v>9226</v>
      </c>
    </row>
    <row r="101" spans="1:11" x14ac:dyDescent="0.2">
      <c r="A101" s="21"/>
      <c r="B101" s="33" t="s">
        <v>9107</v>
      </c>
      <c r="C101" s="559"/>
      <c r="D101" s="79">
        <v>93.75</v>
      </c>
      <c r="E101" s="553"/>
      <c r="F101" s="415"/>
      <c r="G101" s="439"/>
      <c r="H101" s="460" t="s">
        <v>9226</v>
      </c>
      <c r="I101" s="483"/>
      <c r="J101" s="439"/>
      <c r="K101" s="510" t="s">
        <v>9226</v>
      </c>
    </row>
    <row r="102" spans="1:11" x14ac:dyDescent="0.2">
      <c r="A102" s="21"/>
      <c r="B102" s="33" t="s">
        <v>9108</v>
      </c>
      <c r="C102" s="559"/>
      <c r="D102" s="79">
        <v>105</v>
      </c>
      <c r="E102" s="553"/>
      <c r="F102" s="415"/>
      <c r="G102" s="439"/>
      <c r="H102" s="460" t="s">
        <v>9226</v>
      </c>
      <c r="I102" s="483"/>
      <c r="J102" s="439"/>
      <c r="K102" s="510" t="s">
        <v>9226</v>
      </c>
    </row>
    <row r="103" spans="1:11" x14ac:dyDescent="0.2">
      <c r="A103" s="21"/>
      <c r="B103" s="37" t="s">
        <v>9109</v>
      </c>
      <c r="C103" s="563"/>
      <c r="D103" s="80">
        <v>150</v>
      </c>
      <c r="E103" s="554"/>
      <c r="F103" s="417"/>
      <c r="G103" s="441"/>
      <c r="H103" s="462" t="s">
        <v>9226</v>
      </c>
      <c r="I103" s="485"/>
      <c r="J103" s="441"/>
      <c r="K103" s="512" t="s">
        <v>9226</v>
      </c>
    </row>
    <row r="104" spans="1:11" x14ac:dyDescent="0.2">
      <c r="A104" s="21"/>
      <c r="B104" s="33" t="s">
        <v>9110</v>
      </c>
      <c r="C104" s="558" t="s">
        <v>9193</v>
      </c>
      <c r="D104" s="79">
        <v>70</v>
      </c>
      <c r="E104" s="552" t="s">
        <v>9226</v>
      </c>
      <c r="F104" s="415"/>
      <c r="G104" s="439"/>
      <c r="H104" s="460" t="s">
        <v>9226</v>
      </c>
      <c r="I104" s="483"/>
      <c r="J104" s="439"/>
      <c r="K104" s="510" t="s">
        <v>9226</v>
      </c>
    </row>
    <row r="105" spans="1:11" x14ac:dyDescent="0.2">
      <c r="A105" s="21"/>
      <c r="B105" s="33" t="s">
        <v>9111</v>
      </c>
      <c r="C105" s="559"/>
      <c r="D105" s="79">
        <v>90</v>
      </c>
      <c r="E105" s="553"/>
      <c r="F105" s="415"/>
      <c r="G105" s="439"/>
      <c r="H105" s="460" t="s">
        <v>9226</v>
      </c>
      <c r="I105" s="483"/>
      <c r="J105" s="439"/>
      <c r="K105" s="510" t="s">
        <v>9226</v>
      </c>
    </row>
    <row r="106" spans="1:11" x14ac:dyDescent="0.2">
      <c r="A106" s="21"/>
      <c r="B106" s="33" t="s">
        <v>9112</v>
      </c>
      <c r="C106" s="559"/>
      <c r="D106" s="79">
        <v>110</v>
      </c>
      <c r="E106" s="553"/>
      <c r="F106" s="415"/>
      <c r="G106" s="439"/>
      <c r="H106" s="460" t="s">
        <v>9226</v>
      </c>
      <c r="I106" s="483"/>
      <c r="J106" s="439"/>
      <c r="K106" s="510" t="s">
        <v>9226</v>
      </c>
    </row>
    <row r="107" spans="1:11" x14ac:dyDescent="0.2">
      <c r="A107" s="21"/>
      <c r="B107" s="33" t="s">
        <v>9113</v>
      </c>
      <c r="C107" s="559"/>
      <c r="D107" s="79">
        <v>112.5</v>
      </c>
      <c r="E107" s="553"/>
      <c r="F107" s="415"/>
      <c r="G107" s="439"/>
      <c r="H107" s="460" t="s">
        <v>9226</v>
      </c>
      <c r="I107" s="483"/>
      <c r="J107" s="439"/>
      <c r="K107" s="510" t="s">
        <v>9226</v>
      </c>
    </row>
    <row r="108" spans="1:11" x14ac:dyDescent="0.2">
      <c r="A108" s="21"/>
      <c r="B108" s="37" t="s">
        <v>9114</v>
      </c>
      <c r="C108" s="563"/>
      <c r="D108" s="80">
        <v>150</v>
      </c>
      <c r="E108" s="554"/>
      <c r="F108" s="417"/>
      <c r="G108" s="441"/>
      <c r="H108" s="462" t="s">
        <v>9226</v>
      </c>
      <c r="I108" s="485"/>
      <c r="J108" s="441"/>
      <c r="K108" s="512" t="s">
        <v>9226</v>
      </c>
    </row>
    <row r="109" spans="1:11" x14ac:dyDescent="0.2">
      <c r="A109" s="21"/>
      <c r="B109" s="42" t="s">
        <v>9115</v>
      </c>
      <c r="C109" s="66" t="s">
        <v>9194</v>
      </c>
      <c r="D109" s="71">
        <v>60</v>
      </c>
      <c r="E109" s="398" t="s">
        <v>9226</v>
      </c>
      <c r="F109" s="406"/>
      <c r="G109" s="434"/>
      <c r="H109" s="455" t="s">
        <v>9226</v>
      </c>
      <c r="I109" s="478"/>
      <c r="J109" s="434"/>
      <c r="K109" s="505" t="s">
        <v>9226</v>
      </c>
    </row>
    <row r="110" spans="1:11" x14ac:dyDescent="0.2">
      <c r="A110" s="21"/>
      <c r="B110" s="33" t="s">
        <v>9116</v>
      </c>
      <c r="C110" s="558" t="s">
        <v>9195</v>
      </c>
      <c r="D110" s="79">
        <v>100</v>
      </c>
      <c r="E110" s="552" t="s">
        <v>9226</v>
      </c>
      <c r="F110" s="415"/>
      <c r="G110" s="439"/>
      <c r="H110" s="460" t="s">
        <v>9226</v>
      </c>
      <c r="I110" s="483"/>
      <c r="J110" s="439"/>
      <c r="K110" s="510" t="s">
        <v>9226</v>
      </c>
    </row>
    <row r="111" spans="1:11" x14ac:dyDescent="0.2">
      <c r="A111" s="21"/>
      <c r="B111" s="37" t="s">
        <v>9117</v>
      </c>
      <c r="C111" s="563"/>
      <c r="D111" s="80">
        <v>150</v>
      </c>
      <c r="E111" s="554"/>
      <c r="F111" s="417"/>
      <c r="G111" s="441"/>
      <c r="H111" s="462" t="s">
        <v>9226</v>
      </c>
      <c r="I111" s="485"/>
      <c r="J111" s="441"/>
      <c r="K111" s="512" t="s">
        <v>9226</v>
      </c>
    </row>
    <row r="112" spans="1:11" x14ac:dyDescent="0.2">
      <c r="A112" s="21"/>
      <c r="B112" s="33" t="s">
        <v>9118</v>
      </c>
      <c r="C112" s="558" t="s">
        <v>9196</v>
      </c>
      <c r="D112" s="79">
        <v>100</v>
      </c>
      <c r="E112" s="552" t="s">
        <v>9226</v>
      </c>
      <c r="F112" s="415"/>
      <c r="G112" s="439"/>
      <c r="H112" s="460" t="s">
        <v>9226</v>
      </c>
      <c r="I112" s="483"/>
      <c r="J112" s="439"/>
      <c r="K112" s="510" t="s">
        <v>9226</v>
      </c>
    </row>
    <row r="113" spans="1:11" x14ac:dyDescent="0.2">
      <c r="A113" s="21"/>
      <c r="B113" s="33" t="s">
        <v>9119</v>
      </c>
      <c r="C113" s="559"/>
      <c r="D113" s="79">
        <v>125</v>
      </c>
      <c r="E113" s="553"/>
      <c r="F113" s="415"/>
      <c r="G113" s="439"/>
      <c r="H113" s="460" t="s">
        <v>9226</v>
      </c>
      <c r="I113" s="483"/>
      <c r="J113" s="439"/>
      <c r="K113" s="510" t="s">
        <v>9226</v>
      </c>
    </row>
    <row r="114" spans="1:11" x14ac:dyDescent="0.2">
      <c r="A114" s="21"/>
      <c r="B114" s="37" t="s">
        <v>9120</v>
      </c>
      <c r="C114" s="563"/>
      <c r="D114" s="80">
        <v>150</v>
      </c>
      <c r="E114" s="554"/>
      <c r="F114" s="417"/>
      <c r="G114" s="441"/>
      <c r="H114" s="462" t="s">
        <v>9226</v>
      </c>
      <c r="I114" s="485"/>
      <c r="J114" s="441"/>
      <c r="K114" s="512" t="s">
        <v>9226</v>
      </c>
    </row>
    <row r="115" spans="1:11" x14ac:dyDescent="0.2">
      <c r="A115" s="55"/>
      <c r="B115" s="373" t="s">
        <v>9121</v>
      </c>
      <c r="C115" s="555" t="s">
        <v>9197</v>
      </c>
      <c r="D115" s="388">
        <v>50</v>
      </c>
      <c r="E115" s="399"/>
      <c r="F115" s="419"/>
      <c r="G115" s="443"/>
      <c r="H115" s="464" t="s">
        <v>9226</v>
      </c>
      <c r="I115" s="487"/>
      <c r="J115" s="443"/>
      <c r="K115" s="514" t="s">
        <v>9226</v>
      </c>
    </row>
    <row r="116" spans="1:11" x14ac:dyDescent="0.2">
      <c r="A116" s="55"/>
      <c r="B116" s="374" t="s">
        <v>9122</v>
      </c>
      <c r="C116" s="556"/>
      <c r="D116" s="285">
        <v>100</v>
      </c>
      <c r="E116" s="400"/>
      <c r="F116" s="420"/>
      <c r="G116" s="444"/>
      <c r="H116" s="465" t="s">
        <v>9226</v>
      </c>
      <c r="I116" s="488"/>
      <c r="J116" s="444"/>
      <c r="K116" s="515" t="s">
        <v>9226</v>
      </c>
    </row>
    <row r="117" spans="1:11" x14ac:dyDescent="0.2">
      <c r="A117" s="55"/>
      <c r="B117" s="34" t="s">
        <v>9123</v>
      </c>
      <c r="C117" s="557"/>
      <c r="D117" s="85">
        <v>150</v>
      </c>
      <c r="E117" s="401" t="s">
        <v>9226</v>
      </c>
      <c r="F117" s="410"/>
      <c r="G117" s="438"/>
      <c r="H117" s="456" t="s">
        <v>9226</v>
      </c>
      <c r="I117" s="482"/>
      <c r="J117" s="438"/>
      <c r="K117" s="509" t="s">
        <v>9226</v>
      </c>
    </row>
    <row r="118" spans="1:11" x14ac:dyDescent="0.2">
      <c r="A118" s="55"/>
      <c r="B118" s="45" t="s">
        <v>9124</v>
      </c>
      <c r="C118" s="381" t="s">
        <v>9198</v>
      </c>
      <c r="D118" s="281">
        <v>20</v>
      </c>
      <c r="E118" s="402"/>
      <c r="F118" s="421"/>
      <c r="G118" s="445"/>
      <c r="H118" s="466" t="s">
        <v>9226</v>
      </c>
      <c r="I118" s="489"/>
      <c r="J118" s="445"/>
      <c r="K118" s="516" t="s">
        <v>9226</v>
      </c>
    </row>
    <row r="119" spans="1:11" x14ac:dyDescent="0.2">
      <c r="A119" s="55"/>
      <c r="B119" s="45" t="s">
        <v>9125</v>
      </c>
      <c r="C119" s="382" t="s">
        <v>9199</v>
      </c>
      <c r="D119" s="281">
        <v>10</v>
      </c>
      <c r="E119" s="402"/>
      <c r="F119" s="421"/>
      <c r="G119" s="445"/>
      <c r="H119" s="466" t="s">
        <v>9226</v>
      </c>
      <c r="I119" s="489"/>
      <c r="J119" s="445"/>
      <c r="K119" s="516" t="s">
        <v>9226</v>
      </c>
    </row>
    <row r="120" spans="1:11" ht="26.4" x14ac:dyDescent="0.2">
      <c r="A120" s="55"/>
      <c r="B120" s="45" t="s">
        <v>9126</v>
      </c>
      <c r="C120" s="382" t="s">
        <v>9200</v>
      </c>
      <c r="D120" s="281">
        <v>10</v>
      </c>
      <c r="E120" s="402"/>
      <c r="F120" s="421"/>
      <c r="G120" s="445"/>
      <c r="H120" s="466" t="s">
        <v>9226</v>
      </c>
      <c r="I120" s="489"/>
      <c r="J120" s="445"/>
      <c r="K120" s="516" t="s">
        <v>9226</v>
      </c>
    </row>
    <row r="121" spans="1:11" x14ac:dyDescent="0.2">
      <c r="A121" s="21"/>
      <c r="B121" s="35" t="s">
        <v>9127</v>
      </c>
      <c r="C121" s="558" t="s">
        <v>8998</v>
      </c>
      <c r="D121" s="76">
        <v>100</v>
      </c>
      <c r="E121" s="552">
        <v>1.2990999999999999</v>
      </c>
      <c r="F121" s="422">
        <v>177989574</v>
      </c>
      <c r="G121" s="442">
        <v>177989574</v>
      </c>
      <c r="H121" s="463">
        <v>6.1000000000000004E-3</v>
      </c>
      <c r="I121" s="486">
        <v>177989574</v>
      </c>
      <c r="J121" s="442">
        <v>177989574</v>
      </c>
      <c r="K121" s="513">
        <v>6.1000000000000004E-3</v>
      </c>
    </row>
    <row r="122" spans="1:11" x14ac:dyDescent="0.2">
      <c r="A122" s="21"/>
      <c r="B122" s="46" t="s">
        <v>9128</v>
      </c>
      <c r="C122" s="559"/>
      <c r="D122" s="77">
        <v>130</v>
      </c>
      <c r="E122" s="553"/>
      <c r="F122" s="408">
        <v>28946006096</v>
      </c>
      <c r="G122" s="436">
        <v>37629807925</v>
      </c>
      <c r="H122" s="457">
        <v>1.2964</v>
      </c>
      <c r="I122" s="480">
        <v>28946006096</v>
      </c>
      <c r="J122" s="436">
        <v>37629807925</v>
      </c>
      <c r="K122" s="507">
        <v>1.2964</v>
      </c>
    </row>
    <row r="123" spans="1:11" x14ac:dyDescent="0.2">
      <c r="A123" s="21"/>
      <c r="B123" s="40" t="s">
        <v>9129</v>
      </c>
      <c r="C123" s="559"/>
      <c r="D123" s="84">
        <v>160</v>
      </c>
      <c r="E123" s="553"/>
      <c r="F123" s="408"/>
      <c r="G123" s="436"/>
      <c r="H123" s="457" t="s">
        <v>9226</v>
      </c>
      <c r="I123" s="480"/>
      <c r="J123" s="436"/>
      <c r="K123" s="507" t="s">
        <v>9226</v>
      </c>
    </row>
    <row r="124" spans="1:11" x14ac:dyDescent="0.2">
      <c r="A124" s="21"/>
      <c r="B124" s="40" t="s">
        <v>9130</v>
      </c>
      <c r="C124" s="559"/>
      <c r="D124" s="77">
        <v>190</v>
      </c>
      <c r="E124" s="553"/>
      <c r="F124" s="408"/>
      <c r="G124" s="436"/>
      <c r="H124" s="457" t="s">
        <v>9226</v>
      </c>
      <c r="I124" s="480"/>
      <c r="J124" s="436"/>
      <c r="K124" s="507" t="s">
        <v>9226</v>
      </c>
    </row>
    <row r="125" spans="1:11" x14ac:dyDescent="0.2">
      <c r="A125" s="21"/>
      <c r="B125" s="40" t="s">
        <v>9131</v>
      </c>
      <c r="C125" s="559"/>
      <c r="D125" s="77">
        <v>220</v>
      </c>
      <c r="E125" s="553"/>
      <c r="F125" s="408"/>
      <c r="G125" s="436"/>
      <c r="H125" s="457" t="s">
        <v>9226</v>
      </c>
      <c r="I125" s="480"/>
      <c r="J125" s="436"/>
      <c r="K125" s="507" t="s">
        <v>9226</v>
      </c>
    </row>
    <row r="126" spans="1:11" x14ac:dyDescent="0.2">
      <c r="A126" s="21"/>
      <c r="B126" s="46" t="s">
        <v>9132</v>
      </c>
      <c r="C126" s="559"/>
      <c r="D126" s="85">
        <v>250</v>
      </c>
      <c r="E126" s="553"/>
      <c r="F126" s="407">
        <v>23067377</v>
      </c>
      <c r="G126" s="435">
        <v>57668443</v>
      </c>
      <c r="H126" s="456">
        <v>2E-3</v>
      </c>
      <c r="I126" s="479">
        <v>23067377</v>
      </c>
      <c r="J126" s="435">
        <v>57668443</v>
      </c>
      <c r="K126" s="506">
        <v>2E-3</v>
      </c>
    </row>
    <row r="127" spans="1:11" x14ac:dyDescent="0.2">
      <c r="A127" s="21"/>
      <c r="B127" s="40" t="s">
        <v>9133</v>
      </c>
      <c r="C127" s="559"/>
      <c r="D127" s="77">
        <v>280</v>
      </c>
      <c r="E127" s="553"/>
      <c r="F127" s="408"/>
      <c r="G127" s="436"/>
      <c r="H127" s="457" t="s">
        <v>9226</v>
      </c>
      <c r="I127" s="480"/>
      <c r="J127" s="436"/>
      <c r="K127" s="507" t="s">
        <v>9226</v>
      </c>
    </row>
    <row r="128" spans="1:11" x14ac:dyDescent="0.2">
      <c r="A128" s="21"/>
      <c r="B128" s="46" t="s">
        <v>9134</v>
      </c>
      <c r="C128" s="559"/>
      <c r="D128" s="77">
        <v>340</v>
      </c>
      <c r="E128" s="553"/>
      <c r="F128" s="408"/>
      <c r="G128" s="436"/>
      <c r="H128" s="457" t="s">
        <v>9226</v>
      </c>
      <c r="I128" s="480"/>
      <c r="J128" s="436"/>
      <c r="K128" s="507" t="s">
        <v>9226</v>
      </c>
    </row>
    <row r="129" spans="1:11" x14ac:dyDescent="0.2">
      <c r="A129" s="21"/>
      <c r="B129" s="37" t="s">
        <v>9135</v>
      </c>
      <c r="C129" s="559"/>
      <c r="D129" s="78">
        <v>400</v>
      </c>
      <c r="E129" s="554"/>
      <c r="F129" s="410"/>
      <c r="G129" s="438"/>
      <c r="H129" s="459" t="s">
        <v>9226</v>
      </c>
      <c r="I129" s="482"/>
      <c r="J129" s="438"/>
      <c r="K129" s="509" t="s">
        <v>9226</v>
      </c>
    </row>
    <row r="130" spans="1:11" ht="21.75" customHeight="1" x14ac:dyDescent="0.2">
      <c r="A130" s="21"/>
      <c r="B130" s="42" t="s">
        <v>9136</v>
      </c>
      <c r="C130" s="60" t="s">
        <v>9201</v>
      </c>
      <c r="D130" s="71">
        <v>1250</v>
      </c>
      <c r="E130" s="403" t="s">
        <v>9226</v>
      </c>
      <c r="F130" s="406"/>
      <c r="G130" s="434"/>
      <c r="H130" s="455" t="s">
        <v>9226</v>
      </c>
      <c r="I130" s="478"/>
      <c r="J130" s="434"/>
      <c r="K130" s="505" t="s">
        <v>9226</v>
      </c>
    </row>
    <row r="131" spans="1:11" x14ac:dyDescent="0.2">
      <c r="A131" s="21"/>
      <c r="B131" s="33" t="s">
        <v>9137</v>
      </c>
      <c r="C131" s="558" t="s">
        <v>9202</v>
      </c>
      <c r="D131" s="79">
        <v>150</v>
      </c>
      <c r="E131" s="552" t="s">
        <v>9226</v>
      </c>
      <c r="F131" s="415"/>
      <c r="G131" s="439"/>
      <c r="H131" s="460" t="s">
        <v>9226</v>
      </c>
      <c r="I131" s="483"/>
      <c r="J131" s="439"/>
      <c r="K131" s="510" t="s">
        <v>9226</v>
      </c>
    </row>
    <row r="132" spans="1:11" x14ac:dyDescent="0.2">
      <c r="A132" s="21"/>
      <c r="B132" s="37" t="s">
        <v>9138</v>
      </c>
      <c r="C132" s="563"/>
      <c r="D132" s="80">
        <v>250</v>
      </c>
      <c r="E132" s="554"/>
      <c r="F132" s="417"/>
      <c r="G132" s="441"/>
      <c r="H132" s="462" t="s">
        <v>9226</v>
      </c>
      <c r="I132" s="485"/>
      <c r="J132" s="441"/>
      <c r="K132" s="512" t="s">
        <v>9226</v>
      </c>
    </row>
    <row r="133" spans="1:11" x14ac:dyDescent="0.2">
      <c r="A133" s="21"/>
      <c r="B133" s="33" t="s">
        <v>9139</v>
      </c>
      <c r="C133" s="558" t="s">
        <v>9203</v>
      </c>
      <c r="D133" s="79">
        <v>30</v>
      </c>
      <c r="E133" s="553" t="s">
        <v>9226</v>
      </c>
      <c r="F133" s="415"/>
      <c r="G133" s="439"/>
      <c r="H133" s="460" t="s">
        <v>9226</v>
      </c>
      <c r="I133" s="483"/>
      <c r="J133" s="439"/>
      <c r="K133" s="510" t="s">
        <v>9226</v>
      </c>
    </row>
    <row r="134" spans="1:11" x14ac:dyDescent="0.2">
      <c r="A134" s="21"/>
      <c r="B134" s="33" t="s">
        <v>9140</v>
      </c>
      <c r="C134" s="559"/>
      <c r="D134" s="79">
        <f>25*1.5</f>
        <v>37.5</v>
      </c>
      <c r="E134" s="553"/>
      <c r="F134" s="415"/>
      <c r="G134" s="439"/>
      <c r="H134" s="460" t="s">
        <v>9226</v>
      </c>
      <c r="I134" s="483"/>
      <c r="J134" s="439"/>
      <c r="K134" s="510" t="s">
        <v>9226</v>
      </c>
    </row>
    <row r="135" spans="1:11" x14ac:dyDescent="0.2">
      <c r="A135" s="21"/>
      <c r="B135" s="33" t="s">
        <v>9141</v>
      </c>
      <c r="C135" s="559"/>
      <c r="D135" s="79">
        <v>45</v>
      </c>
      <c r="E135" s="553"/>
      <c r="F135" s="415"/>
      <c r="G135" s="439"/>
      <c r="H135" s="460" t="s">
        <v>9226</v>
      </c>
      <c r="I135" s="483"/>
      <c r="J135" s="439"/>
      <c r="K135" s="510" t="s">
        <v>9226</v>
      </c>
    </row>
    <row r="136" spans="1:11" x14ac:dyDescent="0.2">
      <c r="A136" s="21"/>
      <c r="B136" s="33" t="s">
        <v>9142</v>
      </c>
      <c r="C136" s="559"/>
      <c r="D136" s="79">
        <v>46.875</v>
      </c>
      <c r="E136" s="553"/>
      <c r="F136" s="415"/>
      <c r="G136" s="439"/>
      <c r="H136" s="460" t="s">
        <v>9226</v>
      </c>
      <c r="I136" s="483"/>
      <c r="J136" s="439"/>
      <c r="K136" s="510" t="s">
        <v>9226</v>
      </c>
    </row>
    <row r="137" spans="1:11" x14ac:dyDescent="0.2">
      <c r="A137" s="21"/>
      <c r="B137" s="33" t="s">
        <v>9143</v>
      </c>
      <c r="C137" s="559"/>
      <c r="D137" s="79">
        <f>35*1.5</f>
        <v>52.5</v>
      </c>
      <c r="E137" s="553"/>
      <c r="F137" s="415"/>
      <c r="G137" s="439"/>
      <c r="H137" s="460" t="s">
        <v>9226</v>
      </c>
      <c r="I137" s="483"/>
      <c r="J137" s="439"/>
      <c r="K137" s="510" t="s">
        <v>9226</v>
      </c>
    </row>
    <row r="138" spans="1:11" x14ac:dyDescent="0.2">
      <c r="A138" s="21"/>
      <c r="B138" s="33" t="s">
        <v>9144</v>
      </c>
      <c r="C138" s="559"/>
      <c r="D138" s="79">
        <v>56.25</v>
      </c>
      <c r="E138" s="553"/>
      <c r="F138" s="415"/>
      <c r="G138" s="439"/>
      <c r="H138" s="460" t="s">
        <v>9226</v>
      </c>
      <c r="I138" s="483"/>
      <c r="J138" s="439"/>
      <c r="K138" s="510" t="s">
        <v>9226</v>
      </c>
    </row>
    <row r="139" spans="1:11" x14ac:dyDescent="0.2">
      <c r="A139" s="21"/>
      <c r="B139" s="31" t="s">
        <v>9145</v>
      </c>
      <c r="C139" s="559"/>
      <c r="D139" s="77">
        <v>60</v>
      </c>
      <c r="E139" s="553"/>
      <c r="F139" s="408"/>
      <c r="G139" s="436"/>
      <c r="H139" s="457" t="s">
        <v>9226</v>
      </c>
      <c r="I139" s="480"/>
      <c r="J139" s="436"/>
      <c r="K139" s="507" t="s">
        <v>9226</v>
      </c>
    </row>
    <row r="140" spans="1:11" x14ac:dyDescent="0.2">
      <c r="A140" s="21"/>
      <c r="B140" s="31" t="s">
        <v>9146</v>
      </c>
      <c r="C140" s="559"/>
      <c r="D140" s="77">
        <v>65.625</v>
      </c>
      <c r="E140" s="553"/>
      <c r="F140" s="408"/>
      <c r="G140" s="436"/>
      <c r="H140" s="457" t="s">
        <v>9226</v>
      </c>
      <c r="I140" s="480"/>
      <c r="J140" s="436"/>
      <c r="K140" s="507" t="s">
        <v>9226</v>
      </c>
    </row>
    <row r="141" spans="1:11" x14ac:dyDescent="0.2">
      <c r="A141" s="21"/>
      <c r="B141" s="33" t="s">
        <v>9147</v>
      </c>
      <c r="C141" s="559"/>
      <c r="D141" s="79">
        <f>45*1.5</f>
        <v>67.5</v>
      </c>
      <c r="E141" s="553"/>
      <c r="F141" s="415"/>
      <c r="G141" s="439"/>
      <c r="H141" s="460" t="s">
        <v>9226</v>
      </c>
      <c r="I141" s="483"/>
      <c r="J141" s="439"/>
      <c r="K141" s="510" t="s">
        <v>9226</v>
      </c>
    </row>
    <row r="142" spans="1:11" x14ac:dyDescent="0.2">
      <c r="A142" s="21"/>
      <c r="B142" s="33" t="s">
        <v>9148</v>
      </c>
      <c r="C142" s="559"/>
      <c r="D142" s="79">
        <v>75</v>
      </c>
      <c r="E142" s="553"/>
      <c r="F142" s="415"/>
      <c r="G142" s="439"/>
      <c r="H142" s="460" t="s">
        <v>9226</v>
      </c>
      <c r="I142" s="483"/>
      <c r="J142" s="439"/>
      <c r="K142" s="510" t="s">
        <v>9226</v>
      </c>
    </row>
    <row r="143" spans="1:11" x14ac:dyDescent="0.2">
      <c r="A143" s="21"/>
      <c r="B143" s="33" t="s">
        <v>9149</v>
      </c>
      <c r="C143" s="559"/>
      <c r="D143" s="79">
        <v>84.375</v>
      </c>
      <c r="E143" s="553"/>
      <c r="F143" s="415"/>
      <c r="G143" s="439"/>
      <c r="H143" s="460" t="s">
        <v>9226</v>
      </c>
      <c r="I143" s="483"/>
      <c r="J143" s="439"/>
      <c r="K143" s="510" t="s">
        <v>9226</v>
      </c>
    </row>
    <row r="144" spans="1:11" x14ac:dyDescent="0.2">
      <c r="A144" s="21"/>
      <c r="B144" s="33" t="s">
        <v>9150</v>
      </c>
      <c r="C144" s="559"/>
      <c r="D144" s="79">
        <v>90</v>
      </c>
      <c r="E144" s="553"/>
      <c r="F144" s="415"/>
      <c r="G144" s="439"/>
      <c r="H144" s="460" t="s">
        <v>9226</v>
      </c>
      <c r="I144" s="483"/>
      <c r="J144" s="439"/>
      <c r="K144" s="510" t="s">
        <v>9226</v>
      </c>
    </row>
    <row r="145" spans="1:11" x14ac:dyDescent="0.2">
      <c r="A145" s="21"/>
      <c r="B145" s="33" t="s">
        <v>9151</v>
      </c>
      <c r="C145" s="559"/>
      <c r="D145" s="79">
        <v>93.75</v>
      </c>
      <c r="E145" s="553"/>
      <c r="F145" s="415"/>
      <c r="G145" s="439"/>
      <c r="H145" s="460" t="s">
        <v>9226</v>
      </c>
      <c r="I145" s="483"/>
      <c r="J145" s="439"/>
      <c r="K145" s="510" t="s">
        <v>9226</v>
      </c>
    </row>
    <row r="146" spans="1:11" x14ac:dyDescent="0.2">
      <c r="A146" s="21"/>
      <c r="B146" s="31" t="s">
        <v>9152</v>
      </c>
      <c r="C146" s="559"/>
      <c r="D146" s="77">
        <v>105</v>
      </c>
      <c r="E146" s="553"/>
      <c r="F146" s="408"/>
      <c r="G146" s="436"/>
      <c r="H146" s="457" t="s">
        <v>9226</v>
      </c>
      <c r="I146" s="480"/>
      <c r="J146" s="436"/>
      <c r="K146" s="507" t="s">
        <v>9226</v>
      </c>
    </row>
    <row r="147" spans="1:11" x14ac:dyDescent="0.2">
      <c r="A147" s="21"/>
      <c r="B147" s="34" t="s">
        <v>9153</v>
      </c>
      <c r="C147" s="559"/>
      <c r="D147" s="85">
        <f>75*1.5</f>
        <v>112.5</v>
      </c>
      <c r="E147" s="553"/>
      <c r="F147" s="416"/>
      <c r="G147" s="440"/>
      <c r="H147" s="461" t="s">
        <v>9226</v>
      </c>
      <c r="I147" s="484"/>
      <c r="J147" s="440"/>
      <c r="K147" s="511" t="s">
        <v>9226</v>
      </c>
    </row>
    <row r="148" spans="1:11" x14ac:dyDescent="0.2">
      <c r="A148" s="21"/>
      <c r="B148" s="34" t="s">
        <v>9154</v>
      </c>
      <c r="C148" s="559"/>
      <c r="D148" s="85">
        <v>140.625</v>
      </c>
      <c r="E148" s="553"/>
      <c r="F148" s="416"/>
      <c r="G148" s="440"/>
      <c r="H148" s="461" t="s">
        <v>9226</v>
      </c>
      <c r="I148" s="484"/>
      <c r="J148" s="440"/>
      <c r="K148" s="511" t="s">
        <v>9226</v>
      </c>
    </row>
    <row r="149" spans="1:11" x14ac:dyDescent="0.2">
      <c r="A149" s="21"/>
      <c r="B149" s="37" t="s">
        <v>9155</v>
      </c>
      <c r="C149" s="563"/>
      <c r="D149" s="80">
        <v>150</v>
      </c>
      <c r="E149" s="554"/>
      <c r="F149" s="417"/>
      <c r="G149" s="441"/>
      <c r="H149" s="462" t="s">
        <v>9226</v>
      </c>
      <c r="I149" s="485"/>
      <c r="J149" s="441"/>
      <c r="K149" s="512" t="s">
        <v>9226</v>
      </c>
    </row>
    <row r="150" spans="1:11" x14ac:dyDescent="0.2">
      <c r="A150" s="21"/>
      <c r="B150" s="47" t="s">
        <v>9006</v>
      </c>
      <c r="C150" s="65" t="s">
        <v>9204</v>
      </c>
      <c r="D150" s="387">
        <v>100</v>
      </c>
      <c r="E150" s="404" t="s">
        <v>9226</v>
      </c>
      <c r="F150" s="409"/>
      <c r="G150" s="437"/>
      <c r="H150" s="458" t="s">
        <v>9226</v>
      </c>
      <c r="I150" s="481"/>
      <c r="J150" s="437"/>
      <c r="K150" s="508" t="s">
        <v>9226</v>
      </c>
    </row>
    <row r="151" spans="1:11" x14ac:dyDescent="0.2">
      <c r="A151" s="21"/>
      <c r="B151" s="48" t="s">
        <v>9156</v>
      </c>
      <c r="C151" s="560" t="s">
        <v>9205</v>
      </c>
      <c r="D151" s="86" t="s">
        <v>9214</v>
      </c>
      <c r="E151" s="552" t="s">
        <v>9226</v>
      </c>
      <c r="F151" s="409"/>
      <c r="G151" s="437"/>
      <c r="H151" s="458" t="s">
        <v>9226</v>
      </c>
      <c r="I151" s="481"/>
      <c r="J151" s="437"/>
      <c r="K151" s="508" t="s">
        <v>9226</v>
      </c>
    </row>
    <row r="152" spans="1:11" x14ac:dyDescent="0.2">
      <c r="A152" s="21"/>
      <c r="B152" s="31" t="s">
        <v>9157</v>
      </c>
      <c r="C152" s="561"/>
      <c r="D152" s="87" t="s">
        <v>9215</v>
      </c>
      <c r="E152" s="553"/>
      <c r="F152" s="408"/>
      <c r="G152" s="436"/>
      <c r="H152" s="457" t="s">
        <v>9226</v>
      </c>
      <c r="I152" s="480"/>
      <c r="J152" s="436"/>
      <c r="K152" s="507" t="s">
        <v>9226</v>
      </c>
    </row>
    <row r="153" spans="1:11" x14ac:dyDescent="0.2">
      <c r="A153" s="21"/>
      <c r="B153" s="31" t="s">
        <v>9158</v>
      </c>
      <c r="C153" s="561"/>
      <c r="D153" s="87" t="s">
        <v>9216</v>
      </c>
      <c r="E153" s="553"/>
      <c r="F153" s="408"/>
      <c r="G153" s="436"/>
      <c r="H153" s="457" t="s">
        <v>9226</v>
      </c>
      <c r="I153" s="480"/>
      <c r="J153" s="436"/>
      <c r="K153" s="507" t="s">
        <v>9226</v>
      </c>
    </row>
    <row r="154" spans="1:11" x14ac:dyDescent="0.2">
      <c r="A154" s="21"/>
      <c r="B154" s="31" t="s">
        <v>9159</v>
      </c>
      <c r="C154" s="561"/>
      <c r="D154" s="87" t="s">
        <v>9217</v>
      </c>
      <c r="E154" s="553"/>
      <c r="F154" s="408"/>
      <c r="G154" s="436"/>
      <c r="H154" s="457" t="s">
        <v>9226</v>
      </c>
      <c r="I154" s="480"/>
      <c r="J154" s="436"/>
      <c r="K154" s="507" t="s">
        <v>9226</v>
      </c>
    </row>
    <row r="155" spans="1:11" x14ac:dyDescent="0.2">
      <c r="A155" s="21"/>
      <c r="B155" s="34" t="s">
        <v>9160</v>
      </c>
      <c r="C155" s="562"/>
      <c r="D155" s="389">
        <v>1250</v>
      </c>
      <c r="E155" s="554"/>
      <c r="F155" s="407"/>
      <c r="G155" s="438"/>
      <c r="H155" s="459" t="s">
        <v>9226</v>
      </c>
      <c r="I155" s="479"/>
      <c r="J155" s="438"/>
      <c r="K155" s="509" t="s">
        <v>9226</v>
      </c>
    </row>
    <row r="156" spans="1:11" x14ac:dyDescent="0.2">
      <c r="A156" s="21"/>
      <c r="B156" s="48" t="s">
        <v>9161</v>
      </c>
      <c r="C156" s="560" t="s">
        <v>9206</v>
      </c>
      <c r="D156" s="86" t="s">
        <v>9218</v>
      </c>
      <c r="E156" s="552" t="s">
        <v>9226</v>
      </c>
      <c r="F156" s="409"/>
      <c r="G156" s="437"/>
      <c r="H156" s="458" t="s">
        <v>9226</v>
      </c>
      <c r="I156" s="481"/>
      <c r="J156" s="437"/>
      <c r="K156" s="508" t="s">
        <v>9226</v>
      </c>
    </row>
    <row r="157" spans="1:11" x14ac:dyDescent="0.2">
      <c r="A157" s="21"/>
      <c r="B157" s="31" t="s">
        <v>9162</v>
      </c>
      <c r="C157" s="561"/>
      <c r="D157" s="87" t="s">
        <v>9219</v>
      </c>
      <c r="E157" s="553"/>
      <c r="F157" s="408"/>
      <c r="G157" s="436"/>
      <c r="H157" s="457" t="s">
        <v>9226</v>
      </c>
      <c r="I157" s="480"/>
      <c r="J157" s="436"/>
      <c r="K157" s="507" t="s">
        <v>9226</v>
      </c>
    </row>
    <row r="158" spans="1:11" x14ac:dyDescent="0.2">
      <c r="A158" s="21"/>
      <c r="B158" s="31" t="s">
        <v>9163</v>
      </c>
      <c r="C158" s="561"/>
      <c r="D158" s="87" t="s">
        <v>9220</v>
      </c>
      <c r="E158" s="553"/>
      <c r="F158" s="408"/>
      <c r="G158" s="436"/>
      <c r="H158" s="457" t="s">
        <v>9226</v>
      </c>
      <c r="I158" s="480"/>
      <c r="J158" s="436"/>
      <c r="K158" s="507" t="s">
        <v>9226</v>
      </c>
    </row>
    <row r="159" spans="1:11" x14ac:dyDescent="0.2">
      <c r="A159" s="21"/>
      <c r="B159" s="31" t="s">
        <v>9164</v>
      </c>
      <c r="C159" s="561"/>
      <c r="D159" s="87" t="s">
        <v>9221</v>
      </c>
      <c r="E159" s="553"/>
      <c r="F159" s="408"/>
      <c r="G159" s="436"/>
      <c r="H159" s="457" t="s">
        <v>9226</v>
      </c>
      <c r="I159" s="480"/>
      <c r="J159" s="436"/>
      <c r="K159" s="507" t="s">
        <v>9226</v>
      </c>
    </row>
    <row r="160" spans="1:11" x14ac:dyDescent="0.2">
      <c r="A160" s="21"/>
      <c r="B160" s="34" t="s">
        <v>9165</v>
      </c>
      <c r="C160" s="562"/>
      <c r="D160" s="389">
        <v>1250</v>
      </c>
      <c r="E160" s="554"/>
      <c r="F160" s="407"/>
      <c r="G160" s="438"/>
      <c r="H160" s="459" t="s">
        <v>9226</v>
      </c>
      <c r="I160" s="479"/>
      <c r="J160" s="438"/>
      <c r="K160" s="509" t="s">
        <v>9226</v>
      </c>
    </row>
    <row r="161" spans="1:11" ht="13.5" customHeight="1" x14ac:dyDescent="0.2">
      <c r="A161" s="21"/>
      <c r="B161" s="30" t="s">
        <v>9166</v>
      </c>
      <c r="C161" s="560" t="s">
        <v>9207</v>
      </c>
      <c r="D161" s="86" t="s">
        <v>9222</v>
      </c>
      <c r="E161" s="552" t="s">
        <v>9226</v>
      </c>
      <c r="F161" s="418"/>
      <c r="G161" s="442"/>
      <c r="H161" s="456" t="s">
        <v>9226</v>
      </c>
      <c r="I161" s="486"/>
      <c r="J161" s="442"/>
      <c r="K161" s="513" t="s">
        <v>9226</v>
      </c>
    </row>
    <row r="162" spans="1:11" x14ac:dyDescent="0.2">
      <c r="A162" s="21"/>
      <c r="B162" s="31" t="s">
        <v>9167</v>
      </c>
      <c r="C162" s="561"/>
      <c r="D162" s="87" t="s">
        <v>9223</v>
      </c>
      <c r="E162" s="553"/>
      <c r="F162" s="408"/>
      <c r="G162" s="436"/>
      <c r="H162" s="457" t="s">
        <v>9226</v>
      </c>
      <c r="I162" s="480"/>
      <c r="J162" s="436"/>
      <c r="K162" s="507" t="s">
        <v>9226</v>
      </c>
    </row>
    <row r="163" spans="1:11" x14ac:dyDescent="0.2">
      <c r="A163" s="21"/>
      <c r="B163" s="31" t="s">
        <v>9168</v>
      </c>
      <c r="C163" s="561"/>
      <c r="D163" s="87" t="s">
        <v>9224</v>
      </c>
      <c r="E163" s="553"/>
      <c r="F163" s="408"/>
      <c r="G163" s="436"/>
      <c r="H163" s="457" t="s">
        <v>9226</v>
      </c>
      <c r="I163" s="480"/>
      <c r="J163" s="436"/>
      <c r="K163" s="507" t="s">
        <v>9226</v>
      </c>
    </row>
    <row r="164" spans="1:11" x14ac:dyDescent="0.2">
      <c r="A164" s="21"/>
      <c r="B164" s="31" t="s">
        <v>9169</v>
      </c>
      <c r="C164" s="562"/>
      <c r="D164" s="87" t="s">
        <v>9221</v>
      </c>
      <c r="E164" s="553"/>
      <c r="F164" s="408"/>
      <c r="G164" s="436"/>
      <c r="H164" s="457" t="s">
        <v>9226</v>
      </c>
      <c r="I164" s="480"/>
      <c r="J164" s="436"/>
      <c r="K164" s="507" t="s">
        <v>9226</v>
      </c>
    </row>
    <row r="165" spans="1:11" x14ac:dyDescent="0.2">
      <c r="A165" s="21"/>
      <c r="B165" s="34" t="s">
        <v>9170</v>
      </c>
      <c r="C165" s="562"/>
      <c r="D165" s="389">
        <v>1250</v>
      </c>
      <c r="E165" s="554"/>
      <c r="F165" s="423"/>
      <c r="G165" s="438"/>
      <c r="H165" s="459" t="s">
        <v>9226</v>
      </c>
      <c r="I165" s="485"/>
      <c r="J165" s="438"/>
      <c r="K165" s="509" t="s">
        <v>9226</v>
      </c>
    </row>
    <row r="166" spans="1:11" x14ac:dyDescent="0.2">
      <c r="A166" s="55"/>
      <c r="B166" s="375" t="s">
        <v>9171</v>
      </c>
      <c r="C166" s="525" t="s">
        <v>9208</v>
      </c>
      <c r="D166" s="390">
        <v>0</v>
      </c>
      <c r="E166" s="528"/>
      <c r="F166" s="424"/>
      <c r="G166" s="446"/>
      <c r="H166" s="467"/>
      <c r="I166" s="490"/>
      <c r="J166" s="446"/>
      <c r="K166" s="517"/>
    </row>
    <row r="167" spans="1:11" x14ac:dyDescent="0.2">
      <c r="A167" s="55"/>
      <c r="B167" s="376" t="s">
        <v>9172</v>
      </c>
      <c r="C167" s="526"/>
      <c r="D167" s="391">
        <v>2</v>
      </c>
      <c r="E167" s="529"/>
      <c r="F167" s="425"/>
      <c r="G167" s="447"/>
      <c r="H167" s="468"/>
      <c r="I167" s="491"/>
      <c r="J167" s="447"/>
      <c r="K167" s="518"/>
    </row>
    <row r="168" spans="1:11" x14ac:dyDescent="0.2">
      <c r="A168" s="55"/>
      <c r="B168" s="376" t="s">
        <v>9173</v>
      </c>
      <c r="C168" s="526"/>
      <c r="D168" s="391">
        <v>4</v>
      </c>
      <c r="E168" s="529"/>
      <c r="F168" s="425"/>
      <c r="G168" s="447"/>
      <c r="H168" s="468"/>
      <c r="I168" s="491"/>
      <c r="J168" s="447"/>
      <c r="K168" s="518"/>
    </row>
    <row r="169" spans="1:11" ht="13.8" thickBot="1" x14ac:dyDescent="0.25">
      <c r="A169" s="55"/>
      <c r="B169" s="377" t="s">
        <v>9174</v>
      </c>
      <c r="C169" s="527"/>
      <c r="D169" s="392">
        <v>20</v>
      </c>
      <c r="E169" s="530"/>
      <c r="F169" s="426"/>
      <c r="G169" s="448"/>
      <c r="H169" s="469"/>
      <c r="I169" s="492"/>
      <c r="J169" s="448"/>
      <c r="K169" s="519"/>
    </row>
    <row r="170" spans="1:11" ht="14.25" customHeight="1" thickBot="1" x14ac:dyDescent="0.25">
      <c r="A170" s="55"/>
      <c r="B170" s="532" t="s">
        <v>9329</v>
      </c>
      <c r="C170" s="533"/>
      <c r="D170" s="533"/>
      <c r="E170" s="534"/>
      <c r="F170" s="427">
        <f>IF(COUNT(F18:F114,F117,F121:F165)&gt;0,SUM(F18:F114,F117,F121:F165),"")</f>
        <v>29381196068</v>
      </c>
      <c r="G170" s="449"/>
      <c r="H170" s="470"/>
      <c r="I170" s="427">
        <f>IF(COUNT(I18:I114,I117,I121:I165)&gt;0,SUM(I18:I114,I117,I121:I165),"")</f>
        <v>29381196068</v>
      </c>
      <c r="J170" s="449"/>
      <c r="K170" s="520"/>
    </row>
    <row r="171" spans="1:11" ht="14.25" customHeight="1" thickBot="1" x14ac:dyDescent="0.25">
      <c r="A171" s="55"/>
      <c r="B171" s="535" t="s">
        <v>9300</v>
      </c>
      <c r="C171" s="536"/>
      <c r="D171" s="536"/>
      <c r="E171" s="537"/>
      <c r="F171" s="428"/>
      <c r="G171" s="450">
        <f>IF(COUNT(G18:G114,G117,G121:G165)&gt;0,SUM(G18:G114,G117,G121:G165),"")</f>
        <v>37941575467</v>
      </c>
      <c r="H171" s="471">
        <v>1.3071501352940504</v>
      </c>
      <c r="I171" s="428"/>
      <c r="J171" s="499">
        <f>IF(COUNT(J18:J114,J117,J121:J165)&gt;0,SUM(J18:J114,J117,J121:J165),"")</f>
        <v>37941575467</v>
      </c>
      <c r="K171" s="521">
        <v>1.3071501352940504</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9330</v>
      </c>
      <c r="C173" s="539"/>
      <c r="D173" s="544" t="s">
        <v>9338</v>
      </c>
      <c r="E173" s="545"/>
      <c r="F173" s="429">
        <v>5342026754</v>
      </c>
      <c r="G173" s="451" t="s">
        <v>9345</v>
      </c>
      <c r="H173" s="472"/>
      <c r="I173" s="493"/>
      <c r="J173" s="501"/>
      <c r="K173" s="522"/>
    </row>
    <row r="174" spans="1:11" ht="14.25" customHeight="1" x14ac:dyDescent="0.2">
      <c r="A174" s="55"/>
      <c r="B174" s="540"/>
      <c r="C174" s="541"/>
      <c r="D174" s="546" t="s">
        <v>9339</v>
      </c>
      <c r="E174" s="547"/>
      <c r="F174" s="430">
        <v>177989574</v>
      </c>
      <c r="G174" s="452"/>
      <c r="H174" s="473"/>
      <c r="I174" s="494"/>
      <c r="J174" s="502"/>
      <c r="K174" s="523"/>
    </row>
    <row r="175" spans="1:11" ht="14.25" customHeight="1" x14ac:dyDescent="0.2">
      <c r="A175" s="55"/>
      <c r="B175" s="540"/>
      <c r="C175" s="541"/>
      <c r="D175" s="548" t="s">
        <v>9340</v>
      </c>
      <c r="E175" s="549"/>
      <c r="F175" s="431"/>
      <c r="G175" s="452"/>
      <c r="H175" s="473"/>
      <c r="I175" s="494"/>
      <c r="J175" s="502"/>
      <c r="K175" s="523"/>
    </row>
    <row r="176" spans="1:11" ht="14.25" customHeight="1" thickBot="1" x14ac:dyDescent="0.25">
      <c r="A176" s="55"/>
      <c r="B176" s="542"/>
      <c r="C176" s="543"/>
      <c r="D176" s="550" t="s">
        <v>9258</v>
      </c>
      <c r="E176" s="551"/>
      <c r="F176" s="432">
        <v>23067377</v>
      </c>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9175</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9022</v>
      </c>
    </row>
    <row r="2" spans="1:10" x14ac:dyDescent="0.2">
      <c r="A2" s="653" t="s">
        <v>8</v>
      </c>
      <c r="B2" s="653"/>
      <c r="C2" s="653"/>
      <c r="D2" s="653"/>
      <c r="E2" s="653"/>
      <c r="F2" s="653"/>
      <c r="G2" s="653"/>
      <c r="H2" s="653"/>
      <c r="I2" s="653"/>
      <c r="J2" s="243" t="s">
        <v>9237</v>
      </c>
    </row>
    <row r="3" spans="1:10" ht="13.8" thickBot="1" x14ac:dyDescent="0.25">
      <c r="A3" s="254" t="s">
        <v>9287</v>
      </c>
      <c r="B3" s="254"/>
      <c r="C3" s="254"/>
      <c r="D3" s="170"/>
      <c r="E3" s="130"/>
      <c r="F3" s="177"/>
      <c r="G3" s="130" t="s">
        <v>9229</v>
      </c>
      <c r="H3" s="235" t="s">
        <v>9232</v>
      </c>
      <c r="I3" s="177">
        <v>1</v>
      </c>
      <c r="J3" s="170" t="s">
        <v>320</v>
      </c>
    </row>
    <row r="4" spans="1:10" ht="13.5" customHeight="1" x14ac:dyDescent="0.2">
      <c r="A4" s="654" t="s">
        <v>9024</v>
      </c>
      <c r="B4" s="657" t="s">
        <v>9176</v>
      </c>
      <c r="C4" s="658"/>
      <c r="D4" s="663" t="s">
        <v>9323</v>
      </c>
      <c r="E4" s="666" t="s">
        <v>334</v>
      </c>
      <c r="F4" s="667"/>
      <c r="G4" s="668"/>
      <c r="H4" s="657" t="s">
        <v>337</v>
      </c>
      <c r="I4" s="658"/>
      <c r="J4" s="669"/>
    </row>
    <row r="5" spans="1:10" ht="13.5" customHeight="1" x14ac:dyDescent="0.2">
      <c r="A5" s="655"/>
      <c r="B5" s="659"/>
      <c r="C5" s="660"/>
      <c r="D5" s="664"/>
      <c r="E5" s="647" t="s">
        <v>9273</v>
      </c>
      <c r="F5" s="649" t="s">
        <v>9285</v>
      </c>
      <c r="G5" s="670" t="s">
        <v>9286</v>
      </c>
      <c r="H5" s="647" t="s">
        <v>9273</v>
      </c>
      <c r="I5" s="649" t="s">
        <v>9285</v>
      </c>
      <c r="J5" s="651" t="s">
        <v>9286</v>
      </c>
    </row>
    <row r="6" spans="1:10" ht="13.8" thickBot="1" x14ac:dyDescent="0.25">
      <c r="A6" s="656"/>
      <c r="B6" s="661"/>
      <c r="C6" s="662"/>
      <c r="D6" s="665"/>
      <c r="E6" s="648"/>
      <c r="F6" s="650"/>
      <c r="G6" s="671"/>
      <c r="H6" s="648"/>
      <c r="I6" s="650"/>
      <c r="J6" s="652"/>
    </row>
    <row r="7" spans="1:10" ht="27" customHeight="1" x14ac:dyDescent="0.2">
      <c r="A7" s="41" t="s">
        <v>9012</v>
      </c>
      <c r="B7" s="626" t="s">
        <v>9301</v>
      </c>
      <c r="C7" s="627"/>
      <c r="D7" s="70">
        <v>10</v>
      </c>
      <c r="E7" s="290"/>
      <c r="F7" s="306"/>
      <c r="G7" s="321" t="s">
        <v>9226</v>
      </c>
      <c r="H7" s="338"/>
      <c r="I7" s="306"/>
      <c r="J7" s="351" t="s">
        <v>9226</v>
      </c>
    </row>
    <row r="8" spans="1:10" ht="13.5" customHeight="1" x14ac:dyDescent="0.2">
      <c r="A8" s="255" t="s">
        <v>339</v>
      </c>
      <c r="B8" s="264" t="s">
        <v>9302</v>
      </c>
      <c r="C8" s="275"/>
      <c r="D8" s="281">
        <v>20</v>
      </c>
      <c r="E8" s="291"/>
      <c r="F8" s="307"/>
      <c r="G8" s="322"/>
      <c r="H8" s="339"/>
      <c r="I8" s="307"/>
      <c r="J8" s="352"/>
    </row>
    <row r="9" spans="1:10" ht="13.5" customHeight="1" x14ac:dyDescent="0.2">
      <c r="A9" s="167" t="s">
        <v>9247</v>
      </c>
      <c r="B9" s="641" t="s">
        <v>9303</v>
      </c>
      <c r="C9" s="642"/>
      <c r="D9" s="71">
        <v>40</v>
      </c>
      <c r="E9" s="290"/>
      <c r="F9" s="306"/>
      <c r="G9" s="323" t="s">
        <v>9226</v>
      </c>
      <c r="H9" s="338"/>
      <c r="I9" s="306"/>
      <c r="J9" s="351" t="s">
        <v>9226</v>
      </c>
    </row>
    <row r="10" spans="1:10" ht="13.5" customHeight="1" x14ac:dyDescent="0.2">
      <c r="A10" s="256" t="s">
        <v>9031</v>
      </c>
      <c r="B10" s="265" t="s">
        <v>9304</v>
      </c>
      <c r="C10" s="276"/>
      <c r="D10" s="282">
        <v>50</v>
      </c>
      <c r="E10" s="292"/>
      <c r="F10" s="308"/>
      <c r="G10" s="324"/>
      <c r="H10" s="340"/>
      <c r="I10" s="308"/>
      <c r="J10" s="353"/>
    </row>
    <row r="11" spans="1:10" ht="27" customHeight="1" x14ac:dyDescent="0.2">
      <c r="A11" s="257" t="s">
        <v>9288</v>
      </c>
      <c r="B11" s="628" t="s">
        <v>9305</v>
      </c>
      <c r="C11" s="629"/>
      <c r="D11" s="283">
        <v>50</v>
      </c>
      <c r="E11" s="293"/>
      <c r="F11" s="309"/>
      <c r="G11" s="322"/>
      <c r="H11" s="341"/>
      <c r="I11" s="309"/>
      <c r="J11" s="354"/>
    </row>
    <row r="12" spans="1:10" ht="13.5" customHeight="1" x14ac:dyDescent="0.2">
      <c r="A12" s="258" t="s">
        <v>9032</v>
      </c>
      <c r="B12" s="611" t="s">
        <v>9306</v>
      </c>
      <c r="C12" s="630"/>
      <c r="D12" s="281">
        <v>50</v>
      </c>
      <c r="E12" s="291"/>
      <c r="F12" s="307"/>
      <c r="G12" s="325"/>
      <c r="H12" s="339"/>
      <c r="I12" s="307"/>
      <c r="J12" s="352"/>
    </row>
    <row r="13" spans="1:10" ht="13.5" customHeight="1" x14ac:dyDescent="0.2">
      <c r="A13" s="30" t="s">
        <v>9248</v>
      </c>
      <c r="B13" s="643" t="s">
        <v>9307</v>
      </c>
      <c r="C13" s="644"/>
      <c r="D13" s="284">
        <v>100</v>
      </c>
      <c r="E13" s="294"/>
      <c r="F13" s="310"/>
      <c r="G13" s="326" t="s">
        <v>9226</v>
      </c>
      <c r="H13" s="342"/>
      <c r="I13" s="310"/>
      <c r="J13" s="355" t="s">
        <v>9226</v>
      </c>
    </row>
    <row r="14" spans="1:10" ht="13.5" customHeight="1" x14ac:dyDescent="0.2">
      <c r="A14" s="259" t="s">
        <v>9034</v>
      </c>
      <c r="B14" s="266" t="s">
        <v>9308</v>
      </c>
      <c r="C14" s="277"/>
      <c r="D14" s="285">
        <v>100</v>
      </c>
      <c r="E14" s="295"/>
      <c r="F14" s="311"/>
      <c r="G14" s="327"/>
      <c r="H14" s="343"/>
      <c r="I14" s="311"/>
      <c r="J14" s="356"/>
    </row>
    <row r="15" spans="1:10" ht="13.5" customHeight="1" x14ac:dyDescent="0.2">
      <c r="A15" s="259" t="s">
        <v>9035</v>
      </c>
      <c r="B15" s="266" t="s">
        <v>9309</v>
      </c>
      <c r="C15" s="277"/>
      <c r="D15" s="285">
        <v>100</v>
      </c>
      <c r="E15" s="295"/>
      <c r="F15" s="311"/>
      <c r="G15" s="327"/>
      <c r="H15" s="343"/>
      <c r="I15" s="311"/>
      <c r="J15" s="356"/>
    </row>
    <row r="16" spans="1:10" ht="13.5" customHeight="1" x14ac:dyDescent="0.2">
      <c r="A16" s="259" t="s">
        <v>9036</v>
      </c>
      <c r="B16" s="266" t="s">
        <v>9310</v>
      </c>
      <c r="C16" s="277"/>
      <c r="D16" s="285">
        <v>100</v>
      </c>
      <c r="E16" s="295"/>
      <c r="F16" s="311"/>
      <c r="G16" s="327"/>
      <c r="H16" s="343"/>
      <c r="I16" s="311"/>
      <c r="J16" s="356"/>
    </row>
    <row r="17" spans="1:10" ht="27" customHeight="1" x14ac:dyDescent="0.2">
      <c r="A17" s="259" t="s">
        <v>9289</v>
      </c>
      <c r="B17" s="645" t="s">
        <v>9305</v>
      </c>
      <c r="C17" s="646"/>
      <c r="D17" s="285">
        <v>100</v>
      </c>
      <c r="E17" s="295"/>
      <c r="F17" s="311"/>
      <c r="G17" s="327"/>
      <c r="H17" s="343"/>
      <c r="I17" s="311"/>
      <c r="J17" s="356"/>
    </row>
    <row r="18" spans="1:10" ht="13.5" customHeight="1" x14ac:dyDescent="0.2">
      <c r="A18" s="37" t="s">
        <v>9290</v>
      </c>
      <c r="B18" s="631" t="s">
        <v>9311</v>
      </c>
      <c r="C18" s="632"/>
      <c r="D18" s="78">
        <v>100</v>
      </c>
      <c r="E18" s="237"/>
      <c r="F18" s="193"/>
      <c r="G18" s="328" t="s">
        <v>9226</v>
      </c>
      <c r="H18" s="344"/>
      <c r="I18" s="317"/>
      <c r="J18" s="357" t="s">
        <v>9226</v>
      </c>
    </row>
    <row r="19" spans="1:10" ht="40.5" customHeight="1" x14ac:dyDescent="0.2">
      <c r="A19" s="260" t="s">
        <v>9249</v>
      </c>
      <c r="B19" s="633" t="s">
        <v>9312</v>
      </c>
      <c r="C19" s="634"/>
      <c r="D19" s="84">
        <v>100</v>
      </c>
      <c r="E19" s="290"/>
      <c r="F19" s="306"/>
      <c r="G19" s="321" t="s">
        <v>9226</v>
      </c>
      <c r="H19" s="338"/>
      <c r="I19" s="306"/>
      <c r="J19" s="351" t="s">
        <v>9226</v>
      </c>
    </row>
    <row r="20" spans="1:10" ht="33" customHeight="1" x14ac:dyDescent="0.2">
      <c r="A20" s="47" t="s">
        <v>9291</v>
      </c>
      <c r="B20" s="635" t="s">
        <v>9313</v>
      </c>
      <c r="C20" s="636"/>
      <c r="D20" s="71">
        <v>100</v>
      </c>
      <c r="E20" s="290"/>
      <c r="F20" s="306"/>
      <c r="G20" s="321" t="s">
        <v>9226</v>
      </c>
      <c r="H20" s="338"/>
      <c r="I20" s="306"/>
      <c r="J20" s="351" t="s">
        <v>9226</v>
      </c>
    </row>
    <row r="21" spans="1:10" ht="27" customHeight="1" x14ac:dyDescent="0.2">
      <c r="A21" s="261" t="s">
        <v>9015</v>
      </c>
      <c r="B21" s="637" t="s">
        <v>9314</v>
      </c>
      <c r="C21" s="638"/>
      <c r="D21" s="286">
        <v>100</v>
      </c>
      <c r="E21" s="296"/>
      <c r="F21" s="312"/>
      <c r="G21" s="329"/>
      <c r="H21" s="345"/>
      <c r="I21" s="312"/>
      <c r="J21" s="358"/>
    </row>
    <row r="22" spans="1:10" ht="27" customHeight="1" x14ac:dyDescent="0.2">
      <c r="A22" s="167" t="s">
        <v>9292</v>
      </c>
      <c r="B22" s="635" t="s">
        <v>333</v>
      </c>
      <c r="C22" s="636"/>
      <c r="D22" s="71">
        <v>100</v>
      </c>
      <c r="E22" s="297">
        <v>98065824</v>
      </c>
      <c r="F22" s="313">
        <v>127485571</v>
      </c>
      <c r="G22" s="323">
        <v>4.4000000000000003E-3</v>
      </c>
      <c r="H22" s="346">
        <v>98065824</v>
      </c>
      <c r="I22" s="313">
        <v>127485571</v>
      </c>
      <c r="J22" s="359">
        <v>4.4000000000000003E-3</v>
      </c>
    </row>
    <row r="23" spans="1:10" ht="13.5" customHeight="1" x14ac:dyDescent="0.2">
      <c r="A23" s="33" t="s">
        <v>9293</v>
      </c>
      <c r="B23" s="267" t="s">
        <v>9315</v>
      </c>
      <c r="C23" s="278"/>
      <c r="D23" s="79" t="s">
        <v>9324</v>
      </c>
      <c r="E23" s="298">
        <f t="shared" ref="E23:J23" si="0">IF(COUNT(E24:E30)&gt;0,SUM(E24:E30),"")</f>
        <v>98065824</v>
      </c>
      <c r="F23" s="314">
        <f t="shared" si="0"/>
        <v>257556</v>
      </c>
      <c r="G23" s="330">
        <f t="shared" si="0"/>
        <v>0</v>
      </c>
      <c r="H23" s="298">
        <f t="shared" si="0"/>
        <v>98065824</v>
      </c>
      <c r="I23" s="314">
        <f t="shared" si="0"/>
        <v>257556</v>
      </c>
      <c r="J23" s="360">
        <f t="shared" si="0"/>
        <v>0</v>
      </c>
    </row>
    <row r="24" spans="1:10" ht="13.5" customHeight="1" x14ac:dyDescent="0.2">
      <c r="A24" s="31" t="s">
        <v>9057</v>
      </c>
      <c r="B24" s="268" t="s">
        <v>9251</v>
      </c>
      <c r="C24" s="279"/>
      <c r="D24" s="77" t="s">
        <v>9324</v>
      </c>
      <c r="E24" s="299"/>
      <c r="F24" s="315"/>
      <c r="G24" s="331" t="s">
        <v>9226</v>
      </c>
      <c r="H24" s="299"/>
      <c r="I24" s="315"/>
      <c r="J24" s="361" t="s">
        <v>9226</v>
      </c>
    </row>
    <row r="25" spans="1:10" ht="13.5" customHeight="1" x14ac:dyDescent="0.2">
      <c r="A25" s="31" t="s">
        <v>9058</v>
      </c>
      <c r="B25" s="268" t="s">
        <v>9260</v>
      </c>
      <c r="C25" s="279"/>
      <c r="D25" s="77" t="s">
        <v>9324</v>
      </c>
      <c r="E25" s="299"/>
      <c r="F25" s="315"/>
      <c r="G25" s="331" t="s">
        <v>9226</v>
      </c>
      <c r="H25" s="299"/>
      <c r="I25" s="315"/>
      <c r="J25" s="361" t="s">
        <v>9226</v>
      </c>
    </row>
    <row r="26" spans="1:10" ht="13.5" customHeight="1" x14ac:dyDescent="0.2">
      <c r="A26" s="262" t="s">
        <v>9059</v>
      </c>
      <c r="B26" s="269" t="s">
        <v>9266</v>
      </c>
      <c r="C26" s="279"/>
      <c r="D26" s="85" t="s">
        <v>9324</v>
      </c>
      <c r="E26" s="300"/>
      <c r="F26" s="315"/>
      <c r="G26" s="332" t="s">
        <v>9226</v>
      </c>
      <c r="H26" s="299"/>
      <c r="I26" s="315"/>
      <c r="J26" s="362" t="s">
        <v>9226</v>
      </c>
    </row>
    <row r="27" spans="1:10" ht="13.5" customHeight="1" x14ac:dyDescent="0.2">
      <c r="A27" s="31" t="s">
        <v>9060</v>
      </c>
      <c r="B27" s="268" t="s">
        <v>9267</v>
      </c>
      <c r="C27" s="278"/>
      <c r="D27" s="77" t="s">
        <v>9324</v>
      </c>
      <c r="E27" s="301">
        <v>98065824</v>
      </c>
      <c r="F27" s="316">
        <v>257556</v>
      </c>
      <c r="G27" s="331">
        <v>0</v>
      </c>
      <c r="H27" s="300">
        <v>98065824</v>
      </c>
      <c r="I27" s="316">
        <v>257556</v>
      </c>
      <c r="J27" s="361">
        <v>0</v>
      </c>
    </row>
    <row r="28" spans="1:10" ht="13.5" customHeight="1" x14ac:dyDescent="0.2">
      <c r="A28" s="31" t="s">
        <v>9061</v>
      </c>
      <c r="B28" s="268" t="s">
        <v>9268</v>
      </c>
      <c r="C28" s="279"/>
      <c r="D28" s="77" t="s">
        <v>9324</v>
      </c>
      <c r="E28" s="300"/>
      <c r="F28" s="316"/>
      <c r="G28" s="331" t="s">
        <v>9226</v>
      </c>
      <c r="H28" s="300"/>
      <c r="I28" s="316"/>
      <c r="J28" s="361" t="s">
        <v>9226</v>
      </c>
    </row>
    <row r="29" spans="1:10" ht="13.5" customHeight="1" x14ac:dyDescent="0.2">
      <c r="A29" s="31" t="s">
        <v>9062</v>
      </c>
      <c r="B29" s="268" t="s">
        <v>9269</v>
      </c>
      <c r="C29" s="279"/>
      <c r="D29" s="77" t="s">
        <v>9324</v>
      </c>
      <c r="E29" s="300"/>
      <c r="F29" s="316"/>
      <c r="G29" s="331" t="s">
        <v>9226</v>
      </c>
      <c r="H29" s="300"/>
      <c r="I29" s="316"/>
      <c r="J29" s="361" t="s">
        <v>9226</v>
      </c>
    </row>
    <row r="30" spans="1:10" ht="27" customHeight="1" x14ac:dyDescent="0.2">
      <c r="A30" s="31" t="s">
        <v>9063</v>
      </c>
      <c r="B30" s="639" t="s">
        <v>9270</v>
      </c>
      <c r="C30" s="640"/>
      <c r="D30" s="85" t="s">
        <v>9324</v>
      </c>
      <c r="E30" s="300"/>
      <c r="F30" s="317"/>
      <c r="G30" s="328" t="s">
        <v>9226</v>
      </c>
      <c r="H30" s="300"/>
      <c r="I30" s="317"/>
      <c r="J30" s="363" t="s">
        <v>9226</v>
      </c>
    </row>
    <row r="31" spans="1:10" ht="13.5" customHeight="1" x14ac:dyDescent="0.2">
      <c r="A31" s="623" t="s">
        <v>9294</v>
      </c>
      <c r="B31" s="624"/>
      <c r="C31" s="625"/>
      <c r="D31" s="281" t="s">
        <v>9324</v>
      </c>
      <c r="E31" s="291"/>
      <c r="F31" s="307"/>
      <c r="G31" s="325"/>
      <c r="H31" s="339"/>
      <c r="I31" s="307"/>
      <c r="J31" s="352"/>
    </row>
    <row r="32" spans="1:10" ht="13.5" customHeight="1" x14ac:dyDescent="0.2">
      <c r="A32" s="26" t="s">
        <v>9295</v>
      </c>
      <c r="B32" s="270" t="s">
        <v>9316</v>
      </c>
      <c r="C32" s="280"/>
      <c r="D32" s="287" t="s">
        <v>9324</v>
      </c>
      <c r="E32" s="302" t="s">
        <v>9226</v>
      </c>
      <c r="F32" s="318" t="s">
        <v>9226</v>
      </c>
      <c r="G32" s="333" t="s">
        <v>9226</v>
      </c>
      <c r="H32" s="347" t="s">
        <v>9226</v>
      </c>
      <c r="I32" s="318" t="s">
        <v>9226</v>
      </c>
      <c r="J32" s="364" t="s">
        <v>9226</v>
      </c>
    </row>
    <row r="33" spans="1:10" ht="13.5" customHeight="1" x14ac:dyDescent="0.2">
      <c r="A33" s="26" t="s">
        <v>9296</v>
      </c>
      <c r="B33" s="270" t="s">
        <v>9317</v>
      </c>
      <c r="C33" s="280"/>
      <c r="D33" s="287" t="s">
        <v>9324</v>
      </c>
      <c r="E33" s="302" t="s">
        <v>9226</v>
      </c>
      <c r="F33" s="318" t="s">
        <v>9226</v>
      </c>
      <c r="G33" s="333" t="s">
        <v>9226</v>
      </c>
      <c r="H33" s="347" t="s">
        <v>9226</v>
      </c>
      <c r="I33" s="318" t="s">
        <v>9226</v>
      </c>
      <c r="J33" s="364" t="s">
        <v>9226</v>
      </c>
    </row>
    <row r="34" spans="1:10" ht="27" customHeight="1" x14ac:dyDescent="0.2">
      <c r="A34" s="258" t="s">
        <v>9297</v>
      </c>
      <c r="B34" s="611" t="s">
        <v>9318</v>
      </c>
      <c r="C34" s="612"/>
      <c r="D34" s="281" t="s">
        <v>9325</v>
      </c>
      <c r="E34" s="291" t="s">
        <v>9226</v>
      </c>
      <c r="F34" s="307" t="s">
        <v>9226</v>
      </c>
      <c r="G34" s="334"/>
      <c r="H34" s="339" t="s">
        <v>9226</v>
      </c>
      <c r="I34" s="307" t="s">
        <v>9226</v>
      </c>
      <c r="J34" s="352"/>
    </row>
    <row r="35" spans="1:10" ht="13.5" customHeight="1" thickBot="1" x14ac:dyDescent="0.25">
      <c r="A35" s="261" t="s">
        <v>9298</v>
      </c>
      <c r="B35" s="613" t="s">
        <v>9319</v>
      </c>
      <c r="C35" s="614"/>
      <c r="D35" s="286">
        <v>100</v>
      </c>
      <c r="E35" s="303" t="s">
        <v>9226</v>
      </c>
      <c r="F35" s="319" t="s">
        <v>9226</v>
      </c>
      <c r="G35" s="335"/>
      <c r="H35" s="348" t="s">
        <v>9226</v>
      </c>
      <c r="I35" s="319" t="s">
        <v>9226</v>
      </c>
      <c r="J35" s="365"/>
    </row>
    <row r="36" spans="1:10" ht="13.5" customHeight="1" thickBot="1" x14ac:dyDescent="0.25">
      <c r="A36" s="535" t="s">
        <v>9299</v>
      </c>
      <c r="B36" s="536"/>
      <c r="C36" s="536"/>
      <c r="D36" s="537"/>
      <c r="E36" s="304"/>
      <c r="F36" s="320">
        <v>257556</v>
      </c>
      <c r="G36" s="336">
        <v>0</v>
      </c>
      <c r="H36" s="349"/>
      <c r="I36" s="320">
        <v>257556</v>
      </c>
      <c r="J36" s="366">
        <v>0</v>
      </c>
    </row>
    <row r="37" spans="1:10" ht="13.5" customHeight="1" thickBot="1" x14ac:dyDescent="0.25">
      <c r="A37" s="535" t="s">
        <v>9300</v>
      </c>
      <c r="B37" s="536"/>
      <c r="C37" s="536"/>
      <c r="D37" s="537"/>
      <c r="E37" s="304"/>
      <c r="F37" s="320">
        <f t="array" ref="F37">IF(COUNT(F7,F9,F13,F19:F20,F22:F23,F32:F33)&gt;0,SUM(F7,F9,F13,F19:F20,F22:F23,F32:F33),"")</f>
        <v>127743127</v>
      </c>
      <c r="G37" s="336">
        <v>4.4009623661032957E-3</v>
      </c>
      <c r="H37" s="349"/>
      <c r="I37" s="320">
        <f t="array" ref="I37">IF(COUNT(I7,I9,I13,I19:I20,I22:I23,I32:I33)&gt;0,SUM(I7,I9,I13,I19:I20,I22:I23,I32:I33),"")</f>
        <v>127743127</v>
      </c>
      <c r="J37" s="367">
        <v>4.4009623661032957E-3</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9320</v>
      </c>
      <c r="C45" s="619"/>
      <c r="D45" s="620"/>
      <c r="E45" s="621"/>
      <c r="F45" s="622"/>
    </row>
    <row r="46" spans="1:10" ht="13.5" customHeight="1" x14ac:dyDescent="0.2">
      <c r="B46" s="272"/>
      <c r="C46" s="272"/>
      <c r="D46" s="288"/>
      <c r="E46" s="305"/>
      <c r="F46" s="305"/>
    </row>
    <row r="47" spans="1:10" ht="13.5" customHeight="1" x14ac:dyDescent="0.2">
      <c r="B47" s="615" t="s">
        <v>9321</v>
      </c>
      <c r="C47" s="615"/>
      <c r="D47" s="616"/>
      <c r="E47" s="621">
        <f>IF((I37="")*(表1!J171=""),"",IFERROR(VALUE(I37),0)+IFERROR(VALUE(表1!J171),0))</f>
        <v>38069318594</v>
      </c>
      <c r="F47" s="622"/>
    </row>
    <row r="48" spans="1:10" x14ac:dyDescent="0.2">
      <c r="B48" s="273"/>
      <c r="C48" s="273"/>
      <c r="E48" s="273"/>
      <c r="F48" s="273"/>
      <c r="G48" s="337"/>
    </row>
    <row r="49" spans="1:10" ht="13.5" customHeight="1" x14ac:dyDescent="0.2">
      <c r="B49" s="615" t="s">
        <v>9322</v>
      </c>
      <c r="C49" s="615"/>
      <c r="D49" s="616"/>
      <c r="E49" s="617">
        <v>1.3115510976601539</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9175</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9022</v>
      </c>
      <c r="K1"/>
    </row>
    <row r="2" spans="1:11" x14ac:dyDescent="0.2">
      <c r="A2" s="653" t="s">
        <v>8</v>
      </c>
      <c r="B2" s="653"/>
      <c r="C2" s="653"/>
      <c r="D2" s="653"/>
      <c r="E2" s="653"/>
      <c r="F2" s="653"/>
      <c r="G2" s="653"/>
      <c r="H2" s="653"/>
      <c r="I2" s="653"/>
      <c r="J2" s="243" t="s">
        <v>9237</v>
      </c>
    </row>
    <row r="3" spans="1:11" ht="13.8" thickBot="1" x14ac:dyDescent="0.25">
      <c r="A3" s="164" t="s">
        <v>9239</v>
      </c>
      <c r="B3" s="164"/>
      <c r="C3" s="130"/>
      <c r="E3" s="200"/>
      <c r="F3" s="198"/>
      <c r="G3" s="130" t="s">
        <v>9229</v>
      </c>
      <c r="H3" s="235" t="s">
        <v>9232</v>
      </c>
      <c r="I3" s="177">
        <v>1</v>
      </c>
      <c r="J3" s="170" t="s">
        <v>320</v>
      </c>
      <c r="K3" s="13"/>
    </row>
    <row r="4" spans="1:11" ht="27" customHeight="1" x14ac:dyDescent="0.2">
      <c r="A4" s="688" t="s">
        <v>9024</v>
      </c>
      <c r="B4" s="690" t="s">
        <v>9176</v>
      </c>
      <c r="C4" s="692" t="s">
        <v>9273</v>
      </c>
      <c r="D4" s="693"/>
      <c r="E4" s="694"/>
      <c r="F4" s="692" t="s">
        <v>9273</v>
      </c>
      <c r="G4" s="694"/>
      <c r="H4" s="690" t="s">
        <v>9284</v>
      </c>
      <c r="I4" s="690" t="s">
        <v>9285</v>
      </c>
      <c r="J4" s="686" t="s">
        <v>9286</v>
      </c>
    </row>
    <row r="5" spans="1:11" ht="38.25" customHeight="1" thickBot="1" x14ac:dyDescent="0.25">
      <c r="A5" s="689"/>
      <c r="B5" s="691"/>
      <c r="C5" s="178" t="s">
        <v>9274</v>
      </c>
      <c r="D5" s="188" t="s">
        <v>9275</v>
      </c>
      <c r="E5" s="201" t="s">
        <v>9278</v>
      </c>
      <c r="F5" s="214" t="s">
        <v>9281</v>
      </c>
      <c r="G5" s="214" t="s">
        <v>9282</v>
      </c>
      <c r="H5" s="691"/>
      <c r="I5" s="691"/>
      <c r="J5" s="687"/>
    </row>
    <row r="6" spans="1:11" ht="15.9" customHeight="1" x14ac:dyDescent="0.2">
      <c r="A6" s="33" t="s">
        <v>9012</v>
      </c>
      <c r="B6" s="171" t="s">
        <v>9251</v>
      </c>
      <c r="C6" s="179"/>
      <c r="D6" s="189"/>
      <c r="E6" s="202"/>
      <c r="F6" s="215"/>
      <c r="G6" s="202"/>
      <c r="H6" s="236"/>
      <c r="I6" s="239"/>
      <c r="J6" s="244"/>
    </row>
    <row r="7" spans="1:11" ht="15.9" customHeight="1" x14ac:dyDescent="0.2">
      <c r="A7" s="31" t="s">
        <v>9240</v>
      </c>
      <c r="B7" s="172" t="s">
        <v>9252</v>
      </c>
      <c r="C7" s="180" t="s">
        <v>9226</v>
      </c>
      <c r="D7" s="190" t="s">
        <v>9226</v>
      </c>
      <c r="E7" s="203"/>
      <c r="F7" s="216"/>
      <c r="G7" s="225"/>
      <c r="H7" s="180" t="s">
        <v>9226</v>
      </c>
      <c r="I7" s="180" t="s">
        <v>9226</v>
      </c>
      <c r="J7" s="245" t="s">
        <v>9226</v>
      </c>
    </row>
    <row r="8" spans="1:11" ht="15.9" customHeight="1" x14ac:dyDescent="0.2">
      <c r="A8" s="31" t="s">
        <v>9241</v>
      </c>
      <c r="B8" s="172" t="s">
        <v>9253</v>
      </c>
      <c r="C8" s="180" t="s">
        <v>9226</v>
      </c>
      <c r="D8" s="190" t="s">
        <v>9226</v>
      </c>
      <c r="E8" s="203" t="s">
        <v>9226</v>
      </c>
      <c r="F8" s="216"/>
      <c r="G8" s="225"/>
      <c r="H8" s="180" t="s">
        <v>9226</v>
      </c>
      <c r="I8" s="180" t="s">
        <v>9226</v>
      </c>
      <c r="J8" s="245" t="s">
        <v>9226</v>
      </c>
    </row>
    <row r="9" spans="1:11" ht="15.9" customHeight="1" x14ac:dyDescent="0.2">
      <c r="A9" s="31" t="s">
        <v>9242</v>
      </c>
      <c r="B9" s="172" t="s">
        <v>9254</v>
      </c>
      <c r="C9" s="180" t="s">
        <v>9226</v>
      </c>
      <c r="D9" s="190" t="s">
        <v>9226</v>
      </c>
      <c r="E9" s="203" t="s">
        <v>9226</v>
      </c>
      <c r="F9" s="216"/>
      <c r="G9" s="225"/>
      <c r="H9" s="180" t="s">
        <v>9226</v>
      </c>
      <c r="I9" s="180" t="s">
        <v>9226</v>
      </c>
      <c r="J9" s="245" t="s">
        <v>9226</v>
      </c>
    </row>
    <row r="10" spans="1:11" ht="15.9" customHeight="1" x14ac:dyDescent="0.2">
      <c r="A10" s="31" t="s">
        <v>9243</v>
      </c>
      <c r="B10" s="173" t="s">
        <v>9255</v>
      </c>
      <c r="C10" s="180" t="s">
        <v>9226</v>
      </c>
      <c r="D10" s="190"/>
      <c r="E10" s="203" t="s">
        <v>9226</v>
      </c>
      <c r="F10" s="216"/>
      <c r="G10" s="225"/>
      <c r="H10" s="180" t="s">
        <v>9226</v>
      </c>
      <c r="I10" s="180" t="s">
        <v>9226</v>
      </c>
      <c r="J10" s="245" t="s">
        <v>9226</v>
      </c>
    </row>
    <row r="11" spans="1:11" ht="15.9" customHeight="1" x14ac:dyDescent="0.2">
      <c r="A11" s="31" t="s">
        <v>9244</v>
      </c>
      <c r="B11" s="173" t="s">
        <v>9256</v>
      </c>
      <c r="C11" s="181" t="s">
        <v>9226</v>
      </c>
      <c r="D11" s="191" t="s">
        <v>9226</v>
      </c>
      <c r="E11" s="204" t="s">
        <v>9226</v>
      </c>
      <c r="F11" s="217"/>
      <c r="G11" s="226"/>
      <c r="H11" s="181" t="s">
        <v>9226</v>
      </c>
      <c r="I11" s="181" t="s">
        <v>9226</v>
      </c>
      <c r="J11" s="246" t="s">
        <v>9226</v>
      </c>
    </row>
    <row r="12" spans="1:11" ht="15.9" customHeight="1" x14ac:dyDescent="0.2">
      <c r="A12" s="31" t="s">
        <v>9245</v>
      </c>
      <c r="B12" s="172" t="s">
        <v>9257</v>
      </c>
      <c r="C12" s="182" t="s">
        <v>9226</v>
      </c>
      <c r="D12" s="192" t="s">
        <v>9226</v>
      </c>
      <c r="E12" s="205" t="s">
        <v>9226</v>
      </c>
      <c r="F12" s="218"/>
      <c r="G12" s="227"/>
      <c r="H12" s="135" t="s">
        <v>9226</v>
      </c>
      <c r="I12" s="135" t="s">
        <v>9226</v>
      </c>
      <c r="J12" s="247"/>
    </row>
    <row r="13" spans="1:11" ht="15.9" customHeight="1" x14ac:dyDescent="0.2">
      <c r="A13" s="31" t="s">
        <v>9246</v>
      </c>
      <c r="B13" s="172" t="s">
        <v>9258</v>
      </c>
      <c r="C13" s="180" t="s">
        <v>9226</v>
      </c>
      <c r="D13" s="190" t="s">
        <v>9226</v>
      </c>
      <c r="E13" s="203" t="s">
        <v>9226</v>
      </c>
      <c r="F13" s="216"/>
      <c r="G13" s="225"/>
      <c r="H13" s="180" t="s">
        <v>9226</v>
      </c>
      <c r="I13" s="180" t="s">
        <v>9226</v>
      </c>
      <c r="J13" s="245" t="s">
        <v>9226</v>
      </c>
    </row>
    <row r="14" spans="1:11" ht="15.9" customHeight="1" x14ac:dyDescent="0.2">
      <c r="A14" s="165"/>
      <c r="B14" s="64" t="s">
        <v>9259</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 customHeight="1" x14ac:dyDescent="0.2">
      <c r="A15" s="30" t="s">
        <v>339</v>
      </c>
      <c r="B15" s="174" t="s">
        <v>9260</v>
      </c>
      <c r="C15" s="184"/>
      <c r="D15" s="194"/>
      <c r="E15" s="207"/>
      <c r="F15" s="219"/>
      <c r="G15" s="228"/>
      <c r="H15" s="134"/>
      <c r="I15" s="134"/>
      <c r="J15" s="249"/>
    </row>
    <row r="16" spans="1:11" ht="15.9" customHeight="1" x14ac:dyDescent="0.2">
      <c r="A16" s="31" t="s">
        <v>9240</v>
      </c>
      <c r="B16" s="172" t="s">
        <v>9261</v>
      </c>
      <c r="C16" s="180" t="s">
        <v>9226</v>
      </c>
      <c r="D16" s="190" t="s">
        <v>9226</v>
      </c>
      <c r="E16" s="203" t="s">
        <v>9226</v>
      </c>
      <c r="F16" s="216"/>
      <c r="G16" s="225"/>
      <c r="H16" s="180" t="s">
        <v>9226</v>
      </c>
      <c r="I16" s="103" t="s">
        <v>9226</v>
      </c>
      <c r="J16" s="245" t="s">
        <v>9226</v>
      </c>
    </row>
    <row r="17" spans="1:10" ht="15.9" customHeight="1" x14ac:dyDescent="0.2">
      <c r="A17" s="31" t="s">
        <v>9241</v>
      </c>
      <c r="B17" s="172" t="s">
        <v>9262</v>
      </c>
      <c r="C17" s="180" t="s">
        <v>9226</v>
      </c>
      <c r="D17" s="190" t="s">
        <v>9226</v>
      </c>
      <c r="E17" s="203" t="s">
        <v>9226</v>
      </c>
      <c r="F17" s="216"/>
      <c r="G17" s="225"/>
      <c r="H17" s="180" t="s">
        <v>9226</v>
      </c>
      <c r="I17" s="103" t="s">
        <v>9226</v>
      </c>
      <c r="J17" s="245" t="s">
        <v>9226</v>
      </c>
    </row>
    <row r="18" spans="1:10" ht="15.9" customHeight="1" x14ac:dyDescent="0.2">
      <c r="A18" s="31" t="s">
        <v>9242</v>
      </c>
      <c r="B18" s="172" t="s">
        <v>9263</v>
      </c>
      <c r="C18" s="180" t="s">
        <v>9226</v>
      </c>
      <c r="D18" s="190" t="s">
        <v>9226</v>
      </c>
      <c r="E18" s="203" t="s">
        <v>9226</v>
      </c>
      <c r="F18" s="216"/>
      <c r="G18" s="225"/>
      <c r="H18" s="180" t="s">
        <v>9226</v>
      </c>
      <c r="I18" s="103" t="s">
        <v>9226</v>
      </c>
      <c r="J18" s="245" t="s">
        <v>9226</v>
      </c>
    </row>
    <row r="19" spans="1:10" ht="15.9" customHeight="1" x14ac:dyDescent="0.2">
      <c r="A19" s="31" t="s">
        <v>9243</v>
      </c>
      <c r="B19" s="173" t="s">
        <v>9264</v>
      </c>
      <c r="C19" s="180" t="s">
        <v>9226</v>
      </c>
      <c r="D19" s="190" t="s">
        <v>9226</v>
      </c>
      <c r="E19" s="203" t="s">
        <v>9226</v>
      </c>
      <c r="F19" s="216"/>
      <c r="G19" s="225"/>
      <c r="H19" s="180" t="s">
        <v>9226</v>
      </c>
      <c r="I19" s="103" t="s">
        <v>9226</v>
      </c>
      <c r="J19" s="245" t="s">
        <v>9226</v>
      </c>
    </row>
    <row r="20" spans="1:10" ht="15.9" customHeight="1" x14ac:dyDescent="0.2">
      <c r="A20" s="50" t="s">
        <v>9244</v>
      </c>
      <c r="B20" s="62" t="s">
        <v>9265</v>
      </c>
      <c r="C20" s="182" t="s">
        <v>9226</v>
      </c>
      <c r="D20" s="192" t="s">
        <v>9226</v>
      </c>
      <c r="E20" s="205" t="s">
        <v>9226</v>
      </c>
      <c r="F20" s="218"/>
      <c r="G20" s="227"/>
      <c r="H20" s="135" t="s">
        <v>9226</v>
      </c>
      <c r="I20" s="135" t="s">
        <v>9226</v>
      </c>
      <c r="J20" s="247"/>
    </row>
    <row r="21" spans="1:10" ht="15.9" customHeight="1" x14ac:dyDescent="0.2">
      <c r="A21" s="50" t="s">
        <v>9245</v>
      </c>
      <c r="B21" s="62" t="s">
        <v>9258</v>
      </c>
      <c r="C21" s="180" t="s">
        <v>9226</v>
      </c>
      <c r="D21" s="190" t="s">
        <v>9226</v>
      </c>
      <c r="E21" s="203" t="s">
        <v>9226</v>
      </c>
      <c r="F21" s="216"/>
      <c r="G21" s="225"/>
      <c r="H21" s="180" t="s">
        <v>9226</v>
      </c>
      <c r="I21" s="103" t="s">
        <v>9226</v>
      </c>
      <c r="J21" s="245" t="s">
        <v>9226</v>
      </c>
    </row>
    <row r="22" spans="1:10" ht="15.9" customHeight="1" x14ac:dyDescent="0.2">
      <c r="A22" s="166"/>
      <c r="B22" s="63" t="s">
        <v>9259</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9247</v>
      </c>
      <c r="B23" s="60" t="s">
        <v>9266</v>
      </c>
      <c r="C23" s="185"/>
      <c r="D23" s="195"/>
      <c r="E23" s="208"/>
      <c r="F23" s="220"/>
      <c r="G23" s="229"/>
      <c r="H23" s="185" t="s">
        <v>9226</v>
      </c>
      <c r="I23" s="108" t="s">
        <v>9226</v>
      </c>
      <c r="J23" s="250" t="s">
        <v>9226</v>
      </c>
    </row>
    <row r="24" spans="1:10" ht="15.9" customHeight="1" x14ac:dyDescent="0.2">
      <c r="A24" s="168" t="s">
        <v>9031</v>
      </c>
      <c r="B24" s="175" t="s">
        <v>9267</v>
      </c>
      <c r="C24" s="185">
        <v>98065824</v>
      </c>
      <c r="D24" s="195" t="s">
        <v>9226</v>
      </c>
      <c r="E24" s="208" t="s">
        <v>9226</v>
      </c>
      <c r="F24" s="220"/>
      <c r="G24" s="229">
        <v>98065824</v>
      </c>
      <c r="H24" s="185">
        <v>12877810</v>
      </c>
      <c r="I24" s="108">
        <v>257556</v>
      </c>
      <c r="J24" s="250">
        <v>0</v>
      </c>
    </row>
    <row r="25" spans="1:10" ht="15.9" customHeight="1" x14ac:dyDescent="0.2">
      <c r="A25" s="168" t="s">
        <v>9032</v>
      </c>
      <c r="B25" s="61" t="s">
        <v>9268</v>
      </c>
      <c r="C25" s="185" t="s">
        <v>9226</v>
      </c>
      <c r="D25" s="195" t="s">
        <v>9226</v>
      </c>
      <c r="E25" s="208"/>
      <c r="F25" s="220"/>
      <c r="G25" s="229"/>
      <c r="H25" s="185" t="s">
        <v>9226</v>
      </c>
      <c r="I25" s="108" t="s">
        <v>9226</v>
      </c>
      <c r="J25" s="250" t="s">
        <v>9226</v>
      </c>
    </row>
    <row r="26" spans="1:10" ht="15.9" customHeight="1" x14ac:dyDescent="0.2">
      <c r="A26" s="168" t="s">
        <v>9248</v>
      </c>
      <c r="B26" s="61" t="s">
        <v>9269</v>
      </c>
      <c r="C26" s="185" t="s">
        <v>9226</v>
      </c>
      <c r="D26" s="195" t="s">
        <v>9226</v>
      </c>
      <c r="E26" s="209" t="s">
        <v>9226</v>
      </c>
      <c r="F26" s="220"/>
      <c r="G26" s="229"/>
      <c r="H26" s="185" t="s">
        <v>9226</v>
      </c>
      <c r="I26" s="108" t="s">
        <v>9226</v>
      </c>
      <c r="J26" s="250" t="s">
        <v>9226</v>
      </c>
    </row>
    <row r="27" spans="1:10" ht="26.4" x14ac:dyDescent="0.2">
      <c r="A27" s="168" t="s">
        <v>9249</v>
      </c>
      <c r="B27" s="175" t="s">
        <v>9270</v>
      </c>
      <c r="C27" s="683" t="str">
        <f t="array" ref="C27">IF(COUNT(F27:G27)&gt;0,SUM(F27:G27),"")</f>
        <v/>
      </c>
      <c r="D27" s="684"/>
      <c r="E27" s="685"/>
      <c r="F27" s="221"/>
      <c r="G27" s="230"/>
      <c r="H27" s="185" t="s">
        <v>9226</v>
      </c>
      <c r="I27" s="108" t="s">
        <v>9226</v>
      </c>
      <c r="J27" s="250" t="s">
        <v>9226</v>
      </c>
    </row>
    <row r="28" spans="1:10" ht="15.9" customHeight="1" x14ac:dyDescent="0.2">
      <c r="A28" s="673" t="s">
        <v>9250</v>
      </c>
      <c r="B28" s="674"/>
      <c r="C28" s="186"/>
      <c r="D28" s="196"/>
      <c r="E28" s="210"/>
      <c r="F28" s="186"/>
      <c r="G28" s="210"/>
      <c r="H28" s="133"/>
      <c r="I28" s="240"/>
      <c r="J28" s="251"/>
    </row>
    <row r="29" spans="1:10" ht="15.9" customHeight="1" thickBot="1" x14ac:dyDescent="0.25">
      <c r="A29" s="169"/>
      <c r="B29" s="176" t="s">
        <v>9271</v>
      </c>
      <c r="C29" s="187"/>
      <c r="D29" s="197"/>
      <c r="E29" s="211"/>
      <c r="F29" s="187"/>
      <c r="G29" s="211"/>
      <c r="H29" s="238">
        <f t="array" ref="H29">IF(COUNT(H14,H22:H27)&gt;0,SUM(H14,H22:H27),"")</f>
        <v>12877810</v>
      </c>
      <c r="I29" s="238">
        <f t="array" ref="I29">IF(COUNT(I14,I22:I27)&gt;0,SUM(I14,I22:I27),"")</f>
        <v>257556</v>
      </c>
      <c r="J29" s="252">
        <f t="array" ref="J29">IF(COUNT(J14,J22:J27)&gt;0,SUM(J14,J22:J27),"")</f>
        <v>0</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9272</v>
      </c>
      <c r="C32" s="676"/>
      <c r="D32" s="677"/>
      <c r="E32" s="678"/>
      <c r="F32" s="222" t="s">
        <v>335</v>
      </c>
      <c r="G32" s="231" t="s">
        <v>9283</v>
      </c>
      <c r="J32" s="13"/>
    </row>
    <row r="33" spans="1:11" x14ac:dyDescent="0.2">
      <c r="D33" s="679" t="s">
        <v>9276</v>
      </c>
      <c r="E33" s="212" t="s">
        <v>9279</v>
      </c>
      <c r="F33" s="186" t="s">
        <v>9226</v>
      </c>
      <c r="G33" s="232" t="s">
        <v>9226</v>
      </c>
      <c r="J33" s="13"/>
    </row>
    <row r="34" spans="1:11" x14ac:dyDescent="0.2">
      <c r="D34" s="679"/>
      <c r="E34" s="75" t="s">
        <v>9280</v>
      </c>
      <c r="F34" s="223"/>
      <c r="G34" s="233"/>
      <c r="J34" s="13"/>
    </row>
    <row r="35" spans="1:11" ht="13.5" customHeight="1" x14ac:dyDescent="0.2">
      <c r="B35" s="680"/>
      <c r="C35" s="681"/>
      <c r="D35" s="679" t="s">
        <v>9277</v>
      </c>
      <c r="E35" s="75" t="s">
        <v>9280</v>
      </c>
      <c r="F35" s="223" t="s">
        <v>9226</v>
      </c>
      <c r="G35" s="233" t="s">
        <v>9226</v>
      </c>
      <c r="J35" s="13"/>
    </row>
    <row r="36" spans="1:11" ht="13.8" thickBot="1" x14ac:dyDescent="0.25">
      <c r="D36" s="682"/>
      <c r="E36" s="213" t="s">
        <v>9279</v>
      </c>
      <c r="F36" s="224"/>
      <c r="G36" s="234"/>
      <c r="J36" s="13"/>
    </row>
    <row r="37" spans="1:11" x14ac:dyDescent="0.2">
      <c r="D37" s="199"/>
      <c r="E37" s="199"/>
      <c r="F37" s="199"/>
      <c r="G37" s="199"/>
      <c r="H37" s="199"/>
      <c r="I37" s="242"/>
      <c r="J37" s="13"/>
    </row>
    <row r="38" spans="1:11" ht="13.5" customHeight="1" x14ac:dyDescent="0.2">
      <c r="A38" s="672" t="s">
        <v>9175</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9022</v>
      </c>
      <c r="B1" s="21"/>
      <c r="C1" s="21"/>
      <c r="D1" s="21"/>
      <c r="E1" s="21"/>
      <c r="F1" s="21"/>
      <c r="G1" s="21"/>
      <c r="H1" s="21"/>
      <c r="I1" s="21"/>
      <c r="J1" s="21"/>
      <c r="K1"/>
      <c r="L1"/>
      <c r="M1" s="21"/>
    </row>
    <row r="2" spans="1:13" x14ac:dyDescent="0.2">
      <c r="A2" s="705" t="s">
        <v>8</v>
      </c>
      <c r="B2" s="705"/>
      <c r="C2" s="705"/>
      <c r="D2" s="705"/>
      <c r="E2" s="705"/>
      <c r="F2" s="705"/>
      <c r="G2" s="705"/>
      <c r="H2" s="705"/>
      <c r="I2" s="705"/>
      <c r="J2" s="705"/>
      <c r="K2" s="705"/>
      <c r="L2" s="55"/>
      <c r="M2" s="146" t="s">
        <v>9237</v>
      </c>
    </row>
    <row r="3" spans="1:13" ht="13.8" thickBot="1" x14ac:dyDescent="0.25">
      <c r="A3" s="21" t="s">
        <v>9023</v>
      </c>
      <c r="B3" s="55"/>
      <c r="C3" s="55"/>
      <c r="D3" s="90"/>
      <c r="E3" s="90"/>
      <c r="F3" s="113"/>
      <c r="G3" s="127" t="s">
        <v>9229</v>
      </c>
      <c r="H3" s="129"/>
      <c r="I3" s="130" t="s">
        <v>9232</v>
      </c>
      <c r="J3" s="131">
        <v>1</v>
      </c>
      <c r="K3" s="141"/>
      <c r="L3" s="143"/>
      <c r="M3" s="143" t="s">
        <v>320</v>
      </c>
    </row>
    <row r="4" spans="1:13" ht="24" customHeight="1" x14ac:dyDescent="0.2">
      <c r="A4" s="22"/>
      <c r="B4" s="56"/>
      <c r="C4" s="723" t="s">
        <v>9212</v>
      </c>
      <c r="D4" s="724"/>
      <c r="E4" s="106"/>
      <c r="F4" s="106"/>
      <c r="G4" s="106"/>
      <c r="H4" s="106"/>
      <c r="I4" s="106"/>
      <c r="J4" s="106"/>
      <c r="K4" s="106"/>
      <c r="L4" s="106"/>
      <c r="M4" s="147"/>
    </row>
    <row r="5" spans="1:13" ht="52.5" customHeight="1" x14ac:dyDescent="0.2">
      <c r="A5" s="23" t="s">
        <v>9024</v>
      </c>
      <c r="B5" s="57" t="s">
        <v>9176</v>
      </c>
      <c r="C5" s="57" t="s">
        <v>9213</v>
      </c>
      <c r="D5" s="725" t="s">
        <v>9225</v>
      </c>
      <c r="E5" s="709" t="s">
        <v>9227</v>
      </c>
      <c r="F5" s="711" t="s">
        <v>9228</v>
      </c>
      <c r="G5" s="713" t="s">
        <v>9230</v>
      </c>
      <c r="H5" s="727" t="s">
        <v>9231</v>
      </c>
      <c r="I5" s="727" t="s">
        <v>9233</v>
      </c>
      <c r="J5" s="728" t="s">
        <v>9234</v>
      </c>
      <c r="K5" s="727" t="s">
        <v>9235</v>
      </c>
      <c r="L5" s="728" t="s">
        <v>9236</v>
      </c>
      <c r="M5" s="718" t="s">
        <v>9238</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9012</v>
      </c>
      <c r="B7" s="59" t="s">
        <v>9177</v>
      </c>
      <c r="C7" s="70">
        <v>0</v>
      </c>
      <c r="D7" s="91"/>
      <c r="E7" s="107"/>
      <c r="F7" s="114"/>
      <c r="G7" s="107"/>
      <c r="H7" s="107"/>
      <c r="I7" s="107"/>
      <c r="J7" s="132"/>
      <c r="K7" s="107"/>
      <c r="L7" s="114"/>
      <c r="M7" s="148"/>
    </row>
    <row r="8" spans="1:13" ht="27" customHeight="1" x14ac:dyDescent="0.2">
      <c r="A8" s="26" t="s">
        <v>9025</v>
      </c>
      <c r="B8" s="60" t="s">
        <v>9178</v>
      </c>
      <c r="C8" s="71">
        <v>0</v>
      </c>
      <c r="D8" s="92"/>
      <c r="E8" s="108"/>
      <c r="F8" s="115"/>
      <c r="G8" s="108"/>
      <c r="H8" s="108"/>
      <c r="I8" s="108"/>
      <c r="J8" s="133"/>
      <c r="K8" s="108"/>
      <c r="L8" s="115"/>
      <c r="M8" s="149"/>
    </row>
    <row r="9" spans="1:13" ht="14.1" customHeight="1" x14ac:dyDescent="0.2">
      <c r="A9" s="27" t="s">
        <v>9026</v>
      </c>
      <c r="B9" s="720" t="s">
        <v>9179</v>
      </c>
      <c r="C9" s="72">
        <v>0</v>
      </c>
      <c r="D9" s="93"/>
      <c r="E9" s="102"/>
      <c r="F9" s="116"/>
      <c r="G9" s="102"/>
      <c r="H9" s="102"/>
      <c r="I9" s="102"/>
      <c r="J9" s="134"/>
      <c r="K9" s="102"/>
      <c r="L9" s="116"/>
      <c r="M9" s="150"/>
    </row>
    <row r="10" spans="1:13" ht="14.1" customHeight="1" x14ac:dyDescent="0.2">
      <c r="A10" s="28" t="s">
        <v>9027</v>
      </c>
      <c r="B10" s="721"/>
      <c r="C10" s="73">
        <v>20</v>
      </c>
      <c r="D10" s="94"/>
      <c r="E10" s="103"/>
      <c r="F10" s="117"/>
      <c r="G10" s="103"/>
      <c r="H10" s="103"/>
      <c r="I10" s="103"/>
      <c r="J10" s="135"/>
      <c r="K10" s="103"/>
      <c r="L10" s="117"/>
      <c r="M10" s="151"/>
    </row>
    <row r="11" spans="1:13" ht="14.1" customHeight="1" x14ac:dyDescent="0.2">
      <c r="A11" s="28" t="s">
        <v>9028</v>
      </c>
      <c r="B11" s="721"/>
      <c r="C11" s="73">
        <v>50</v>
      </c>
      <c r="D11" s="94"/>
      <c r="E11" s="103"/>
      <c r="F11" s="117"/>
      <c r="G11" s="103"/>
      <c r="H11" s="103"/>
      <c r="I11" s="103"/>
      <c r="J11" s="135"/>
      <c r="K11" s="103"/>
      <c r="L11" s="117"/>
      <c r="M11" s="151"/>
    </row>
    <row r="12" spans="1:13" ht="14.1" customHeight="1" x14ac:dyDescent="0.2">
      <c r="A12" s="28" t="s">
        <v>9029</v>
      </c>
      <c r="B12" s="721"/>
      <c r="C12" s="73">
        <v>100</v>
      </c>
      <c r="D12" s="94"/>
      <c r="E12" s="103"/>
      <c r="F12" s="117"/>
      <c r="G12" s="103"/>
      <c r="H12" s="103"/>
      <c r="I12" s="103"/>
      <c r="J12" s="135"/>
      <c r="K12" s="103"/>
      <c r="L12" s="117"/>
      <c r="M12" s="151"/>
    </row>
    <row r="13" spans="1:13" ht="14.1" customHeight="1" x14ac:dyDescent="0.2">
      <c r="A13" s="29" t="s">
        <v>9030</v>
      </c>
      <c r="B13" s="722"/>
      <c r="C13" s="74">
        <v>150</v>
      </c>
      <c r="D13" s="95"/>
      <c r="E13" s="104"/>
      <c r="F13" s="118"/>
      <c r="G13" s="104"/>
      <c r="H13" s="104"/>
      <c r="I13" s="104"/>
      <c r="J13" s="136"/>
      <c r="K13" s="104"/>
      <c r="L13" s="118"/>
      <c r="M13" s="152"/>
    </row>
    <row r="14" spans="1:13" ht="14.1" customHeight="1" x14ac:dyDescent="0.2">
      <c r="A14" s="26" t="s">
        <v>9031</v>
      </c>
      <c r="B14" s="61" t="s">
        <v>9180</v>
      </c>
      <c r="C14" s="75">
        <v>0</v>
      </c>
      <c r="D14" s="92"/>
      <c r="E14" s="108"/>
      <c r="F14" s="115"/>
      <c r="G14" s="108"/>
      <c r="H14" s="108"/>
      <c r="I14" s="108"/>
      <c r="J14" s="133"/>
      <c r="K14" s="108"/>
      <c r="L14" s="115"/>
      <c r="M14" s="149"/>
    </row>
    <row r="15" spans="1:13" ht="14.1" customHeight="1" x14ac:dyDescent="0.2">
      <c r="A15" s="26" t="s">
        <v>9032</v>
      </c>
      <c r="B15" s="61" t="s">
        <v>9181</v>
      </c>
      <c r="C15" s="75">
        <v>0</v>
      </c>
      <c r="D15" s="92"/>
      <c r="E15" s="108"/>
      <c r="F15" s="115"/>
      <c r="G15" s="108"/>
      <c r="H15" s="108"/>
      <c r="I15" s="108"/>
      <c r="J15" s="133"/>
      <c r="K15" s="108"/>
      <c r="L15" s="115"/>
      <c r="M15" s="149"/>
    </row>
    <row r="16" spans="1:13" ht="14.1" customHeight="1" x14ac:dyDescent="0.2">
      <c r="A16" s="27" t="s">
        <v>9033</v>
      </c>
      <c r="B16" s="715" t="s">
        <v>9182</v>
      </c>
      <c r="C16" s="72">
        <v>20</v>
      </c>
      <c r="D16" s="93"/>
      <c r="E16" s="102"/>
      <c r="F16" s="116"/>
      <c r="G16" s="102"/>
      <c r="H16" s="102"/>
      <c r="I16" s="102"/>
      <c r="J16" s="134"/>
      <c r="K16" s="102"/>
      <c r="L16" s="116"/>
      <c r="M16" s="150"/>
    </row>
    <row r="17" spans="1:13" ht="14.1" customHeight="1" x14ac:dyDescent="0.2">
      <c r="A17" s="28" t="s">
        <v>9034</v>
      </c>
      <c r="B17" s="716"/>
      <c r="C17" s="73">
        <v>50</v>
      </c>
      <c r="D17" s="94"/>
      <c r="E17" s="103"/>
      <c r="F17" s="117"/>
      <c r="G17" s="103"/>
      <c r="H17" s="103"/>
      <c r="I17" s="103"/>
      <c r="J17" s="135"/>
      <c r="K17" s="103"/>
      <c r="L17" s="117"/>
      <c r="M17" s="151"/>
    </row>
    <row r="18" spans="1:13" ht="14.1" customHeight="1" x14ac:dyDescent="0.2">
      <c r="A18" s="28" t="s">
        <v>9035</v>
      </c>
      <c r="B18" s="716"/>
      <c r="C18" s="73">
        <v>100</v>
      </c>
      <c r="D18" s="94"/>
      <c r="E18" s="103"/>
      <c r="F18" s="117"/>
      <c r="G18" s="103"/>
      <c r="H18" s="103"/>
      <c r="I18" s="103"/>
      <c r="J18" s="135"/>
      <c r="K18" s="103"/>
      <c r="L18" s="117"/>
      <c r="M18" s="151"/>
    </row>
    <row r="19" spans="1:13" ht="14.1" customHeight="1" x14ac:dyDescent="0.2">
      <c r="A19" s="29" t="s">
        <v>9036</v>
      </c>
      <c r="B19" s="717"/>
      <c r="C19" s="74">
        <v>150</v>
      </c>
      <c r="D19" s="95"/>
      <c r="E19" s="104"/>
      <c r="F19" s="118"/>
      <c r="G19" s="104"/>
      <c r="H19" s="104"/>
      <c r="I19" s="104"/>
      <c r="J19" s="136"/>
      <c r="K19" s="104"/>
      <c r="L19" s="118"/>
      <c r="M19" s="152"/>
    </row>
    <row r="20" spans="1:13" ht="14.1" customHeight="1" x14ac:dyDescent="0.2">
      <c r="A20" s="30" t="s">
        <v>9037</v>
      </c>
      <c r="B20" s="706" t="s">
        <v>9183</v>
      </c>
      <c r="C20" s="76">
        <v>0</v>
      </c>
      <c r="D20" s="93"/>
      <c r="E20" s="102"/>
      <c r="F20" s="116"/>
      <c r="G20" s="102"/>
      <c r="H20" s="102"/>
      <c r="I20" s="102"/>
      <c r="J20" s="134"/>
      <c r="K20" s="102"/>
      <c r="L20" s="116"/>
      <c r="M20" s="150"/>
    </row>
    <row r="21" spans="1:13" ht="14.1" customHeight="1" x14ac:dyDescent="0.2">
      <c r="A21" s="31" t="s">
        <v>9038</v>
      </c>
      <c r="B21" s="707"/>
      <c r="C21" s="77">
        <v>20</v>
      </c>
      <c r="D21" s="94"/>
      <c r="E21" s="103"/>
      <c r="F21" s="117"/>
      <c r="G21" s="103"/>
      <c r="H21" s="103"/>
      <c r="I21" s="103"/>
      <c r="J21" s="135"/>
      <c r="K21" s="103"/>
      <c r="L21" s="119"/>
      <c r="M21" s="153"/>
    </row>
    <row r="22" spans="1:13" s="162" customFormat="1" ht="14.1" customHeight="1" x14ac:dyDescent="0.2">
      <c r="A22" s="31" t="s">
        <v>9039</v>
      </c>
      <c r="B22" s="707"/>
      <c r="C22" s="77">
        <v>30</v>
      </c>
      <c r="D22" s="94"/>
      <c r="E22" s="103"/>
      <c r="F22" s="119"/>
      <c r="G22" s="103"/>
      <c r="H22" s="103"/>
      <c r="I22" s="103"/>
      <c r="J22" s="100"/>
      <c r="K22" s="103"/>
      <c r="L22" s="119"/>
      <c r="M22" s="153"/>
    </row>
    <row r="23" spans="1:13" s="162" customFormat="1" ht="14.1" customHeight="1" x14ac:dyDescent="0.2">
      <c r="A23" s="31" t="s">
        <v>9040</v>
      </c>
      <c r="B23" s="707"/>
      <c r="C23" s="77">
        <v>50</v>
      </c>
      <c r="D23" s="94"/>
      <c r="E23" s="103"/>
      <c r="F23" s="119"/>
      <c r="G23" s="103"/>
      <c r="H23" s="103"/>
      <c r="I23" s="103"/>
      <c r="J23" s="100"/>
      <c r="K23" s="103"/>
      <c r="L23" s="119"/>
      <c r="M23" s="153"/>
    </row>
    <row r="24" spans="1:13" s="162" customFormat="1" ht="14.1" customHeight="1" x14ac:dyDescent="0.2">
      <c r="A24" s="31" t="s">
        <v>9041</v>
      </c>
      <c r="B24" s="707"/>
      <c r="C24" s="77">
        <v>100</v>
      </c>
      <c r="D24" s="94"/>
      <c r="E24" s="103"/>
      <c r="F24" s="119"/>
      <c r="G24" s="103"/>
      <c r="H24" s="103"/>
      <c r="I24" s="103"/>
      <c r="J24" s="100"/>
      <c r="K24" s="103"/>
      <c r="L24" s="119"/>
      <c r="M24" s="153"/>
    </row>
    <row r="25" spans="1:13" s="162" customFormat="1" ht="14.1" customHeight="1" x14ac:dyDescent="0.2">
      <c r="A25" s="32" t="s">
        <v>9042</v>
      </c>
      <c r="B25" s="708"/>
      <c r="C25" s="78">
        <v>150</v>
      </c>
      <c r="D25" s="95"/>
      <c r="E25" s="104"/>
      <c r="F25" s="120"/>
      <c r="G25" s="104"/>
      <c r="H25" s="104"/>
      <c r="I25" s="104"/>
      <c r="J25" s="137"/>
      <c r="K25" s="104"/>
      <c r="L25" s="120"/>
      <c r="M25" s="154"/>
    </row>
    <row r="26" spans="1:13" s="162" customFormat="1" ht="14.1" customHeight="1" x14ac:dyDescent="0.2">
      <c r="A26" s="33" t="s">
        <v>9043</v>
      </c>
      <c r="B26" s="555" t="s">
        <v>9184</v>
      </c>
      <c r="C26" s="76">
        <v>10</v>
      </c>
      <c r="D26" s="93"/>
      <c r="E26" s="102"/>
      <c r="F26" s="121"/>
      <c r="G26" s="102"/>
      <c r="H26" s="102"/>
      <c r="I26" s="102"/>
      <c r="J26" s="99"/>
      <c r="K26" s="102"/>
      <c r="L26" s="121"/>
      <c r="M26" s="155"/>
    </row>
    <row r="27" spans="1:13" s="162" customFormat="1" ht="14.1" customHeight="1" x14ac:dyDescent="0.2">
      <c r="A27" s="34" t="s">
        <v>9044</v>
      </c>
      <c r="B27" s="565"/>
      <c r="C27" s="77">
        <v>20</v>
      </c>
      <c r="D27" s="94"/>
      <c r="E27" s="103"/>
      <c r="F27" s="119"/>
      <c r="G27" s="103"/>
      <c r="H27" s="103"/>
      <c r="I27" s="103"/>
      <c r="J27" s="100"/>
      <c r="K27" s="103"/>
      <c r="L27" s="119"/>
      <c r="M27" s="153"/>
    </row>
    <row r="28" spans="1:13" s="162" customFormat="1" ht="14.1" customHeight="1" x14ac:dyDescent="0.2">
      <c r="A28" s="34" t="s">
        <v>9045</v>
      </c>
      <c r="B28" s="565"/>
      <c r="C28" s="77">
        <v>50</v>
      </c>
      <c r="D28" s="94"/>
      <c r="E28" s="103"/>
      <c r="F28" s="119"/>
      <c r="G28" s="103"/>
      <c r="H28" s="103"/>
      <c r="I28" s="103"/>
      <c r="J28" s="100"/>
      <c r="K28" s="103"/>
      <c r="L28" s="119"/>
      <c r="M28" s="153"/>
    </row>
    <row r="29" spans="1:13" s="162" customFormat="1" ht="14.1" customHeight="1" x14ac:dyDescent="0.2">
      <c r="A29" s="34" t="s">
        <v>9046</v>
      </c>
      <c r="B29" s="565"/>
      <c r="C29" s="77">
        <v>100</v>
      </c>
      <c r="D29" s="96"/>
      <c r="E29" s="103"/>
      <c r="F29" s="119"/>
      <c r="G29" s="103"/>
      <c r="H29" s="103"/>
      <c r="I29" s="103"/>
      <c r="J29" s="100"/>
      <c r="K29" s="103"/>
      <c r="L29" s="119"/>
      <c r="M29" s="153"/>
    </row>
    <row r="30" spans="1:13" s="162" customFormat="1" ht="14.1" customHeight="1" x14ac:dyDescent="0.2">
      <c r="A30" s="34" t="s">
        <v>9047</v>
      </c>
      <c r="B30" s="557"/>
      <c r="C30" s="78">
        <v>150</v>
      </c>
      <c r="D30" s="95"/>
      <c r="E30" s="104"/>
      <c r="F30" s="120"/>
      <c r="G30" s="104"/>
      <c r="H30" s="104"/>
      <c r="I30" s="104"/>
      <c r="J30" s="137"/>
      <c r="K30" s="104"/>
      <c r="L30" s="120"/>
      <c r="M30" s="154"/>
    </row>
    <row r="31" spans="1:13" s="162" customFormat="1" ht="14.1" customHeight="1" x14ac:dyDescent="0.2">
      <c r="A31" s="35" t="s">
        <v>9048</v>
      </c>
      <c r="B31" s="564" t="s">
        <v>9185</v>
      </c>
      <c r="C31" s="76">
        <v>10</v>
      </c>
      <c r="D31" s="93"/>
      <c r="E31" s="109"/>
      <c r="F31" s="122"/>
      <c r="G31" s="109"/>
      <c r="H31" s="109"/>
      <c r="I31" s="109"/>
      <c r="J31" s="138"/>
      <c r="K31" s="109"/>
      <c r="L31" s="122"/>
      <c r="M31" s="156"/>
    </row>
    <row r="32" spans="1:13" s="162" customFormat="1" ht="14.1" customHeight="1" x14ac:dyDescent="0.2">
      <c r="A32" s="34" t="s">
        <v>9049</v>
      </c>
      <c r="B32" s="565"/>
      <c r="C32" s="77">
        <v>20</v>
      </c>
      <c r="D32" s="94"/>
      <c r="E32" s="103"/>
      <c r="F32" s="119"/>
      <c r="G32" s="103"/>
      <c r="H32" s="103"/>
      <c r="I32" s="103"/>
      <c r="J32" s="100"/>
      <c r="K32" s="103"/>
      <c r="L32" s="119"/>
      <c r="M32" s="153"/>
    </row>
    <row r="33" spans="1:13" s="162" customFormat="1" ht="14.1" customHeight="1" x14ac:dyDescent="0.2">
      <c r="A33" s="34" t="s">
        <v>9050</v>
      </c>
      <c r="B33" s="565"/>
      <c r="C33" s="77">
        <v>50</v>
      </c>
      <c r="D33" s="94"/>
      <c r="E33" s="103"/>
      <c r="F33" s="119"/>
      <c r="G33" s="103"/>
      <c r="H33" s="103"/>
      <c r="I33" s="103"/>
      <c r="J33" s="100"/>
      <c r="K33" s="103"/>
      <c r="L33" s="119"/>
      <c r="M33" s="153"/>
    </row>
    <row r="34" spans="1:13" s="162" customFormat="1" ht="14.1" customHeight="1" x14ac:dyDescent="0.2">
      <c r="A34" s="34" t="s">
        <v>9051</v>
      </c>
      <c r="B34" s="565"/>
      <c r="C34" s="77">
        <v>100</v>
      </c>
      <c r="D34" s="94"/>
      <c r="E34" s="103"/>
      <c r="F34" s="119"/>
      <c r="G34" s="103"/>
      <c r="H34" s="103"/>
      <c r="I34" s="103"/>
      <c r="J34" s="100"/>
      <c r="K34" s="103"/>
      <c r="L34" s="119"/>
      <c r="M34" s="153"/>
    </row>
    <row r="35" spans="1:13" s="162" customFormat="1" ht="14.1" customHeight="1" x14ac:dyDescent="0.2">
      <c r="A35" s="34" t="s">
        <v>9052</v>
      </c>
      <c r="B35" s="566"/>
      <c r="C35" s="78">
        <v>150</v>
      </c>
      <c r="D35" s="96"/>
      <c r="E35" s="103"/>
      <c r="F35" s="119"/>
      <c r="G35" s="104"/>
      <c r="H35" s="104"/>
      <c r="I35" s="104"/>
      <c r="J35" s="100"/>
      <c r="K35" s="103"/>
      <c r="L35" s="119"/>
      <c r="M35" s="153"/>
    </row>
    <row r="36" spans="1:13" s="162" customFormat="1" ht="14.1" customHeight="1" x14ac:dyDescent="0.2">
      <c r="A36" s="36" t="s">
        <v>9053</v>
      </c>
      <c r="B36" s="564" t="s">
        <v>9186</v>
      </c>
      <c r="C36" s="76">
        <v>20</v>
      </c>
      <c r="D36" s="97"/>
      <c r="E36" s="109"/>
      <c r="F36" s="122"/>
      <c r="G36" s="109"/>
      <c r="H36" s="109"/>
      <c r="I36" s="109"/>
      <c r="J36" s="138"/>
      <c r="K36" s="109"/>
      <c r="L36" s="122"/>
      <c r="M36" s="156"/>
    </row>
    <row r="37" spans="1:13" s="162" customFormat="1" ht="14.1" customHeight="1" x14ac:dyDescent="0.2">
      <c r="A37" s="34" t="s">
        <v>9054</v>
      </c>
      <c r="B37" s="565"/>
      <c r="C37" s="77">
        <v>50</v>
      </c>
      <c r="D37" s="94"/>
      <c r="E37" s="103"/>
      <c r="F37" s="119"/>
      <c r="G37" s="103"/>
      <c r="H37" s="103"/>
      <c r="I37" s="103"/>
      <c r="J37" s="100"/>
      <c r="K37" s="103"/>
      <c r="L37" s="119"/>
      <c r="M37" s="153"/>
    </row>
    <row r="38" spans="1:13" s="162" customFormat="1" ht="14.1" customHeight="1" x14ac:dyDescent="0.2">
      <c r="A38" s="34" t="s">
        <v>9055</v>
      </c>
      <c r="B38" s="565"/>
      <c r="C38" s="77">
        <v>100</v>
      </c>
      <c r="D38" s="94"/>
      <c r="E38" s="103"/>
      <c r="F38" s="119"/>
      <c r="G38" s="103"/>
      <c r="H38" s="103"/>
      <c r="I38" s="103"/>
      <c r="J38" s="100"/>
      <c r="K38" s="103"/>
      <c r="L38" s="119"/>
      <c r="M38" s="153"/>
    </row>
    <row r="39" spans="1:13" s="162" customFormat="1" ht="14.1" customHeight="1" x14ac:dyDescent="0.2">
      <c r="A39" s="37" t="s">
        <v>9056</v>
      </c>
      <c r="B39" s="566"/>
      <c r="C39" s="78">
        <v>150</v>
      </c>
      <c r="D39" s="96"/>
      <c r="E39" s="104"/>
      <c r="F39" s="120"/>
      <c r="G39" s="104"/>
      <c r="H39" s="104"/>
      <c r="I39" s="104"/>
      <c r="J39" s="137"/>
      <c r="K39" s="104"/>
      <c r="L39" s="120"/>
      <c r="M39" s="154"/>
    </row>
    <row r="40" spans="1:13" s="162" customFormat="1" ht="14.1" customHeight="1" x14ac:dyDescent="0.2">
      <c r="A40" s="33" t="s">
        <v>9057</v>
      </c>
      <c r="B40" s="558" t="s">
        <v>8999</v>
      </c>
      <c r="C40" s="76">
        <v>20</v>
      </c>
      <c r="D40" s="93"/>
      <c r="E40" s="102"/>
      <c r="F40" s="121"/>
      <c r="G40" s="102"/>
      <c r="H40" s="102"/>
      <c r="I40" s="102"/>
      <c r="J40" s="99"/>
      <c r="K40" s="102"/>
      <c r="L40" s="121"/>
      <c r="M40" s="155"/>
    </row>
    <row r="41" spans="1:13" s="162" customFormat="1" ht="14.1" customHeight="1" x14ac:dyDescent="0.2">
      <c r="A41" s="33" t="s">
        <v>9058</v>
      </c>
      <c r="B41" s="559"/>
      <c r="C41" s="77">
        <v>30</v>
      </c>
      <c r="D41" s="98"/>
      <c r="E41" s="103"/>
      <c r="F41" s="119"/>
      <c r="G41" s="103"/>
      <c r="H41" s="103"/>
      <c r="I41" s="103"/>
      <c r="J41" s="100"/>
      <c r="K41" s="103"/>
      <c r="L41" s="119"/>
      <c r="M41" s="153"/>
    </row>
    <row r="42" spans="1:13" s="162" customFormat="1" ht="14.1" customHeight="1" x14ac:dyDescent="0.2">
      <c r="A42" s="33" t="s">
        <v>9059</v>
      </c>
      <c r="B42" s="559"/>
      <c r="C42" s="77">
        <v>40</v>
      </c>
      <c r="D42" s="98"/>
      <c r="E42" s="103"/>
      <c r="F42" s="119"/>
      <c r="G42" s="103"/>
      <c r="H42" s="103"/>
      <c r="I42" s="103"/>
      <c r="J42" s="100"/>
      <c r="K42" s="103"/>
      <c r="L42" s="119"/>
      <c r="M42" s="153"/>
    </row>
    <row r="43" spans="1:13" s="162" customFormat="1" ht="14.1" customHeight="1" x14ac:dyDescent="0.2">
      <c r="A43" s="31" t="s">
        <v>9060</v>
      </c>
      <c r="B43" s="559"/>
      <c r="C43" s="77">
        <v>50</v>
      </c>
      <c r="D43" s="94"/>
      <c r="E43" s="103"/>
      <c r="F43" s="119"/>
      <c r="G43" s="103"/>
      <c r="H43" s="103"/>
      <c r="I43" s="103"/>
      <c r="J43" s="100"/>
      <c r="K43" s="103"/>
      <c r="L43" s="119"/>
      <c r="M43" s="153"/>
    </row>
    <row r="44" spans="1:13" s="162" customFormat="1" ht="14.1" customHeight="1" x14ac:dyDescent="0.2">
      <c r="A44" s="33" t="s">
        <v>9061</v>
      </c>
      <c r="B44" s="559"/>
      <c r="C44" s="77">
        <v>75</v>
      </c>
      <c r="D44" s="94"/>
      <c r="E44" s="103"/>
      <c r="F44" s="119"/>
      <c r="G44" s="103"/>
      <c r="H44" s="103"/>
      <c r="I44" s="103"/>
      <c r="J44" s="100"/>
      <c r="K44" s="103"/>
      <c r="L44" s="119"/>
      <c r="M44" s="153"/>
    </row>
    <row r="45" spans="1:13" s="162" customFormat="1" ht="14.1" customHeight="1" x14ac:dyDescent="0.2">
      <c r="A45" s="31" t="s">
        <v>9062</v>
      </c>
      <c r="B45" s="559"/>
      <c r="C45" s="77">
        <v>100</v>
      </c>
      <c r="D45" s="94"/>
      <c r="E45" s="103"/>
      <c r="F45" s="119"/>
      <c r="G45" s="103"/>
      <c r="H45" s="103"/>
      <c r="I45" s="103"/>
      <c r="J45" s="100"/>
      <c r="K45" s="103"/>
      <c r="L45" s="119"/>
      <c r="M45" s="153"/>
    </row>
    <row r="46" spans="1:13" s="162" customFormat="1" ht="14.1" customHeight="1" x14ac:dyDescent="0.2">
      <c r="A46" s="34" t="s">
        <v>9063</v>
      </c>
      <c r="B46" s="559"/>
      <c r="C46" s="77">
        <v>150</v>
      </c>
      <c r="D46" s="94"/>
      <c r="E46" s="103"/>
      <c r="F46" s="119"/>
      <c r="G46" s="103"/>
      <c r="H46" s="103"/>
      <c r="I46" s="103"/>
      <c r="J46" s="100"/>
      <c r="K46" s="103"/>
      <c r="L46" s="119"/>
      <c r="M46" s="153"/>
    </row>
    <row r="47" spans="1:13" s="162" customFormat="1" ht="14.1" customHeight="1" x14ac:dyDescent="0.2">
      <c r="A47" s="37" t="s">
        <v>9064</v>
      </c>
      <c r="B47" s="563"/>
      <c r="C47" s="78">
        <v>250</v>
      </c>
      <c r="D47" s="95"/>
      <c r="E47" s="104"/>
      <c r="F47" s="120"/>
      <c r="G47" s="104"/>
      <c r="H47" s="104"/>
      <c r="I47" s="104"/>
      <c r="J47" s="137"/>
      <c r="K47" s="104"/>
      <c r="L47" s="120"/>
      <c r="M47" s="154"/>
    </row>
    <row r="48" spans="1:13" s="162" customFormat="1" ht="14.1" customHeight="1" x14ac:dyDescent="0.2">
      <c r="A48" s="38" t="s">
        <v>9065</v>
      </c>
      <c r="B48" s="706" t="s">
        <v>9187</v>
      </c>
      <c r="C48" s="76">
        <v>10</v>
      </c>
      <c r="D48" s="93"/>
      <c r="E48" s="102"/>
      <c r="F48" s="121"/>
      <c r="G48" s="102"/>
      <c r="H48" s="102"/>
      <c r="I48" s="102"/>
      <c r="J48" s="99"/>
      <c r="K48" s="102"/>
      <c r="L48" s="121"/>
      <c r="M48" s="155"/>
    </row>
    <row r="49" spans="1:13" s="162" customFormat="1" ht="14.1" customHeight="1" x14ac:dyDescent="0.2">
      <c r="A49" s="33" t="s">
        <v>9066</v>
      </c>
      <c r="B49" s="707"/>
      <c r="C49" s="77">
        <v>15</v>
      </c>
      <c r="D49" s="94"/>
      <c r="E49" s="103"/>
      <c r="F49" s="119"/>
      <c r="G49" s="103"/>
      <c r="H49" s="103"/>
      <c r="I49" s="103"/>
      <c r="J49" s="100"/>
      <c r="K49" s="103"/>
      <c r="L49" s="119"/>
      <c r="M49" s="153"/>
    </row>
    <row r="50" spans="1:13" s="162" customFormat="1" ht="14.1" customHeight="1" x14ac:dyDescent="0.2">
      <c r="A50" s="33" t="s">
        <v>9067</v>
      </c>
      <c r="B50" s="707"/>
      <c r="C50" s="77">
        <v>20</v>
      </c>
      <c r="D50" s="94"/>
      <c r="E50" s="103"/>
      <c r="F50" s="119"/>
      <c r="G50" s="103"/>
      <c r="H50" s="103"/>
      <c r="I50" s="103"/>
      <c r="J50" s="100"/>
      <c r="K50" s="103"/>
      <c r="L50" s="119"/>
      <c r="M50" s="153"/>
    </row>
    <row r="51" spans="1:13" s="162" customFormat="1" ht="14.1" customHeight="1" x14ac:dyDescent="0.2">
      <c r="A51" s="31" t="s">
        <v>9068</v>
      </c>
      <c r="B51" s="707"/>
      <c r="C51" s="77">
        <v>25</v>
      </c>
      <c r="D51" s="94"/>
      <c r="E51" s="103"/>
      <c r="F51" s="119"/>
      <c r="G51" s="103"/>
      <c r="H51" s="103"/>
      <c r="I51" s="103"/>
      <c r="J51" s="100"/>
      <c r="K51" s="103"/>
      <c r="L51" s="119"/>
      <c r="M51" s="153"/>
    </row>
    <row r="52" spans="1:13" s="162" customFormat="1" ht="14.1" customHeight="1" x14ac:dyDescent="0.2">
      <c r="A52" s="33" t="s">
        <v>9069</v>
      </c>
      <c r="B52" s="707"/>
      <c r="C52" s="77">
        <v>35</v>
      </c>
      <c r="D52" s="94"/>
      <c r="E52" s="103"/>
      <c r="F52" s="119"/>
      <c r="G52" s="103"/>
      <c r="H52" s="103"/>
      <c r="I52" s="103"/>
      <c r="J52" s="100"/>
      <c r="K52" s="103"/>
      <c r="L52" s="119"/>
      <c r="M52" s="153"/>
    </row>
    <row r="53" spans="1:13" s="162" customFormat="1" ht="14.1" customHeight="1" x14ac:dyDescent="0.2">
      <c r="A53" s="31" t="s">
        <v>9070</v>
      </c>
      <c r="B53" s="707"/>
      <c r="C53" s="77">
        <v>50</v>
      </c>
      <c r="D53" s="94"/>
      <c r="E53" s="103"/>
      <c r="F53" s="119"/>
      <c r="G53" s="103"/>
      <c r="H53" s="103"/>
      <c r="I53" s="103"/>
      <c r="J53" s="100"/>
      <c r="K53" s="103"/>
      <c r="L53" s="119"/>
      <c r="M53" s="153"/>
    </row>
    <row r="54" spans="1:13" s="162" customFormat="1" ht="14.1" customHeight="1" x14ac:dyDescent="0.2">
      <c r="A54" s="37" t="s">
        <v>9071</v>
      </c>
      <c r="B54" s="708"/>
      <c r="C54" s="78">
        <v>100</v>
      </c>
      <c r="D54" s="95"/>
      <c r="E54" s="104"/>
      <c r="F54" s="120"/>
      <c r="G54" s="104"/>
      <c r="H54" s="104"/>
      <c r="I54" s="104"/>
      <c r="J54" s="137"/>
      <c r="K54" s="104"/>
      <c r="L54" s="120"/>
      <c r="M54" s="154"/>
    </row>
    <row r="55" spans="1:13" s="162" customFormat="1" ht="14.1" customHeight="1" x14ac:dyDescent="0.2">
      <c r="A55" s="33" t="s">
        <v>9072</v>
      </c>
      <c r="B55" s="706" t="s">
        <v>9188</v>
      </c>
      <c r="C55" s="76">
        <v>20</v>
      </c>
      <c r="D55" s="93"/>
      <c r="E55" s="102"/>
      <c r="F55" s="121"/>
      <c r="G55" s="102"/>
      <c r="H55" s="102"/>
      <c r="I55" s="102"/>
      <c r="J55" s="99"/>
      <c r="K55" s="102"/>
      <c r="L55" s="121"/>
      <c r="M55" s="155"/>
    </row>
    <row r="56" spans="1:13" s="162" customFormat="1" ht="14.1" customHeight="1" x14ac:dyDescent="0.2">
      <c r="A56" s="31" t="s">
        <v>9073</v>
      </c>
      <c r="B56" s="707"/>
      <c r="C56" s="77">
        <v>50</v>
      </c>
      <c r="D56" s="94"/>
      <c r="E56" s="103"/>
      <c r="F56" s="119"/>
      <c r="G56" s="103"/>
      <c r="H56" s="103"/>
      <c r="I56" s="103"/>
      <c r="J56" s="100"/>
      <c r="K56" s="103"/>
      <c r="L56" s="119"/>
      <c r="M56" s="153"/>
    </row>
    <row r="57" spans="1:13" s="162" customFormat="1" ht="14.1" customHeight="1" x14ac:dyDescent="0.2">
      <c r="A57" s="31" t="s">
        <v>9074</v>
      </c>
      <c r="B57" s="707"/>
      <c r="C57" s="77">
        <v>75</v>
      </c>
      <c r="D57" s="94"/>
      <c r="E57" s="103"/>
      <c r="F57" s="119"/>
      <c r="G57" s="103"/>
      <c r="H57" s="103"/>
      <c r="I57" s="103"/>
      <c r="J57" s="100"/>
      <c r="K57" s="103"/>
      <c r="L57" s="119"/>
      <c r="M57" s="153"/>
    </row>
    <row r="58" spans="1:13" s="162" customFormat="1" ht="14.1" customHeight="1" x14ac:dyDescent="0.2">
      <c r="A58" s="31" t="s">
        <v>9075</v>
      </c>
      <c r="B58" s="707"/>
      <c r="C58" s="77">
        <v>85</v>
      </c>
      <c r="D58" s="94"/>
      <c r="E58" s="103"/>
      <c r="F58" s="119"/>
      <c r="G58" s="103"/>
      <c r="H58" s="103"/>
      <c r="I58" s="103"/>
      <c r="J58" s="100"/>
      <c r="K58" s="103"/>
      <c r="L58" s="119"/>
      <c r="M58" s="153"/>
    </row>
    <row r="59" spans="1:13" s="162" customFormat="1" ht="14.1" customHeight="1" x14ac:dyDescent="0.2">
      <c r="A59" s="31" t="s">
        <v>9076</v>
      </c>
      <c r="B59" s="707"/>
      <c r="C59" s="77">
        <v>100</v>
      </c>
      <c r="D59" s="94"/>
      <c r="E59" s="103"/>
      <c r="F59" s="119"/>
      <c r="G59" s="103"/>
      <c r="H59" s="103"/>
      <c r="I59" s="103"/>
      <c r="J59" s="100"/>
      <c r="K59" s="103"/>
      <c r="L59" s="119"/>
      <c r="M59" s="153"/>
    </row>
    <row r="60" spans="1:13" s="162" customFormat="1" ht="14.1" customHeight="1" x14ac:dyDescent="0.2">
      <c r="A60" s="34" t="s">
        <v>9077</v>
      </c>
      <c r="B60" s="707"/>
      <c r="C60" s="77">
        <v>150</v>
      </c>
      <c r="D60" s="94"/>
      <c r="E60" s="103"/>
      <c r="F60" s="119"/>
      <c r="G60" s="103"/>
      <c r="H60" s="103"/>
      <c r="I60" s="103"/>
      <c r="J60" s="100"/>
      <c r="K60" s="103"/>
      <c r="L60" s="119"/>
      <c r="M60" s="153"/>
    </row>
    <row r="61" spans="1:13" s="162" customFormat="1" ht="14.1" customHeight="1" x14ac:dyDescent="0.2">
      <c r="A61" s="37" t="s">
        <v>9078</v>
      </c>
      <c r="B61" s="708"/>
      <c r="C61" s="78">
        <v>250</v>
      </c>
      <c r="D61" s="95"/>
      <c r="E61" s="104"/>
      <c r="F61" s="120"/>
      <c r="G61" s="104"/>
      <c r="H61" s="104"/>
      <c r="I61" s="104"/>
      <c r="J61" s="137"/>
      <c r="K61" s="104"/>
      <c r="L61" s="120"/>
      <c r="M61" s="154"/>
    </row>
    <row r="62" spans="1:13" s="162" customFormat="1" ht="14.1" customHeight="1" x14ac:dyDescent="0.2">
      <c r="A62" s="35" t="s">
        <v>9079</v>
      </c>
      <c r="B62" s="706" t="s">
        <v>9189</v>
      </c>
      <c r="C62" s="76">
        <v>20</v>
      </c>
      <c r="D62" s="93"/>
      <c r="E62" s="102"/>
      <c r="F62" s="121"/>
      <c r="G62" s="102"/>
      <c r="H62" s="102"/>
      <c r="I62" s="102"/>
      <c r="J62" s="99"/>
      <c r="K62" s="102"/>
      <c r="L62" s="121"/>
      <c r="M62" s="155"/>
    </row>
    <row r="63" spans="1:13" s="162" customFormat="1" ht="14.1" customHeight="1" x14ac:dyDescent="0.2">
      <c r="A63" s="39" t="s">
        <v>9080</v>
      </c>
      <c r="B63" s="707"/>
      <c r="C63" s="77">
        <v>50</v>
      </c>
      <c r="D63" s="94"/>
      <c r="E63" s="103"/>
      <c r="F63" s="119"/>
      <c r="G63" s="103"/>
      <c r="H63" s="103"/>
      <c r="I63" s="103"/>
      <c r="J63" s="100"/>
      <c r="K63" s="103"/>
      <c r="L63" s="119"/>
      <c r="M63" s="153"/>
    </row>
    <row r="64" spans="1:13" s="162" customFormat="1" ht="14.1" customHeight="1" x14ac:dyDescent="0.2">
      <c r="A64" s="39" t="s">
        <v>9081</v>
      </c>
      <c r="B64" s="707"/>
      <c r="C64" s="77">
        <v>75</v>
      </c>
      <c r="D64" s="94"/>
      <c r="E64" s="103"/>
      <c r="F64" s="119"/>
      <c r="G64" s="103"/>
      <c r="H64" s="103"/>
      <c r="I64" s="103"/>
      <c r="J64" s="100"/>
      <c r="K64" s="103"/>
      <c r="L64" s="119"/>
      <c r="M64" s="153"/>
    </row>
    <row r="65" spans="1:13" s="162" customFormat="1" ht="14.1" customHeight="1" x14ac:dyDescent="0.2">
      <c r="A65" s="39" t="s">
        <v>9082</v>
      </c>
      <c r="B65" s="707"/>
      <c r="C65" s="77">
        <v>80</v>
      </c>
      <c r="D65" s="94"/>
      <c r="E65" s="103"/>
      <c r="F65" s="119"/>
      <c r="G65" s="103"/>
      <c r="H65" s="103"/>
      <c r="I65" s="103"/>
      <c r="J65" s="100"/>
      <c r="K65" s="103"/>
      <c r="L65" s="119"/>
      <c r="M65" s="153"/>
    </row>
    <row r="66" spans="1:13" s="162" customFormat="1" ht="14.1" customHeight="1" x14ac:dyDescent="0.2">
      <c r="A66" s="40" t="s">
        <v>9083</v>
      </c>
      <c r="B66" s="707"/>
      <c r="C66" s="77">
        <v>100</v>
      </c>
      <c r="D66" s="94"/>
      <c r="E66" s="103"/>
      <c r="F66" s="119"/>
      <c r="G66" s="103"/>
      <c r="H66" s="103"/>
      <c r="I66" s="103"/>
      <c r="J66" s="100"/>
      <c r="K66" s="103"/>
      <c r="L66" s="119"/>
      <c r="M66" s="153"/>
    </row>
    <row r="67" spans="1:13" s="162" customFormat="1" ht="14.1" customHeight="1" x14ac:dyDescent="0.2">
      <c r="A67" s="40" t="s">
        <v>9084</v>
      </c>
      <c r="B67" s="707"/>
      <c r="C67" s="77">
        <v>130</v>
      </c>
      <c r="D67" s="94"/>
      <c r="E67" s="103"/>
      <c r="F67" s="119"/>
      <c r="G67" s="103"/>
      <c r="H67" s="103"/>
      <c r="I67" s="103"/>
      <c r="J67" s="100"/>
      <c r="K67" s="103"/>
      <c r="L67" s="119"/>
      <c r="M67" s="153"/>
    </row>
    <row r="68" spans="1:13" s="162" customFormat="1" ht="14.1" customHeight="1" x14ac:dyDescent="0.2">
      <c r="A68" s="40" t="s">
        <v>9085</v>
      </c>
      <c r="B68" s="707"/>
      <c r="C68" s="77">
        <v>150</v>
      </c>
      <c r="D68" s="94"/>
      <c r="E68" s="103"/>
      <c r="F68" s="119"/>
      <c r="G68" s="103"/>
      <c r="H68" s="103"/>
      <c r="I68" s="103"/>
      <c r="J68" s="100"/>
      <c r="K68" s="103"/>
      <c r="L68" s="119"/>
      <c r="M68" s="153"/>
    </row>
    <row r="69" spans="1:13" s="162" customFormat="1" ht="14.1" customHeight="1" x14ac:dyDescent="0.2">
      <c r="A69" s="35" t="s">
        <v>9086</v>
      </c>
      <c r="B69" s="695" t="s">
        <v>9190</v>
      </c>
      <c r="C69" s="76">
        <v>45</v>
      </c>
      <c r="D69" s="93"/>
      <c r="E69" s="102"/>
      <c r="F69" s="121"/>
      <c r="G69" s="102"/>
      <c r="H69" s="102"/>
      <c r="I69" s="102"/>
      <c r="J69" s="99"/>
      <c r="K69" s="102"/>
      <c r="L69" s="121"/>
      <c r="M69" s="155"/>
    </row>
    <row r="70" spans="1:13" s="162" customFormat="1" ht="14.1" customHeight="1" x14ac:dyDescent="0.2">
      <c r="A70" s="40" t="s">
        <v>9087</v>
      </c>
      <c r="B70" s="696"/>
      <c r="C70" s="77">
        <v>75</v>
      </c>
      <c r="D70" s="94"/>
      <c r="E70" s="103"/>
      <c r="F70" s="119"/>
      <c r="G70" s="103"/>
      <c r="H70" s="103"/>
      <c r="I70" s="103"/>
      <c r="J70" s="100"/>
      <c r="K70" s="103"/>
      <c r="L70" s="119"/>
      <c r="M70" s="153"/>
    </row>
    <row r="71" spans="1:13" s="162" customFormat="1" ht="14.1" customHeight="1" x14ac:dyDescent="0.2">
      <c r="A71" s="41" t="s">
        <v>9088</v>
      </c>
      <c r="B71" s="698"/>
      <c r="C71" s="78">
        <v>100</v>
      </c>
      <c r="D71" s="95"/>
      <c r="E71" s="104"/>
      <c r="F71" s="120"/>
      <c r="G71" s="104"/>
      <c r="H71" s="104"/>
      <c r="I71" s="104"/>
      <c r="J71" s="137"/>
      <c r="K71" s="104"/>
      <c r="L71" s="120"/>
      <c r="M71" s="154"/>
    </row>
    <row r="72" spans="1:13" s="162" customFormat="1" ht="14.1" customHeight="1" x14ac:dyDescent="0.2">
      <c r="A72" s="33" t="s">
        <v>9089</v>
      </c>
      <c r="B72" s="706" t="s">
        <v>9191</v>
      </c>
      <c r="C72" s="79">
        <v>20</v>
      </c>
      <c r="D72" s="93"/>
      <c r="E72" s="102"/>
      <c r="F72" s="121"/>
      <c r="G72" s="102"/>
      <c r="H72" s="102"/>
      <c r="I72" s="102"/>
      <c r="J72" s="99"/>
      <c r="K72" s="102"/>
      <c r="L72" s="121"/>
      <c r="M72" s="155"/>
    </row>
    <row r="73" spans="1:13" s="162" customFormat="1" ht="14.1" customHeight="1" x14ac:dyDescent="0.2">
      <c r="A73" s="33" t="s">
        <v>9090</v>
      </c>
      <c r="B73" s="707"/>
      <c r="C73" s="79">
        <v>25</v>
      </c>
      <c r="D73" s="94"/>
      <c r="E73" s="103"/>
      <c r="F73" s="119"/>
      <c r="G73" s="103"/>
      <c r="H73" s="103"/>
      <c r="I73" s="103"/>
      <c r="J73" s="100"/>
      <c r="K73" s="103"/>
      <c r="L73" s="119"/>
      <c r="M73" s="153"/>
    </row>
    <row r="74" spans="1:13" s="162" customFormat="1" ht="14.1" customHeight="1" x14ac:dyDescent="0.2">
      <c r="A74" s="33" t="s">
        <v>9091</v>
      </c>
      <c r="B74" s="707"/>
      <c r="C74" s="79">
        <v>30</v>
      </c>
      <c r="D74" s="94"/>
      <c r="E74" s="103"/>
      <c r="F74" s="119"/>
      <c r="G74" s="103"/>
      <c r="H74" s="103"/>
      <c r="I74" s="103"/>
      <c r="J74" s="100"/>
      <c r="K74" s="103"/>
      <c r="L74" s="119"/>
      <c r="M74" s="153"/>
    </row>
    <row r="75" spans="1:13" s="162" customFormat="1" ht="14.1" customHeight="1" x14ac:dyDescent="0.2">
      <c r="A75" s="33" t="s">
        <v>9092</v>
      </c>
      <c r="B75" s="707"/>
      <c r="C75" s="79">
        <v>31.25</v>
      </c>
      <c r="D75" s="94"/>
      <c r="E75" s="103"/>
      <c r="F75" s="119"/>
      <c r="G75" s="103"/>
      <c r="H75" s="103"/>
      <c r="I75" s="103"/>
      <c r="J75" s="100"/>
      <c r="K75" s="103"/>
      <c r="L75" s="119"/>
      <c r="M75" s="153"/>
    </row>
    <row r="76" spans="1:13" s="162" customFormat="1" ht="14.1" customHeight="1" x14ac:dyDescent="0.2">
      <c r="A76" s="33" t="s">
        <v>9093</v>
      </c>
      <c r="B76" s="707"/>
      <c r="C76" s="79">
        <v>35</v>
      </c>
      <c r="D76" s="94"/>
      <c r="E76" s="103"/>
      <c r="F76" s="119"/>
      <c r="G76" s="103"/>
      <c r="H76" s="103"/>
      <c r="I76" s="103"/>
      <c r="J76" s="100"/>
      <c r="K76" s="103"/>
      <c r="L76" s="119"/>
      <c r="M76" s="153"/>
    </row>
    <row r="77" spans="1:13" s="162" customFormat="1" ht="14.1" customHeight="1" x14ac:dyDescent="0.2">
      <c r="A77" s="33" t="s">
        <v>9094</v>
      </c>
      <c r="B77" s="707"/>
      <c r="C77" s="79">
        <v>37.5</v>
      </c>
      <c r="D77" s="94"/>
      <c r="E77" s="103"/>
      <c r="F77" s="119"/>
      <c r="G77" s="103"/>
      <c r="H77" s="103"/>
      <c r="I77" s="103"/>
      <c r="J77" s="100"/>
      <c r="K77" s="103"/>
      <c r="L77" s="119"/>
      <c r="M77" s="153"/>
    </row>
    <row r="78" spans="1:13" s="162" customFormat="1" ht="14.1" customHeight="1" x14ac:dyDescent="0.2">
      <c r="A78" s="31" t="s">
        <v>9095</v>
      </c>
      <c r="B78" s="707"/>
      <c r="C78" s="77">
        <v>40</v>
      </c>
      <c r="D78" s="94"/>
      <c r="E78" s="103"/>
      <c r="F78" s="119"/>
      <c r="G78" s="103"/>
      <c r="H78" s="103"/>
      <c r="I78" s="103"/>
      <c r="J78" s="100"/>
      <c r="K78" s="103"/>
      <c r="L78" s="119"/>
      <c r="M78" s="153"/>
    </row>
    <row r="79" spans="1:13" s="162" customFormat="1" ht="14.1" customHeight="1" x14ac:dyDescent="0.2">
      <c r="A79" s="33" t="s">
        <v>9096</v>
      </c>
      <c r="B79" s="707"/>
      <c r="C79" s="79">
        <v>50</v>
      </c>
      <c r="D79" s="94"/>
      <c r="E79" s="103"/>
      <c r="F79" s="119"/>
      <c r="G79" s="103"/>
      <c r="H79" s="103"/>
      <c r="I79" s="103"/>
      <c r="J79" s="100"/>
      <c r="K79" s="103"/>
      <c r="L79" s="119"/>
      <c r="M79" s="153"/>
    </row>
    <row r="80" spans="1:13" s="162" customFormat="1" ht="14.1" customHeight="1" x14ac:dyDescent="0.2">
      <c r="A80" s="33" t="s">
        <v>9097</v>
      </c>
      <c r="B80" s="707"/>
      <c r="C80" s="79">
        <v>62.5</v>
      </c>
      <c r="D80" s="94"/>
      <c r="E80" s="103"/>
      <c r="F80" s="119"/>
      <c r="G80" s="103"/>
      <c r="H80" s="103"/>
      <c r="I80" s="103"/>
      <c r="J80" s="100"/>
      <c r="K80" s="103"/>
      <c r="L80" s="119"/>
      <c r="M80" s="153"/>
    </row>
    <row r="81" spans="1:13" s="162" customFormat="1" ht="14.1" customHeight="1" x14ac:dyDescent="0.2">
      <c r="A81" s="31" t="s">
        <v>9098</v>
      </c>
      <c r="B81" s="707"/>
      <c r="C81" s="77">
        <v>70</v>
      </c>
      <c r="D81" s="94"/>
      <c r="E81" s="103"/>
      <c r="F81" s="119"/>
      <c r="G81" s="103"/>
      <c r="H81" s="103"/>
      <c r="I81" s="103"/>
      <c r="J81" s="100"/>
      <c r="K81" s="103"/>
      <c r="L81" s="119"/>
      <c r="M81" s="153"/>
    </row>
    <row r="82" spans="1:13" s="162" customFormat="1" ht="14.1" customHeight="1" x14ac:dyDescent="0.2">
      <c r="A82" s="37" t="s">
        <v>9099</v>
      </c>
      <c r="B82" s="708"/>
      <c r="C82" s="80">
        <v>75</v>
      </c>
      <c r="D82" s="95"/>
      <c r="E82" s="104"/>
      <c r="F82" s="120"/>
      <c r="G82" s="104"/>
      <c r="H82" s="104"/>
      <c r="I82" s="104"/>
      <c r="J82" s="137"/>
      <c r="K82" s="104"/>
      <c r="L82" s="120"/>
      <c r="M82" s="154"/>
    </row>
    <row r="83" spans="1:13" s="162" customFormat="1" ht="14.1" customHeight="1" x14ac:dyDescent="0.2">
      <c r="A83" s="35" t="s">
        <v>9100</v>
      </c>
      <c r="B83" s="706" t="s">
        <v>9192</v>
      </c>
      <c r="C83" s="79">
        <v>30</v>
      </c>
      <c r="D83" s="93"/>
      <c r="E83" s="102"/>
      <c r="F83" s="121"/>
      <c r="G83" s="102"/>
      <c r="H83" s="102"/>
      <c r="I83" s="102"/>
      <c r="J83" s="99"/>
      <c r="K83" s="102"/>
      <c r="L83" s="121"/>
      <c r="M83" s="155"/>
    </row>
    <row r="84" spans="1:13" s="162" customFormat="1" ht="14.1" customHeight="1" x14ac:dyDescent="0.2">
      <c r="A84" s="33" t="s">
        <v>9101</v>
      </c>
      <c r="B84" s="707"/>
      <c r="C84" s="79">
        <v>35</v>
      </c>
      <c r="D84" s="94"/>
      <c r="E84" s="103"/>
      <c r="F84" s="119"/>
      <c r="G84" s="103"/>
      <c r="H84" s="103"/>
      <c r="I84" s="103"/>
      <c r="J84" s="100"/>
      <c r="K84" s="103"/>
      <c r="L84" s="119"/>
      <c r="M84" s="153"/>
    </row>
    <row r="85" spans="1:13" s="162" customFormat="1" ht="14.1" customHeight="1" x14ac:dyDescent="0.2">
      <c r="A85" s="33" t="s">
        <v>9102</v>
      </c>
      <c r="B85" s="707"/>
      <c r="C85" s="79">
        <v>43.75</v>
      </c>
      <c r="D85" s="94"/>
      <c r="E85" s="103"/>
      <c r="F85" s="119"/>
      <c r="G85" s="103"/>
      <c r="H85" s="103"/>
      <c r="I85" s="103"/>
      <c r="J85" s="100"/>
      <c r="K85" s="103"/>
      <c r="L85" s="119"/>
      <c r="M85" s="153"/>
    </row>
    <row r="86" spans="1:13" s="162" customFormat="1" ht="14.1" customHeight="1" x14ac:dyDescent="0.2">
      <c r="A86" s="33" t="s">
        <v>9103</v>
      </c>
      <c r="B86" s="707"/>
      <c r="C86" s="79">
        <v>45</v>
      </c>
      <c r="D86" s="94"/>
      <c r="E86" s="103"/>
      <c r="F86" s="119"/>
      <c r="G86" s="103"/>
      <c r="H86" s="103"/>
      <c r="I86" s="103"/>
      <c r="J86" s="100"/>
      <c r="K86" s="103"/>
      <c r="L86" s="119"/>
      <c r="M86" s="153"/>
    </row>
    <row r="87" spans="1:13" s="162" customFormat="1" ht="14.1" customHeight="1" x14ac:dyDescent="0.2">
      <c r="A87" s="33" t="s">
        <v>9104</v>
      </c>
      <c r="B87" s="707"/>
      <c r="C87" s="79">
        <v>56.25</v>
      </c>
      <c r="D87" s="94"/>
      <c r="E87" s="103"/>
      <c r="F87" s="119"/>
      <c r="G87" s="103"/>
      <c r="H87" s="103"/>
      <c r="I87" s="103"/>
      <c r="J87" s="100"/>
      <c r="K87" s="103"/>
      <c r="L87" s="119"/>
      <c r="M87" s="153"/>
    </row>
    <row r="88" spans="1:13" s="162" customFormat="1" ht="14.1" customHeight="1" x14ac:dyDescent="0.2">
      <c r="A88" s="33" t="s">
        <v>9105</v>
      </c>
      <c r="B88" s="707"/>
      <c r="C88" s="79">
        <v>60</v>
      </c>
      <c r="D88" s="94"/>
      <c r="E88" s="103"/>
      <c r="F88" s="119"/>
      <c r="G88" s="103"/>
      <c r="H88" s="103"/>
      <c r="I88" s="103"/>
      <c r="J88" s="100"/>
      <c r="K88" s="103"/>
      <c r="L88" s="119"/>
      <c r="M88" s="153"/>
    </row>
    <row r="89" spans="1:13" s="162" customFormat="1" ht="14.1" customHeight="1" x14ac:dyDescent="0.2">
      <c r="A89" s="31" t="s">
        <v>9106</v>
      </c>
      <c r="B89" s="707"/>
      <c r="C89" s="77">
        <v>75</v>
      </c>
      <c r="D89" s="94"/>
      <c r="E89" s="103"/>
      <c r="F89" s="119"/>
      <c r="G89" s="103"/>
      <c r="H89" s="103"/>
      <c r="I89" s="103"/>
      <c r="J89" s="100"/>
      <c r="K89" s="103"/>
      <c r="L89" s="119"/>
      <c r="M89" s="153"/>
    </row>
    <row r="90" spans="1:13" s="162" customFormat="1" ht="14.1" customHeight="1" x14ac:dyDescent="0.2">
      <c r="A90" s="33" t="s">
        <v>9107</v>
      </c>
      <c r="B90" s="707"/>
      <c r="C90" s="79">
        <v>93.75</v>
      </c>
      <c r="D90" s="94"/>
      <c r="E90" s="103"/>
      <c r="F90" s="119"/>
      <c r="G90" s="103"/>
      <c r="H90" s="103"/>
      <c r="I90" s="103"/>
      <c r="J90" s="100"/>
      <c r="K90" s="103"/>
      <c r="L90" s="119"/>
      <c r="M90" s="153"/>
    </row>
    <row r="91" spans="1:13" s="162" customFormat="1" ht="14.1" customHeight="1" x14ac:dyDescent="0.2">
      <c r="A91" s="33" t="s">
        <v>9108</v>
      </c>
      <c r="B91" s="707"/>
      <c r="C91" s="79">
        <v>105</v>
      </c>
      <c r="D91" s="94"/>
      <c r="E91" s="103"/>
      <c r="F91" s="119"/>
      <c r="G91" s="103"/>
      <c r="H91" s="103"/>
      <c r="I91" s="103"/>
      <c r="J91" s="100"/>
      <c r="K91" s="103"/>
      <c r="L91" s="119"/>
      <c r="M91" s="153"/>
    </row>
    <row r="92" spans="1:13" s="162" customFormat="1" ht="14.1" customHeight="1" x14ac:dyDescent="0.2">
      <c r="A92" s="37" t="s">
        <v>9109</v>
      </c>
      <c r="B92" s="708"/>
      <c r="C92" s="80">
        <v>150</v>
      </c>
      <c r="D92" s="95"/>
      <c r="E92" s="104"/>
      <c r="F92" s="120"/>
      <c r="G92" s="104"/>
      <c r="H92" s="104"/>
      <c r="I92" s="104"/>
      <c r="J92" s="137"/>
      <c r="K92" s="104"/>
      <c r="L92" s="120"/>
      <c r="M92" s="154"/>
    </row>
    <row r="93" spans="1:13" s="162" customFormat="1" ht="14.1" customHeight="1" x14ac:dyDescent="0.2">
      <c r="A93" s="33" t="s">
        <v>9110</v>
      </c>
      <c r="B93" s="695" t="s">
        <v>9193</v>
      </c>
      <c r="C93" s="79">
        <v>70</v>
      </c>
      <c r="D93" s="93"/>
      <c r="E93" s="102"/>
      <c r="F93" s="121"/>
      <c r="G93" s="102"/>
      <c r="H93" s="102"/>
      <c r="I93" s="102"/>
      <c r="J93" s="99"/>
      <c r="K93" s="102"/>
      <c r="L93" s="121"/>
      <c r="M93" s="155"/>
    </row>
    <row r="94" spans="1:13" s="162" customFormat="1" ht="14.1" customHeight="1" x14ac:dyDescent="0.2">
      <c r="A94" s="33" t="s">
        <v>9111</v>
      </c>
      <c r="B94" s="696"/>
      <c r="C94" s="79">
        <v>90</v>
      </c>
      <c r="D94" s="94"/>
      <c r="E94" s="103"/>
      <c r="F94" s="119"/>
      <c r="G94" s="103"/>
      <c r="H94" s="103"/>
      <c r="I94" s="103"/>
      <c r="J94" s="100"/>
      <c r="K94" s="103"/>
      <c r="L94" s="119"/>
      <c r="M94" s="153"/>
    </row>
    <row r="95" spans="1:13" s="162" customFormat="1" ht="14.1" customHeight="1" x14ac:dyDescent="0.2">
      <c r="A95" s="33" t="s">
        <v>9112</v>
      </c>
      <c r="B95" s="696"/>
      <c r="C95" s="79">
        <v>110</v>
      </c>
      <c r="D95" s="94"/>
      <c r="E95" s="103"/>
      <c r="F95" s="119"/>
      <c r="G95" s="103"/>
      <c r="H95" s="103"/>
      <c r="I95" s="103"/>
      <c r="J95" s="100"/>
      <c r="K95" s="103"/>
      <c r="L95" s="119"/>
      <c r="M95" s="153"/>
    </row>
    <row r="96" spans="1:13" s="162" customFormat="1" ht="14.1" customHeight="1" x14ac:dyDescent="0.2">
      <c r="A96" s="33" t="s">
        <v>9113</v>
      </c>
      <c r="B96" s="697"/>
      <c r="C96" s="79">
        <v>112.5</v>
      </c>
      <c r="D96" s="94"/>
      <c r="E96" s="103"/>
      <c r="F96" s="119"/>
      <c r="G96" s="103"/>
      <c r="H96" s="103"/>
      <c r="I96" s="103"/>
      <c r="J96" s="100"/>
      <c r="K96" s="103"/>
      <c r="L96" s="119"/>
      <c r="M96" s="153"/>
    </row>
    <row r="97" spans="1:14" s="162" customFormat="1" ht="14.1" customHeight="1" x14ac:dyDescent="0.2">
      <c r="A97" s="37" t="s">
        <v>9114</v>
      </c>
      <c r="B97" s="698"/>
      <c r="C97" s="80">
        <v>150</v>
      </c>
      <c r="D97" s="95"/>
      <c r="E97" s="104"/>
      <c r="F97" s="120"/>
      <c r="G97" s="104"/>
      <c r="H97" s="104"/>
      <c r="I97" s="104"/>
      <c r="J97" s="137"/>
      <c r="K97" s="104"/>
      <c r="L97" s="120"/>
      <c r="M97" s="154"/>
    </row>
    <row r="98" spans="1:14" s="162" customFormat="1" ht="14.1" customHeight="1" x14ac:dyDescent="0.2">
      <c r="A98" s="42" t="s">
        <v>9115</v>
      </c>
      <c r="B98" s="66" t="s">
        <v>9194</v>
      </c>
      <c r="C98" s="71">
        <v>60</v>
      </c>
      <c r="D98" s="96"/>
      <c r="E98" s="102"/>
      <c r="F98" s="121"/>
      <c r="G98" s="102"/>
      <c r="H98" s="102"/>
      <c r="I98" s="102"/>
      <c r="J98" s="99"/>
      <c r="K98" s="102"/>
      <c r="L98" s="121"/>
      <c r="M98" s="155"/>
    </row>
    <row r="99" spans="1:14" s="162" customFormat="1" ht="14.1" customHeight="1" x14ac:dyDescent="0.2">
      <c r="A99" s="33" t="s">
        <v>9116</v>
      </c>
      <c r="B99" s="558" t="s">
        <v>9195</v>
      </c>
      <c r="C99" s="79">
        <v>100</v>
      </c>
      <c r="D99" s="93"/>
      <c r="E99" s="102"/>
      <c r="F99" s="121"/>
      <c r="G99" s="102"/>
      <c r="H99" s="102"/>
      <c r="I99" s="102"/>
      <c r="J99" s="99"/>
      <c r="K99" s="102"/>
      <c r="L99" s="121"/>
      <c r="M99" s="155"/>
    </row>
    <row r="100" spans="1:14" s="162" customFormat="1" ht="14.1" customHeight="1" x14ac:dyDescent="0.2">
      <c r="A100" s="37" t="s">
        <v>9117</v>
      </c>
      <c r="B100" s="563"/>
      <c r="C100" s="80">
        <v>150</v>
      </c>
      <c r="D100" s="95"/>
      <c r="E100" s="104"/>
      <c r="F100" s="120"/>
      <c r="G100" s="104"/>
      <c r="H100" s="104"/>
      <c r="I100" s="104"/>
      <c r="J100" s="137"/>
      <c r="K100" s="104"/>
      <c r="L100" s="120"/>
      <c r="M100" s="154"/>
    </row>
    <row r="101" spans="1:14" s="162" customFormat="1" ht="14.1" customHeight="1" x14ac:dyDescent="0.2">
      <c r="A101" s="33" t="s">
        <v>9118</v>
      </c>
      <c r="B101" s="558" t="s">
        <v>9196</v>
      </c>
      <c r="C101" s="79">
        <v>100</v>
      </c>
      <c r="D101" s="93"/>
      <c r="E101" s="102"/>
      <c r="F101" s="121"/>
      <c r="G101" s="102"/>
      <c r="H101" s="102"/>
      <c r="I101" s="102"/>
      <c r="J101" s="99"/>
      <c r="K101" s="102"/>
      <c r="L101" s="121"/>
      <c r="M101" s="155"/>
    </row>
    <row r="102" spans="1:14" s="162" customFormat="1" ht="14.1" customHeight="1" x14ac:dyDescent="0.2">
      <c r="A102" s="33" t="s">
        <v>9119</v>
      </c>
      <c r="B102" s="559"/>
      <c r="C102" s="79">
        <v>125</v>
      </c>
      <c r="D102" s="96"/>
      <c r="E102" s="103"/>
      <c r="F102" s="119"/>
      <c r="G102" s="103"/>
      <c r="H102" s="103"/>
      <c r="I102" s="103"/>
      <c r="J102" s="100"/>
      <c r="K102" s="103"/>
      <c r="L102" s="119"/>
      <c r="M102" s="153"/>
    </row>
    <row r="103" spans="1:14" s="162" customFormat="1" ht="14.1" customHeight="1" x14ac:dyDescent="0.2">
      <c r="A103" s="37" t="s">
        <v>9120</v>
      </c>
      <c r="B103" s="563"/>
      <c r="C103" s="80">
        <v>150</v>
      </c>
      <c r="D103" s="95"/>
      <c r="E103" s="104"/>
      <c r="F103" s="120"/>
      <c r="G103" s="104"/>
      <c r="H103" s="104"/>
      <c r="I103" s="104"/>
      <c r="J103" s="137"/>
      <c r="K103" s="104"/>
      <c r="L103" s="120"/>
      <c r="M103" s="154"/>
    </row>
    <row r="104" spans="1:14" ht="14.1" customHeight="1" x14ac:dyDescent="0.2">
      <c r="A104" s="43" t="s">
        <v>9121</v>
      </c>
      <c r="B104" s="706" t="s">
        <v>9197</v>
      </c>
      <c r="C104" s="81">
        <v>50</v>
      </c>
      <c r="D104" s="99"/>
      <c r="E104" s="110"/>
      <c r="F104" s="121"/>
      <c r="G104" s="110"/>
      <c r="H104" s="110"/>
      <c r="I104" s="110"/>
      <c r="J104" s="99"/>
      <c r="K104" s="110"/>
      <c r="L104" s="121"/>
      <c r="M104" s="155"/>
    </row>
    <row r="105" spans="1:14" ht="14.1" customHeight="1" x14ac:dyDescent="0.2">
      <c r="A105" s="44" t="s">
        <v>9122</v>
      </c>
      <c r="B105" s="707"/>
      <c r="C105" s="82">
        <v>100</v>
      </c>
      <c r="D105" s="100"/>
      <c r="E105" s="111"/>
      <c r="F105" s="119"/>
      <c r="G105" s="111"/>
      <c r="H105" s="111"/>
      <c r="I105" s="111"/>
      <c r="J105" s="100"/>
      <c r="K105" s="111"/>
      <c r="L105" s="119"/>
      <c r="M105" s="153"/>
    </row>
    <row r="106" spans="1:14" ht="14.1" customHeight="1" x14ac:dyDescent="0.2">
      <c r="A106" s="34" t="s">
        <v>9123</v>
      </c>
      <c r="B106" s="708"/>
      <c r="C106" s="74">
        <v>150</v>
      </c>
      <c r="D106" s="95"/>
      <c r="E106" s="104"/>
      <c r="F106" s="120"/>
      <c r="G106" s="104"/>
      <c r="H106" s="104"/>
      <c r="I106" s="104"/>
      <c r="J106" s="137"/>
      <c r="K106" s="104"/>
      <c r="L106" s="120"/>
      <c r="M106" s="154"/>
    </row>
    <row r="107" spans="1:14" ht="14.1" customHeight="1" x14ac:dyDescent="0.2">
      <c r="A107" s="45" t="s">
        <v>9124</v>
      </c>
      <c r="B107" s="67" t="s">
        <v>9198</v>
      </c>
      <c r="C107" s="83">
        <v>20</v>
      </c>
      <c r="D107" s="101"/>
      <c r="E107" s="112"/>
      <c r="F107" s="123"/>
      <c r="G107" s="112"/>
      <c r="H107" s="112"/>
      <c r="I107" s="112"/>
      <c r="J107" s="101"/>
      <c r="K107" s="112"/>
      <c r="L107" s="123"/>
      <c r="M107" s="157"/>
    </row>
    <row r="108" spans="1:14" ht="14.1" customHeight="1" x14ac:dyDescent="0.2">
      <c r="A108" s="45" t="s">
        <v>9125</v>
      </c>
      <c r="B108" s="68" t="s">
        <v>9199</v>
      </c>
      <c r="C108" s="83">
        <v>10</v>
      </c>
      <c r="D108" s="101"/>
      <c r="E108" s="112"/>
      <c r="F108" s="123"/>
      <c r="G108" s="112"/>
      <c r="H108" s="112"/>
      <c r="I108" s="112"/>
      <c r="J108" s="101"/>
      <c r="K108" s="112"/>
      <c r="L108" s="123"/>
      <c r="M108" s="157"/>
    </row>
    <row r="109" spans="1:14" ht="30" customHeight="1" x14ac:dyDescent="0.2">
      <c r="A109" s="45" t="s">
        <v>9126</v>
      </c>
      <c r="B109" s="68" t="s">
        <v>9200</v>
      </c>
      <c r="C109" s="83">
        <v>10</v>
      </c>
      <c r="D109" s="101"/>
      <c r="E109" s="112"/>
      <c r="F109" s="123"/>
      <c r="G109" s="112"/>
      <c r="H109" s="112"/>
      <c r="I109" s="112"/>
      <c r="J109" s="101"/>
      <c r="K109" s="112"/>
      <c r="L109" s="123"/>
      <c r="M109" s="157"/>
    </row>
    <row r="110" spans="1:14" ht="30" customHeight="1" x14ac:dyDescent="0.2">
      <c r="A110" s="35" t="s">
        <v>9127</v>
      </c>
      <c r="B110" s="558" t="s">
        <v>8998</v>
      </c>
      <c r="C110" s="76">
        <v>100</v>
      </c>
      <c r="D110" s="93"/>
      <c r="E110" s="102"/>
      <c r="F110" s="121"/>
      <c r="G110" s="102"/>
      <c r="H110" s="102"/>
      <c r="I110" s="102"/>
      <c r="J110" s="99"/>
      <c r="K110" s="102"/>
      <c r="L110" s="121"/>
      <c r="M110" s="155"/>
      <c r="N110" s="162"/>
    </row>
    <row r="111" spans="1:14" s="162" customFormat="1" ht="14.1" customHeight="1" x14ac:dyDescent="0.2">
      <c r="A111" s="46" t="s">
        <v>9128</v>
      </c>
      <c r="B111" s="559"/>
      <c r="C111" s="77">
        <v>130</v>
      </c>
      <c r="D111" s="94"/>
      <c r="E111" s="103"/>
      <c r="F111" s="119"/>
      <c r="G111" s="103"/>
      <c r="H111" s="103"/>
      <c r="I111" s="103"/>
      <c r="J111" s="100"/>
      <c r="K111" s="103"/>
      <c r="L111" s="119"/>
      <c r="M111" s="153"/>
    </row>
    <row r="112" spans="1:14" s="162" customFormat="1" ht="14.1" customHeight="1" x14ac:dyDescent="0.2">
      <c r="A112" s="40" t="s">
        <v>9129</v>
      </c>
      <c r="B112" s="559"/>
      <c r="C112" s="84">
        <v>160</v>
      </c>
      <c r="D112" s="94"/>
      <c r="E112" s="103"/>
      <c r="F112" s="119"/>
      <c r="G112" s="103"/>
      <c r="H112" s="103"/>
      <c r="I112" s="103"/>
      <c r="J112" s="100"/>
      <c r="K112" s="103"/>
      <c r="L112" s="119"/>
      <c r="M112" s="153"/>
    </row>
    <row r="113" spans="1:13" s="162" customFormat="1" ht="14.1" customHeight="1" x14ac:dyDescent="0.2">
      <c r="A113" s="40" t="s">
        <v>9130</v>
      </c>
      <c r="B113" s="559"/>
      <c r="C113" s="77">
        <v>190</v>
      </c>
      <c r="D113" s="94"/>
      <c r="E113" s="103"/>
      <c r="F113" s="119"/>
      <c r="G113" s="103"/>
      <c r="H113" s="103"/>
      <c r="I113" s="103"/>
      <c r="J113" s="100"/>
      <c r="K113" s="103"/>
      <c r="L113" s="119"/>
      <c r="M113" s="153"/>
    </row>
    <row r="114" spans="1:13" s="162" customFormat="1" ht="14.1" customHeight="1" x14ac:dyDescent="0.2">
      <c r="A114" s="40" t="s">
        <v>9131</v>
      </c>
      <c r="B114" s="559"/>
      <c r="C114" s="77">
        <v>220</v>
      </c>
      <c r="D114" s="94"/>
      <c r="E114" s="103"/>
      <c r="F114" s="119"/>
      <c r="G114" s="103"/>
      <c r="H114" s="103"/>
      <c r="I114" s="103"/>
      <c r="J114" s="100"/>
      <c r="K114" s="103"/>
      <c r="L114" s="119"/>
      <c r="M114" s="153"/>
    </row>
    <row r="115" spans="1:13" s="162" customFormat="1" ht="14.1" customHeight="1" x14ac:dyDescent="0.2">
      <c r="A115" s="46" t="s">
        <v>9132</v>
      </c>
      <c r="B115" s="559"/>
      <c r="C115" s="77">
        <v>250</v>
      </c>
      <c r="D115" s="94"/>
      <c r="E115" s="103"/>
      <c r="F115" s="119"/>
      <c r="G115" s="103"/>
      <c r="H115" s="103"/>
      <c r="I115" s="103"/>
      <c r="J115" s="100"/>
      <c r="K115" s="103"/>
      <c r="L115" s="119"/>
      <c r="M115" s="153"/>
    </row>
    <row r="116" spans="1:13" s="162" customFormat="1" ht="14.1" customHeight="1" x14ac:dyDescent="0.2">
      <c r="A116" s="40" t="s">
        <v>9133</v>
      </c>
      <c r="B116" s="559"/>
      <c r="C116" s="77">
        <v>280</v>
      </c>
      <c r="D116" s="94"/>
      <c r="E116" s="103"/>
      <c r="F116" s="119"/>
      <c r="G116" s="103"/>
      <c r="H116" s="103"/>
      <c r="I116" s="103"/>
      <c r="J116" s="100"/>
      <c r="K116" s="103"/>
      <c r="L116" s="119"/>
      <c r="M116" s="153"/>
    </row>
    <row r="117" spans="1:13" s="162" customFormat="1" ht="14.1" customHeight="1" x14ac:dyDescent="0.2">
      <c r="A117" s="46" t="s">
        <v>9134</v>
      </c>
      <c r="B117" s="559"/>
      <c r="C117" s="77">
        <v>340</v>
      </c>
      <c r="D117" s="94"/>
      <c r="E117" s="103"/>
      <c r="F117" s="119"/>
      <c r="G117" s="103"/>
      <c r="H117" s="103"/>
      <c r="I117" s="103"/>
      <c r="J117" s="100"/>
      <c r="K117" s="103"/>
      <c r="L117" s="119"/>
      <c r="M117" s="153"/>
    </row>
    <row r="118" spans="1:13" s="162" customFormat="1" ht="14.1" customHeight="1" x14ac:dyDescent="0.2">
      <c r="A118" s="37" t="s">
        <v>9135</v>
      </c>
      <c r="B118" s="563"/>
      <c r="C118" s="78">
        <v>400</v>
      </c>
      <c r="D118" s="95"/>
      <c r="E118" s="107"/>
      <c r="F118" s="124"/>
      <c r="G118" s="107"/>
      <c r="H118" s="107"/>
      <c r="I118" s="107"/>
      <c r="J118" s="139"/>
      <c r="K118" s="107"/>
      <c r="L118" s="124"/>
      <c r="M118" s="158"/>
    </row>
    <row r="119" spans="1:13" s="162" customFormat="1" ht="14.1" customHeight="1" x14ac:dyDescent="0.2">
      <c r="A119" s="42" t="s">
        <v>9136</v>
      </c>
      <c r="B119" s="60" t="s">
        <v>9201</v>
      </c>
      <c r="C119" s="71">
        <v>1250</v>
      </c>
      <c r="D119" s="92"/>
      <c r="E119" s="108"/>
      <c r="F119" s="123"/>
      <c r="G119" s="108"/>
      <c r="H119" s="108"/>
      <c r="I119" s="108"/>
      <c r="J119" s="101"/>
      <c r="K119" s="108"/>
      <c r="L119" s="123"/>
      <c r="M119" s="157"/>
    </row>
    <row r="120" spans="1:13" s="162" customFormat="1" ht="14.1" customHeight="1" x14ac:dyDescent="0.2">
      <c r="A120" s="33" t="s">
        <v>9137</v>
      </c>
      <c r="B120" s="558" t="s">
        <v>9202</v>
      </c>
      <c r="C120" s="79">
        <v>150</v>
      </c>
      <c r="D120" s="93"/>
      <c r="E120" s="102"/>
      <c r="F120" s="121"/>
      <c r="G120" s="102"/>
      <c r="H120" s="102"/>
      <c r="I120" s="102"/>
      <c r="J120" s="99"/>
      <c r="K120" s="102"/>
      <c r="L120" s="121"/>
      <c r="M120" s="155"/>
    </row>
    <row r="121" spans="1:13" s="162" customFormat="1" ht="14.1" customHeight="1" x14ac:dyDescent="0.2">
      <c r="A121" s="37" t="s">
        <v>9138</v>
      </c>
      <c r="B121" s="563"/>
      <c r="C121" s="80">
        <v>250</v>
      </c>
      <c r="D121" s="95"/>
      <c r="E121" s="104"/>
      <c r="F121" s="120"/>
      <c r="G121" s="104"/>
      <c r="H121" s="104"/>
      <c r="I121" s="104"/>
      <c r="J121" s="137"/>
      <c r="K121" s="104"/>
      <c r="L121" s="120"/>
      <c r="M121" s="154"/>
    </row>
    <row r="122" spans="1:13" s="162" customFormat="1" ht="14.1" customHeight="1" x14ac:dyDescent="0.2">
      <c r="A122" s="33" t="s">
        <v>9139</v>
      </c>
      <c r="B122" s="706" t="s">
        <v>9203</v>
      </c>
      <c r="C122" s="79">
        <v>30</v>
      </c>
      <c r="D122" s="93"/>
      <c r="E122" s="102"/>
      <c r="F122" s="121"/>
      <c r="G122" s="102"/>
      <c r="H122" s="102"/>
      <c r="I122" s="102"/>
      <c r="J122" s="99"/>
      <c r="K122" s="102"/>
      <c r="L122" s="121"/>
      <c r="M122" s="155"/>
    </row>
    <row r="123" spans="1:13" s="162" customFormat="1" ht="14.1" customHeight="1" x14ac:dyDescent="0.2">
      <c r="A123" s="33" t="s">
        <v>9140</v>
      </c>
      <c r="B123" s="707"/>
      <c r="C123" s="79">
        <f>25*1.5</f>
        <v>37.5</v>
      </c>
      <c r="D123" s="94"/>
      <c r="E123" s="103"/>
      <c r="F123" s="119"/>
      <c r="G123" s="103"/>
      <c r="H123" s="103"/>
      <c r="I123" s="103"/>
      <c r="J123" s="100"/>
      <c r="K123" s="103"/>
      <c r="L123" s="119"/>
      <c r="M123" s="153"/>
    </row>
    <row r="124" spans="1:13" s="162" customFormat="1" ht="14.1" customHeight="1" x14ac:dyDescent="0.2">
      <c r="A124" s="33" t="s">
        <v>9141</v>
      </c>
      <c r="B124" s="707"/>
      <c r="C124" s="79">
        <v>45</v>
      </c>
      <c r="D124" s="94"/>
      <c r="E124" s="103"/>
      <c r="F124" s="119"/>
      <c r="G124" s="103"/>
      <c r="H124" s="103"/>
      <c r="I124" s="103"/>
      <c r="J124" s="100"/>
      <c r="K124" s="103"/>
      <c r="L124" s="119"/>
      <c r="M124" s="153"/>
    </row>
    <row r="125" spans="1:13" s="162" customFormat="1" ht="14.1" customHeight="1" x14ac:dyDescent="0.2">
      <c r="A125" s="33" t="s">
        <v>9142</v>
      </c>
      <c r="B125" s="707"/>
      <c r="C125" s="79">
        <v>46.875</v>
      </c>
      <c r="D125" s="94"/>
      <c r="E125" s="103"/>
      <c r="F125" s="119"/>
      <c r="G125" s="103"/>
      <c r="H125" s="103"/>
      <c r="I125" s="103"/>
      <c r="J125" s="100"/>
      <c r="K125" s="103"/>
      <c r="L125" s="119"/>
      <c r="M125" s="153"/>
    </row>
    <row r="126" spans="1:13" s="162" customFormat="1" ht="14.1" customHeight="1" x14ac:dyDescent="0.2">
      <c r="A126" s="33" t="s">
        <v>9143</v>
      </c>
      <c r="B126" s="707"/>
      <c r="C126" s="79">
        <f>35*1.5</f>
        <v>52.5</v>
      </c>
      <c r="D126" s="94"/>
      <c r="E126" s="103"/>
      <c r="F126" s="119"/>
      <c r="G126" s="103"/>
      <c r="H126" s="103"/>
      <c r="I126" s="103"/>
      <c r="J126" s="100"/>
      <c r="K126" s="103"/>
      <c r="L126" s="119"/>
      <c r="M126" s="153"/>
    </row>
    <row r="127" spans="1:13" s="162" customFormat="1" ht="14.1" customHeight="1" x14ac:dyDescent="0.2">
      <c r="A127" s="33" t="s">
        <v>9144</v>
      </c>
      <c r="B127" s="707"/>
      <c r="C127" s="79">
        <v>56.25</v>
      </c>
      <c r="D127" s="94"/>
      <c r="E127" s="103"/>
      <c r="F127" s="119"/>
      <c r="G127" s="103"/>
      <c r="H127" s="103"/>
      <c r="I127" s="103"/>
      <c r="J127" s="100"/>
      <c r="K127" s="103"/>
      <c r="L127" s="119"/>
      <c r="M127" s="153"/>
    </row>
    <row r="128" spans="1:13" s="162" customFormat="1" ht="14.1" customHeight="1" x14ac:dyDescent="0.2">
      <c r="A128" s="31" t="s">
        <v>9145</v>
      </c>
      <c r="B128" s="707"/>
      <c r="C128" s="77">
        <v>60</v>
      </c>
      <c r="D128" s="94"/>
      <c r="E128" s="103"/>
      <c r="F128" s="119"/>
      <c r="G128" s="103"/>
      <c r="H128" s="103"/>
      <c r="I128" s="103"/>
      <c r="J128" s="100"/>
      <c r="K128" s="103"/>
      <c r="L128" s="119"/>
      <c r="M128" s="153"/>
    </row>
    <row r="129" spans="1:13" s="162" customFormat="1" ht="14.1" customHeight="1" x14ac:dyDescent="0.2">
      <c r="A129" s="31" t="s">
        <v>9146</v>
      </c>
      <c r="B129" s="707"/>
      <c r="C129" s="77">
        <v>65.625</v>
      </c>
      <c r="D129" s="94"/>
      <c r="E129" s="103"/>
      <c r="F129" s="119"/>
      <c r="G129" s="103"/>
      <c r="H129" s="103"/>
      <c r="I129" s="103"/>
      <c r="J129" s="100"/>
      <c r="K129" s="103"/>
      <c r="L129" s="119"/>
      <c r="M129" s="153"/>
    </row>
    <row r="130" spans="1:13" s="162" customFormat="1" ht="14.1" customHeight="1" x14ac:dyDescent="0.2">
      <c r="A130" s="33" t="s">
        <v>9147</v>
      </c>
      <c r="B130" s="707"/>
      <c r="C130" s="79">
        <f>45*1.5</f>
        <v>67.5</v>
      </c>
      <c r="D130" s="94"/>
      <c r="E130" s="103"/>
      <c r="F130" s="119"/>
      <c r="G130" s="103"/>
      <c r="H130" s="103"/>
      <c r="I130" s="103"/>
      <c r="J130" s="100"/>
      <c r="K130" s="103"/>
      <c r="L130" s="119"/>
      <c r="M130" s="153"/>
    </row>
    <row r="131" spans="1:13" s="162" customFormat="1" ht="14.1" customHeight="1" x14ac:dyDescent="0.2">
      <c r="A131" s="33" t="s">
        <v>9148</v>
      </c>
      <c r="B131" s="707"/>
      <c r="C131" s="79">
        <v>75</v>
      </c>
      <c r="D131" s="94"/>
      <c r="E131" s="103"/>
      <c r="F131" s="119"/>
      <c r="G131" s="103"/>
      <c r="H131" s="103"/>
      <c r="I131" s="103"/>
      <c r="J131" s="100"/>
      <c r="K131" s="103"/>
      <c r="L131" s="119"/>
      <c r="M131" s="153"/>
    </row>
    <row r="132" spans="1:13" s="162" customFormat="1" ht="14.1" customHeight="1" x14ac:dyDescent="0.2">
      <c r="A132" s="33" t="s">
        <v>9149</v>
      </c>
      <c r="B132" s="707"/>
      <c r="C132" s="79">
        <v>84.375</v>
      </c>
      <c r="D132" s="94"/>
      <c r="E132" s="103"/>
      <c r="F132" s="119"/>
      <c r="G132" s="103"/>
      <c r="H132" s="103"/>
      <c r="I132" s="103"/>
      <c r="J132" s="100"/>
      <c r="K132" s="103"/>
      <c r="L132" s="119"/>
      <c r="M132" s="153"/>
    </row>
    <row r="133" spans="1:13" s="162" customFormat="1" ht="14.1" customHeight="1" x14ac:dyDescent="0.2">
      <c r="A133" s="33" t="s">
        <v>9150</v>
      </c>
      <c r="B133" s="707"/>
      <c r="C133" s="79">
        <v>90</v>
      </c>
      <c r="D133" s="94"/>
      <c r="E133" s="103"/>
      <c r="F133" s="119"/>
      <c r="G133" s="103"/>
      <c r="H133" s="103"/>
      <c r="I133" s="103"/>
      <c r="J133" s="100"/>
      <c r="K133" s="103"/>
      <c r="L133" s="119"/>
      <c r="M133" s="153"/>
    </row>
    <row r="134" spans="1:13" s="162" customFormat="1" ht="14.1" customHeight="1" x14ac:dyDescent="0.2">
      <c r="A134" s="33" t="s">
        <v>9151</v>
      </c>
      <c r="B134" s="707"/>
      <c r="C134" s="79">
        <v>93.75</v>
      </c>
      <c r="D134" s="94"/>
      <c r="E134" s="103"/>
      <c r="F134" s="119"/>
      <c r="G134" s="103"/>
      <c r="H134" s="103"/>
      <c r="I134" s="103"/>
      <c r="J134" s="100"/>
      <c r="K134" s="103"/>
      <c r="L134" s="119"/>
      <c r="M134" s="153"/>
    </row>
    <row r="135" spans="1:13" s="162" customFormat="1" ht="14.1" customHeight="1" x14ac:dyDescent="0.2">
      <c r="A135" s="31" t="s">
        <v>9152</v>
      </c>
      <c r="B135" s="707"/>
      <c r="C135" s="77">
        <v>105</v>
      </c>
      <c r="D135" s="94"/>
      <c r="E135" s="103"/>
      <c r="F135" s="119"/>
      <c r="G135" s="103"/>
      <c r="H135" s="103"/>
      <c r="I135" s="103"/>
      <c r="J135" s="100"/>
      <c r="K135" s="103"/>
      <c r="L135" s="119"/>
      <c r="M135" s="153"/>
    </row>
    <row r="136" spans="1:13" s="162" customFormat="1" ht="14.1" customHeight="1" x14ac:dyDescent="0.2">
      <c r="A136" s="34" t="s">
        <v>9153</v>
      </c>
      <c r="B136" s="707"/>
      <c r="C136" s="85">
        <f>75*1.5</f>
        <v>112.5</v>
      </c>
      <c r="D136" s="94"/>
      <c r="E136" s="103"/>
      <c r="F136" s="119"/>
      <c r="G136" s="103"/>
      <c r="H136" s="103"/>
      <c r="I136" s="103"/>
      <c r="J136" s="100"/>
      <c r="K136" s="103"/>
      <c r="L136" s="119"/>
      <c r="M136" s="153"/>
    </row>
    <row r="137" spans="1:13" s="162" customFormat="1" ht="14.1" customHeight="1" x14ac:dyDescent="0.2">
      <c r="A137" s="34" t="s">
        <v>9154</v>
      </c>
      <c r="B137" s="707"/>
      <c r="C137" s="85">
        <v>140.625</v>
      </c>
      <c r="D137" s="94"/>
      <c r="E137" s="103"/>
      <c r="F137" s="119"/>
      <c r="G137" s="103"/>
      <c r="H137" s="103"/>
      <c r="I137" s="103"/>
      <c r="J137" s="100"/>
      <c r="K137" s="103"/>
      <c r="L137" s="119"/>
      <c r="M137" s="153"/>
    </row>
    <row r="138" spans="1:13" s="162" customFormat="1" ht="14.1" customHeight="1" x14ac:dyDescent="0.2">
      <c r="A138" s="37" t="s">
        <v>9155</v>
      </c>
      <c r="B138" s="708"/>
      <c r="C138" s="80">
        <v>150</v>
      </c>
      <c r="D138" s="95"/>
      <c r="E138" s="104"/>
      <c r="F138" s="120"/>
      <c r="G138" s="104"/>
      <c r="H138" s="104"/>
      <c r="I138" s="104"/>
      <c r="J138" s="137"/>
      <c r="K138" s="104"/>
      <c r="L138" s="120"/>
      <c r="M138" s="154"/>
    </row>
    <row r="139" spans="1:13" ht="14.1" customHeight="1" x14ac:dyDescent="0.2">
      <c r="A139" s="47" t="s">
        <v>9006</v>
      </c>
      <c r="B139" s="69" t="s">
        <v>9204</v>
      </c>
      <c r="C139" s="71">
        <v>100</v>
      </c>
      <c r="D139" s="92"/>
      <c r="E139" s="108"/>
      <c r="F139" s="123"/>
      <c r="G139" s="108"/>
      <c r="H139" s="108"/>
      <c r="I139" s="108"/>
      <c r="J139" s="101"/>
      <c r="K139" s="108"/>
      <c r="L139" s="123"/>
      <c r="M139" s="157"/>
    </row>
    <row r="140" spans="1:13" ht="14.1" customHeight="1" x14ac:dyDescent="0.2">
      <c r="A140" s="48" t="s">
        <v>9156</v>
      </c>
      <c r="B140" s="695" t="s">
        <v>9205</v>
      </c>
      <c r="C140" s="86" t="s">
        <v>9214</v>
      </c>
      <c r="D140" s="93"/>
      <c r="E140" s="102"/>
      <c r="F140" s="121"/>
      <c r="G140" s="102"/>
      <c r="H140" s="102"/>
      <c r="I140" s="102"/>
      <c r="J140" s="99"/>
      <c r="K140" s="102"/>
      <c r="L140" s="116"/>
      <c r="M140" s="150"/>
    </row>
    <row r="141" spans="1:13" ht="14.1" customHeight="1" x14ac:dyDescent="0.2">
      <c r="A141" s="31" t="s">
        <v>9157</v>
      </c>
      <c r="B141" s="696"/>
      <c r="C141" s="87" t="s">
        <v>9215</v>
      </c>
      <c r="D141" s="94"/>
      <c r="E141" s="103"/>
      <c r="F141" s="119"/>
      <c r="G141" s="103"/>
      <c r="H141" s="103"/>
      <c r="I141" s="103"/>
      <c r="J141" s="100"/>
      <c r="K141" s="103"/>
      <c r="L141" s="117"/>
      <c r="M141" s="151"/>
    </row>
    <row r="142" spans="1:13" ht="14.1" customHeight="1" x14ac:dyDescent="0.2">
      <c r="A142" s="31" t="s">
        <v>9158</v>
      </c>
      <c r="B142" s="696"/>
      <c r="C142" s="87" t="s">
        <v>9216</v>
      </c>
      <c r="D142" s="94"/>
      <c r="E142" s="103"/>
      <c r="F142" s="119"/>
      <c r="G142" s="103"/>
      <c r="H142" s="103"/>
      <c r="I142" s="103"/>
      <c r="J142" s="100"/>
      <c r="K142" s="103"/>
      <c r="L142" s="117"/>
      <c r="M142" s="151"/>
    </row>
    <row r="143" spans="1:13" ht="14.1" customHeight="1" x14ac:dyDescent="0.2">
      <c r="A143" s="31" t="s">
        <v>9159</v>
      </c>
      <c r="B143" s="696"/>
      <c r="C143" s="87" t="s">
        <v>9217</v>
      </c>
      <c r="D143" s="94"/>
      <c r="E143" s="103"/>
      <c r="F143" s="119"/>
      <c r="G143" s="103"/>
      <c r="H143" s="103"/>
      <c r="I143" s="103"/>
      <c r="J143" s="100"/>
      <c r="K143" s="103"/>
      <c r="L143" s="117"/>
      <c r="M143" s="151"/>
    </row>
    <row r="144" spans="1:13" ht="14.1" customHeight="1" x14ac:dyDescent="0.2">
      <c r="A144" s="34" t="s">
        <v>9160</v>
      </c>
      <c r="B144" s="698"/>
      <c r="C144" s="88">
        <v>1250</v>
      </c>
      <c r="D144" s="95"/>
      <c r="E144" s="104"/>
      <c r="F144" s="120"/>
      <c r="G144" s="104"/>
      <c r="H144" s="104"/>
      <c r="I144" s="104"/>
      <c r="J144" s="137"/>
      <c r="K144" s="104"/>
      <c r="L144" s="118"/>
      <c r="M144" s="152"/>
    </row>
    <row r="145" spans="1:13" ht="14.1" customHeight="1" x14ac:dyDescent="0.2">
      <c r="A145" s="48" t="s">
        <v>9161</v>
      </c>
      <c r="B145" s="695" t="s">
        <v>9206</v>
      </c>
      <c r="C145" s="86" t="s">
        <v>9218</v>
      </c>
      <c r="D145" s="93"/>
      <c r="E145" s="102"/>
      <c r="F145" s="121"/>
      <c r="G145" s="102"/>
      <c r="H145" s="102"/>
      <c r="I145" s="102"/>
      <c r="J145" s="99"/>
      <c r="K145" s="102"/>
      <c r="L145" s="116"/>
      <c r="M145" s="150"/>
    </row>
    <row r="146" spans="1:13" ht="14.1" customHeight="1" x14ac:dyDescent="0.2">
      <c r="A146" s="31" t="s">
        <v>9162</v>
      </c>
      <c r="B146" s="696"/>
      <c r="C146" s="87" t="s">
        <v>9219</v>
      </c>
      <c r="D146" s="94"/>
      <c r="E146" s="103"/>
      <c r="F146" s="119"/>
      <c r="G146" s="103"/>
      <c r="H146" s="103"/>
      <c r="I146" s="103"/>
      <c r="J146" s="100"/>
      <c r="K146" s="103"/>
      <c r="L146" s="117"/>
      <c r="M146" s="151"/>
    </row>
    <row r="147" spans="1:13" ht="14.1" customHeight="1" x14ac:dyDescent="0.2">
      <c r="A147" s="31" t="s">
        <v>9163</v>
      </c>
      <c r="B147" s="696"/>
      <c r="C147" s="87" t="s">
        <v>9220</v>
      </c>
      <c r="D147" s="94"/>
      <c r="E147" s="103"/>
      <c r="F147" s="119"/>
      <c r="G147" s="103"/>
      <c r="H147" s="103"/>
      <c r="I147" s="103"/>
      <c r="J147" s="100"/>
      <c r="K147" s="103"/>
      <c r="L147" s="117"/>
      <c r="M147" s="151"/>
    </row>
    <row r="148" spans="1:13" ht="14.1" customHeight="1" x14ac:dyDescent="0.2">
      <c r="A148" s="31" t="s">
        <v>9164</v>
      </c>
      <c r="B148" s="696"/>
      <c r="C148" s="87" t="s">
        <v>9221</v>
      </c>
      <c r="D148" s="94"/>
      <c r="E148" s="103"/>
      <c r="F148" s="119"/>
      <c r="G148" s="103"/>
      <c r="H148" s="103"/>
      <c r="I148" s="103"/>
      <c r="J148" s="100"/>
      <c r="K148" s="103"/>
      <c r="L148" s="117"/>
      <c r="M148" s="151"/>
    </row>
    <row r="149" spans="1:13" ht="14.1" customHeight="1" x14ac:dyDescent="0.2">
      <c r="A149" s="34" t="s">
        <v>9165</v>
      </c>
      <c r="B149" s="698"/>
      <c r="C149" s="88">
        <v>1250</v>
      </c>
      <c r="D149" s="95"/>
      <c r="E149" s="104"/>
      <c r="F149" s="120"/>
      <c r="G149" s="104"/>
      <c r="H149" s="104"/>
      <c r="I149" s="104"/>
      <c r="J149" s="137"/>
      <c r="K149" s="104"/>
      <c r="L149" s="118"/>
      <c r="M149" s="152"/>
    </row>
    <row r="150" spans="1:13" ht="14.1" customHeight="1" x14ac:dyDescent="0.2">
      <c r="A150" s="30" t="s">
        <v>9166</v>
      </c>
      <c r="B150" s="695" t="s">
        <v>9207</v>
      </c>
      <c r="C150" s="86" t="s">
        <v>9222</v>
      </c>
      <c r="D150" s="93"/>
      <c r="E150" s="102"/>
      <c r="F150" s="121"/>
      <c r="G150" s="102"/>
      <c r="H150" s="102"/>
      <c r="I150" s="102"/>
      <c r="J150" s="99"/>
      <c r="K150" s="102"/>
      <c r="L150" s="116"/>
      <c r="M150" s="150"/>
    </row>
    <row r="151" spans="1:13" ht="14.1" customHeight="1" x14ac:dyDescent="0.2">
      <c r="A151" s="31" t="s">
        <v>9167</v>
      </c>
      <c r="B151" s="696"/>
      <c r="C151" s="87" t="s">
        <v>9223</v>
      </c>
      <c r="D151" s="94"/>
      <c r="E151" s="103"/>
      <c r="F151" s="119"/>
      <c r="G151" s="103"/>
      <c r="H151" s="103"/>
      <c r="I151" s="103"/>
      <c r="J151" s="100"/>
      <c r="K151" s="103"/>
      <c r="L151" s="117"/>
      <c r="M151" s="151"/>
    </row>
    <row r="152" spans="1:13" ht="14.1" customHeight="1" x14ac:dyDescent="0.2">
      <c r="A152" s="31" t="s">
        <v>9168</v>
      </c>
      <c r="B152" s="696"/>
      <c r="C152" s="87" t="s">
        <v>9224</v>
      </c>
      <c r="D152" s="94"/>
      <c r="E152" s="103"/>
      <c r="F152" s="119"/>
      <c r="G152" s="103"/>
      <c r="H152" s="103"/>
      <c r="I152" s="103"/>
      <c r="J152" s="100"/>
      <c r="K152" s="103"/>
      <c r="L152" s="117"/>
      <c r="M152" s="151"/>
    </row>
    <row r="153" spans="1:13" ht="14.1" customHeight="1" x14ac:dyDescent="0.2">
      <c r="A153" s="31" t="s">
        <v>9169</v>
      </c>
      <c r="B153" s="697"/>
      <c r="C153" s="87" t="s">
        <v>9221</v>
      </c>
      <c r="D153" s="94"/>
      <c r="E153" s="103"/>
      <c r="F153" s="119"/>
      <c r="G153" s="103"/>
      <c r="H153" s="103"/>
      <c r="I153" s="103"/>
      <c r="J153" s="100"/>
      <c r="K153" s="103"/>
      <c r="L153" s="117"/>
      <c r="M153" s="151"/>
    </row>
    <row r="154" spans="1:13" ht="14.1" customHeight="1" x14ac:dyDescent="0.2">
      <c r="A154" s="34" t="s">
        <v>9170</v>
      </c>
      <c r="B154" s="698"/>
      <c r="C154" s="88">
        <v>1250</v>
      </c>
      <c r="D154" s="95"/>
      <c r="E154" s="104"/>
      <c r="F154" s="120"/>
      <c r="G154" s="104"/>
      <c r="H154" s="104"/>
      <c r="I154" s="104"/>
      <c r="J154" s="137"/>
      <c r="K154" s="104"/>
      <c r="L154" s="118"/>
      <c r="M154" s="152"/>
    </row>
    <row r="155" spans="1:13" ht="13.5" customHeight="1" x14ac:dyDescent="0.2">
      <c r="A155" s="49" t="s">
        <v>9171</v>
      </c>
      <c r="B155" s="699" t="s">
        <v>9208</v>
      </c>
      <c r="C155" s="72">
        <v>0</v>
      </c>
      <c r="D155" s="102"/>
      <c r="E155" s="102"/>
      <c r="F155" s="121"/>
      <c r="G155" s="102"/>
      <c r="H155" s="102"/>
      <c r="I155" s="102"/>
      <c r="J155" s="101"/>
      <c r="K155" s="102"/>
      <c r="L155" s="116"/>
      <c r="M155" s="150"/>
    </row>
    <row r="156" spans="1:13" ht="14.1" customHeight="1" x14ac:dyDescent="0.2">
      <c r="A156" s="50" t="s">
        <v>9172</v>
      </c>
      <c r="B156" s="700"/>
      <c r="C156" s="73">
        <v>2</v>
      </c>
      <c r="D156" s="103"/>
      <c r="E156" s="103"/>
      <c r="F156" s="119"/>
      <c r="G156" s="103"/>
      <c r="H156" s="103"/>
      <c r="I156" s="103"/>
      <c r="J156" s="101"/>
      <c r="K156" s="103">
        <v>98065824</v>
      </c>
      <c r="L156" s="117"/>
      <c r="M156" s="151"/>
    </row>
    <row r="157" spans="1:13" ht="14.1" customHeight="1" x14ac:dyDescent="0.2">
      <c r="A157" s="50" t="s">
        <v>9173</v>
      </c>
      <c r="B157" s="700"/>
      <c r="C157" s="73">
        <v>4</v>
      </c>
      <c r="D157" s="103"/>
      <c r="E157" s="103"/>
      <c r="F157" s="119"/>
      <c r="G157" s="103"/>
      <c r="H157" s="103"/>
      <c r="I157" s="103"/>
      <c r="J157" s="101"/>
      <c r="K157" s="103"/>
      <c r="L157" s="117"/>
      <c r="M157" s="151"/>
    </row>
    <row r="158" spans="1:13" ht="14.1" customHeight="1" thickBot="1" x14ac:dyDescent="0.25">
      <c r="A158" s="51" t="s">
        <v>9174</v>
      </c>
      <c r="B158" s="701"/>
      <c r="C158" s="89">
        <v>20</v>
      </c>
      <c r="D158" s="104"/>
      <c r="E158" s="104"/>
      <c r="F158" s="125"/>
      <c r="G158" s="104"/>
      <c r="H158" s="104"/>
      <c r="I158" s="104"/>
      <c r="J158" s="138"/>
      <c r="K158" s="104"/>
      <c r="L158" s="144"/>
      <c r="M158" s="159"/>
    </row>
    <row r="159" spans="1:13" ht="14.1" customHeight="1" thickBot="1" x14ac:dyDescent="0.25">
      <c r="A159" s="52"/>
      <c r="B159" s="702" t="s">
        <v>9209</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9210</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98065824</v>
      </c>
      <c r="L160" s="145"/>
      <c r="M160" s="160"/>
    </row>
    <row r="161" spans="1:13" ht="14.1" customHeight="1" thickBot="1" x14ac:dyDescent="0.25">
      <c r="A161" s="53"/>
      <c r="B161" s="702" t="s">
        <v>9211</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98065824</v>
      </c>
      <c r="L161" s="145"/>
      <c r="M161" s="160"/>
    </row>
    <row r="163" spans="1:13" ht="409.5" customHeight="1" x14ac:dyDescent="0.2">
      <c r="A163" s="704" t="s">
        <v>9175</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900"/>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46234</v>
      </c>
      <c r="D2" s="15" t="s">
        <v>421</v>
      </c>
      <c r="F2" s="15" t="s">
        <v>320</v>
      </c>
      <c r="G2" s="15" t="s">
        <v>329</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9</v>
      </c>
      <c r="C4" s="732" t="s">
        <v>14</v>
      </c>
      <c r="D4" s="734" t="s">
        <v>30</v>
      </c>
      <c r="E4" s="734" t="s">
        <v>3317</v>
      </c>
      <c r="F4" s="734" t="s">
        <v>300</v>
      </c>
      <c r="G4" s="734" t="s">
        <v>8995</v>
      </c>
      <c r="H4" s="739" t="s">
        <v>334</v>
      </c>
      <c r="I4" s="740"/>
      <c r="J4" s="740"/>
      <c r="K4" s="741"/>
      <c r="L4" s="739" t="s">
        <v>337</v>
      </c>
      <c r="M4" s="740"/>
      <c r="N4" s="740"/>
      <c r="O4" s="741"/>
      <c r="P4" s="736" t="s">
        <v>9007</v>
      </c>
      <c r="Q4" s="736" t="s">
        <v>9008</v>
      </c>
      <c r="R4" s="736" t="s">
        <v>9009</v>
      </c>
      <c r="S4" s="736" t="s">
        <v>9010</v>
      </c>
      <c r="T4" s="736" t="s">
        <v>9011</v>
      </c>
      <c r="U4" s="736" t="s">
        <v>9013</v>
      </c>
      <c r="V4" s="731" t="s">
        <v>9014</v>
      </c>
      <c r="W4" s="731" t="s">
        <v>354</v>
      </c>
      <c r="X4" s="731" t="s">
        <v>355</v>
      </c>
      <c r="Y4" s="731" t="s">
        <v>9016</v>
      </c>
      <c r="Z4" s="731" t="s">
        <v>9017</v>
      </c>
      <c r="AA4" s="731" t="s">
        <v>9018</v>
      </c>
      <c r="AB4" s="731" t="s">
        <v>9019</v>
      </c>
      <c r="AC4" s="731" t="s">
        <v>9020</v>
      </c>
      <c r="XFD4"/>
    </row>
    <row r="5" spans="1:31 16384:16384" ht="32.4" customHeight="1" x14ac:dyDescent="0.2">
      <c r="A5" s="731"/>
      <c r="B5" s="731"/>
      <c r="C5" s="733"/>
      <c r="D5" s="735"/>
      <c r="E5" s="735"/>
      <c r="F5" s="735"/>
      <c r="G5" s="735"/>
      <c r="H5" s="5" t="s">
        <v>330</v>
      </c>
      <c r="I5" s="7" t="s">
        <v>9000</v>
      </c>
      <c r="J5" s="7" t="s">
        <v>9001</v>
      </c>
      <c r="K5" s="5" t="s">
        <v>336</v>
      </c>
      <c r="L5" s="5" t="s">
        <v>330</v>
      </c>
      <c r="M5" s="7" t="s">
        <v>9000</v>
      </c>
      <c r="N5" s="7" t="s">
        <v>9001</v>
      </c>
      <c r="O5" s="5" t="s">
        <v>336</v>
      </c>
      <c r="P5" s="737"/>
      <c r="Q5" s="737"/>
      <c r="R5" s="737"/>
      <c r="S5" s="737"/>
      <c r="T5" s="737"/>
      <c r="U5" s="737"/>
      <c r="V5" s="738"/>
      <c r="W5" s="738"/>
      <c r="X5" s="738"/>
      <c r="Y5" s="738"/>
      <c r="Z5" s="738"/>
      <c r="AA5" s="738"/>
      <c r="AB5" s="738"/>
      <c r="AC5" s="738"/>
      <c r="XFD5"/>
    </row>
    <row r="6" spans="1:31 16384:16384" x14ac:dyDescent="0.15">
      <c r="A6" s="14" t="s">
        <v>363</v>
      </c>
      <c r="B6" s="14" t="s">
        <v>365</v>
      </c>
      <c r="C6" s="14" t="s">
        <v>17</v>
      </c>
      <c r="D6" s="14" t="s">
        <v>422</v>
      </c>
      <c r="E6" s="14" t="s">
        <v>3318</v>
      </c>
      <c r="F6" s="14" t="s">
        <v>6176</v>
      </c>
      <c r="G6" s="14" t="s">
        <v>402</v>
      </c>
      <c r="H6" s="14" t="s">
        <v>8998</v>
      </c>
      <c r="I6" s="17">
        <v>4452508.6061868267</v>
      </c>
      <c r="J6" s="14" t="s">
        <v>340</v>
      </c>
      <c r="K6" s="17">
        <v>5788261.1880428754</v>
      </c>
      <c r="L6" s="14" t="s">
        <v>8998</v>
      </c>
      <c r="M6" s="17">
        <v>4452508.6061868267</v>
      </c>
      <c r="N6" s="14" t="s">
        <v>340</v>
      </c>
      <c r="O6" s="17">
        <v>5788261.1880428754</v>
      </c>
      <c r="P6" s="17">
        <v>4452508.6061868267</v>
      </c>
      <c r="Q6" s="17">
        <v>0</v>
      </c>
      <c r="R6" s="17">
        <v>0</v>
      </c>
      <c r="S6" s="18">
        <v>0</v>
      </c>
      <c r="T6" s="14" t="s">
        <v>339</v>
      </c>
      <c r="U6" s="14" t="s">
        <v>402</v>
      </c>
      <c r="V6" s="14" t="s">
        <v>9015</v>
      </c>
      <c r="W6" s="18">
        <v>0.11924310705824627</v>
      </c>
      <c r="X6" s="18">
        <v>1</v>
      </c>
      <c r="Y6" s="14" t="s">
        <v>402</v>
      </c>
      <c r="Z6" s="14" t="s">
        <v>402</v>
      </c>
      <c r="AA6" s="18" t="s">
        <v>402</v>
      </c>
      <c r="AB6" s="18" t="s">
        <v>402</v>
      </c>
      <c r="AC6" s="14" t="s">
        <v>402</v>
      </c>
    </row>
    <row r="7" spans="1:31 16384:16384" x14ac:dyDescent="0.15">
      <c r="A7" s="14" t="s">
        <v>363</v>
      </c>
      <c r="B7" s="14" t="s">
        <v>365</v>
      </c>
      <c r="C7" s="14" t="s">
        <v>17</v>
      </c>
      <c r="D7" s="14" t="s">
        <v>423</v>
      </c>
      <c r="E7" s="14" t="s">
        <v>3319</v>
      </c>
      <c r="F7" s="14" t="s">
        <v>6177</v>
      </c>
      <c r="G7" s="14" t="s">
        <v>402</v>
      </c>
      <c r="H7" s="14" t="s">
        <v>8998</v>
      </c>
      <c r="I7" s="17">
        <v>18213592.238600388</v>
      </c>
      <c r="J7" s="14" t="s">
        <v>340</v>
      </c>
      <c r="K7" s="17">
        <v>23677669.910180505</v>
      </c>
      <c r="L7" s="14" t="s">
        <v>8998</v>
      </c>
      <c r="M7" s="17">
        <v>18213592.238600388</v>
      </c>
      <c r="N7" s="14" t="s">
        <v>340</v>
      </c>
      <c r="O7" s="17">
        <v>23677669.910180505</v>
      </c>
      <c r="P7" s="17">
        <v>18213592.238600388</v>
      </c>
      <c r="Q7" s="17">
        <v>0</v>
      </c>
      <c r="R7" s="17">
        <v>0</v>
      </c>
      <c r="S7" s="18">
        <v>0</v>
      </c>
      <c r="T7" s="14" t="s">
        <v>9012</v>
      </c>
      <c r="U7" s="14" t="s">
        <v>9012</v>
      </c>
      <c r="V7" s="14" t="s">
        <v>9012</v>
      </c>
      <c r="W7" s="18">
        <v>0.11924310705824627</v>
      </c>
      <c r="X7" s="18">
        <v>1</v>
      </c>
      <c r="Y7" s="14" t="s">
        <v>402</v>
      </c>
      <c r="Z7" s="14" t="s">
        <v>402</v>
      </c>
      <c r="AA7" s="18" t="s">
        <v>402</v>
      </c>
      <c r="AB7" s="18" t="s">
        <v>402</v>
      </c>
      <c r="AC7" s="14" t="s">
        <v>402</v>
      </c>
    </row>
    <row r="8" spans="1:31 16384:16384" x14ac:dyDescent="0.15">
      <c r="A8" s="14" t="s">
        <v>363</v>
      </c>
      <c r="B8" s="14" t="s">
        <v>365</v>
      </c>
      <c r="C8" s="14" t="s">
        <v>17</v>
      </c>
      <c r="D8" s="14" t="s">
        <v>424</v>
      </c>
      <c r="E8" s="14" t="s">
        <v>3320</v>
      </c>
      <c r="F8" s="14" t="s">
        <v>6178</v>
      </c>
      <c r="G8" s="14" t="s">
        <v>402</v>
      </c>
      <c r="H8" s="14" t="s">
        <v>8998</v>
      </c>
      <c r="I8" s="17">
        <v>12397157.997526499</v>
      </c>
      <c r="J8" s="14" t="s">
        <v>340</v>
      </c>
      <c r="K8" s="17">
        <v>16116305.396784451</v>
      </c>
      <c r="L8" s="14" t="s">
        <v>8998</v>
      </c>
      <c r="M8" s="17">
        <v>12397157.997526499</v>
      </c>
      <c r="N8" s="14" t="s">
        <v>340</v>
      </c>
      <c r="O8" s="17">
        <v>16116305.396784451</v>
      </c>
      <c r="P8" s="17">
        <v>12397157.997526499</v>
      </c>
      <c r="Q8" s="17">
        <v>0</v>
      </c>
      <c r="R8" s="17">
        <v>0</v>
      </c>
      <c r="S8" s="18">
        <v>0</v>
      </c>
      <c r="T8" s="14" t="s">
        <v>9012</v>
      </c>
      <c r="U8" s="14" t="s">
        <v>9012</v>
      </c>
      <c r="V8" s="14" t="s">
        <v>9012</v>
      </c>
      <c r="W8" s="18">
        <v>0.11924310705824627</v>
      </c>
      <c r="X8" s="18">
        <v>1</v>
      </c>
      <c r="Y8" s="14" t="s">
        <v>402</v>
      </c>
      <c r="Z8" s="14" t="s">
        <v>402</v>
      </c>
      <c r="AA8" s="18" t="s">
        <v>402</v>
      </c>
      <c r="AB8" s="18" t="s">
        <v>402</v>
      </c>
      <c r="AC8" s="14" t="s">
        <v>402</v>
      </c>
    </row>
    <row r="9" spans="1:31 16384:16384" x14ac:dyDescent="0.15">
      <c r="A9" s="14" t="s">
        <v>363</v>
      </c>
      <c r="B9" s="14" t="s">
        <v>365</v>
      </c>
      <c r="C9" s="14" t="s">
        <v>17</v>
      </c>
      <c r="D9" s="14" t="s">
        <v>425</v>
      </c>
      <c r="E9" s="14" t="s">
        <v>3321</v>
      </c>
      <c r="F9" s="14" t="s">
        <v>6179</v>
      </c>
      <c r="G9" s="14" t="s">
        <v>402</v>
      </c>
      <c r="H9" s="14" t="s">
        <v>8998</v>
      </c>
      <c r="I9" s="17">
        <v>41412133.902008809</v>
      </c>
      <c r="J9" s="14" t="s">
        <v>340</v>
      </c>
      <c r="K9" s="17">
        <v>53835774.072611451</v>
      </c>
      <c r="L9" s="14" t="s">
        <v>8998</v>
      </c>
      <c r="M9" s="17">
        <v>41412133.902008809</v>
      </c>
      <c r="N9" s="14" t="s">
        <v>340</v>
      </c>
      <c r="O9" s="17">
        <v>53835774.072611451</v>
      </c>
      <c r="P9" s="17">
        <v>41412133.902008809</v>
      </c>
      <c r="Q9" s="17">
        <v>0</v>
      </c>
      <c r="R9" s="17">
        <v>0</v>
      </c>
      <c r="S9" s="18">
        <v>0</v>
      </c>
      <c r="T9" s="14" t="s">
        <v>339</v>
      </c>
      <c r="U9" s="14" t="s">
        <v>402</v>
      </c>
      <c r="V9" s="14" t="s">
        <v>9015</v>
      </c>
      <c r="W9" s="18">
        <v>0.11924310705824627</v>
      </c>
      <c r="X9" s="18">
        <v>1</v>
      </c>
      <c r="Y9" s="14" t="s">
        <v>402</v>
      </c>
      <c r="Z9" s="14" t="s">
        <v>402</v>
      </c>
      <c r="AA9" s="18" t="s">
        <v>402</v>
      </c>
      <c r="AB9" s="18" t="s">
        <v>402</v>
      </c>
      <c r="AC9" s="14" t="s">
        <v>402</v>
      </c>
    </row>
    <row r="10" spans="1:31 16384:16384" x14ac:dyDescent="0.15">
      <c r="A10" s="14" t="s">
        <v>363</v>
      </c>
      <c r="B10" s="14" t="s">
        <v>365</v>
      </c>
      <c r="C10" s="14" t="s">
        <v>17</v>
      </c>
      <c r="D10" s="14" t="s">
        <v>426</v>
      </c>
      <c r="E10" s="14" t="s">
        <v>3322</v>
      </c>
      <c r="F10" s="14" t="s">
        <v>6180</v>
      </c>
      <c r="G10" s="14" t="s">
        <v>402</v>
      </c>
      <c r="H10" s="14" t="s">
        <v>8998</v>
      </c>
      <c r="I10" s="17">
        <v>5450488.9011588981</v>
      </c>
      <c r="J10" s="14" t="s">
        <v>340</v>
      </c>
      <c r="K10" s="17">
        <v>7085635.5715065682</v>
      </c>
      <c r="L10" s="14" t="s">
        <v>8998</v>
      </c>
      <c r="M10" s="17">
        <v>5450488.9011588981</v>
      </c>
      <c r="N10" s="14" t="s">
        <v>340</v>
      </c>
      <c r="O10" s="17">
        <v>7085635.5715065682</v>
      </c>
      <c r="P10" s="17">
        <v>5450488.9011588981</v>
      </c>
      <c r="Q10" s="17">
        <v>0</v>
      </c>
      <c r="R10" s="17">
        <v>0</v>
      </c>
      <c r="S10" s="18">
        <v>0</v>
      </c>
      <c r="T10" s="14" t="s">
        <v>339</v>
      </c>
      <c r="U10" s="14" t="s">
        <v>402</v>
      </c>
      <c r="V10" s="14" t="s">
        <v>9015</v>
      </c>
      <c r="W10" s="18">
        <v>0.11924310705824627</v>
      </c>
      <c r="X10" s="18">
        <v>1</v>
      </c>
      <c r="Y10" s="14" t="s">
        <v>402</v>
      </c>
      <c r="Z10" s="14" t="s">
        <v>402</v>
      </c>
      <c r="AA10" s="18" t="s">
        <v>402</v>
      </c>
      <c r="AB10" s="18" t="s">
        <v>402</v>
      </c>
      <c r="AC10" s="14" t="s">
        <v>402</v>
      </c>
    </row>
    <row r="11" spans="1:31 16384:16384" x14ac:dyDescent="0.15">
      <c r="A11" s="14" t="s">
        <v>363</v>
      </c>
      <c r="B11" s="14" t="s">
        <v>365</v>
      </c>
      <c r="C11" s="14" t="s">
        <v>17</v>
      </c>
      <c r="D11" s="14" t="s">
        <v>427</v>
      </c>
      <c r="E11" s="14" t="s">
        <v>3323</v>
      </c>
      <c r="F11" s="14" t="s">
        <v>6181</v>
      </c>
      <c r="G11" s="14" t="s">
        <v>402</v>
      </c>
      <c r="H11" s="14" t="s">
        <v>8998</v>
      </c>
      <c r="I11" s="17">
        <v>27686910.132589471</v>
      </c>
      <c r="J11" s="14" t="s">
        <v>340</v>
      </c>
      <c r="K11" s="17">
        <v>35992983.172366314</v>
      </c>
      <c r="L11" s="14" t="s">
        <v>8998</v>
      </c>
      <c r="M11" s="17">
        <v>27686910.132589471</v>
      </c>
      <c r="N11" s="14" t="s">
        <v>340</v>
      </c>
      <c r="O11" s="17">
        <v>35992983.172366314</v>
      </c>
      <c r="P11" s="17">
        <v>27686910.132589471</v>
      </c>
      <c r="Q11" s="17">
        <v>0</v>
      </c>
      <c r="R11" s="17">
        <v>0</v>
      </c>
      <c r="S11" s="18">
        <v>0</v>
      </c>
      <c r="T11" s="14" t="s">
        <v>9012</v>
      </c>
      <c r="U11" s="14" t="s">
        <v>9012</v>
      </c>
      <c r="V11" s="14" t="s">
        <v>9012</v>
      </c>
      <c r="W11" s="18">
        <v>0.11924310705824627</v>
      </c>
      <c r="X11" s="18">
        <v>1</v>
      </c>
      <c r="Y11" s="14" t="s">
        <v>402</v>
      </c>
      <c r="Z11" s="14" t="s">
        <v>402</v>
      </c>
      <c r="AA11" s="18" t="s">
        <v>402</v>
      </c>
      <c r="AB11" s="18" t="s">
        <v>402</v>
      </c>
      <c r="AC11" s="14" t="s">
        <v>402</v>
      </c>
    </row>
    <row r="12" spans="1:31 16384:16384" x14ac:dyDescent="0.15">
      <c r="A12" s="14" t="s">
        <v>363</v>
      </c>
      <c r="B12" s="14" t="s">
        <v>365</v>
      </c>
      <c r="C12" s="14" t="s">
        <v>17</v>
      </c>
      <c r="D12" s="14" t="s">
        <v>428</v>
      </c>
      <c r="E12" s="14" t="s">
        <v>3324</v>
      </c>
      <c r="F12" s="14" t="s">
        <v>6182</v>
      </c>
      <c r="G12" s="14" t="s">
        <v>402</v>
      </c>
      <c r="H12" s="14" t="s">
        <v>8998</v>
      </c>
      <c r="I12" s="17">
        <v>49709078.417415559</v>
      </c>
      <c r="J12" s="14" t="s">
        <v>340</v>
      </c>
      <c r="K12" s="17">
        <v>64621801.942640238</v>
      </c>
      <c r="L12" s="14" t="s">
        <v>8998</v>
      </c>
      <c r="M12" s="17">
        <v>49709078.417415559</v>
      </c>
      <c r="N12" s="14" t="s">
        <v>340</v>
      </c>
      <c r="O12" s="17">
        <v>64621801.942640238</v>
      </c>
      <c r="P12" s="17">
        <v>49709078.417415559</v>
      </c>
      <c r="Q12" s="17">
        <v>0</v>
      </c>
      <c r="R12" s="17">
        <v>0</v>
      </c>
      <c r="S12" s="18">
        <v>0</v>
      </c>
      <c r="T12" s="14" t="s">
        <v>9012</v>
      </c>
      <c r="U12" s="14" t="s">
        <v>9012</v>
      </c>
      <c r="V12" s="14" t="s">
        <v>9012</v>
      </c>
      <c r="W12" s="18">
        <v>0.11924310705824627</v>
      </c>
      <c r="X12" s="18">
        <v>1</v>
      </c>
      <c r="Y12" s="14" t="s">
        <v>402</v>
      </c>
      <c r="Z12" s="14" t="s">
        <v>402</v>
      </c>
      <c r="AA12" s="18" t="s">
        <v>402</v>
      </c>
      <c r="AB12" s="18" t="s">
        <v>402</v>
      </c>
      <c r="AC12" s="14" t="s">
        <v>402</v>
      </c>
    </row>
    <row r="13" spans="1:31 16384:16384" x14ac:dyDescent="0.15">
      <c r="A13" s="14" t="s">
        <v>363</v>
      </c>
      <c r="B13" s="14" t="s">
        <v>365</v>
      </c>
      <c r="C13" s="14" t="s">
        <v>17</v>
      </c>
      <c r="D13" s="14" t="s">
        <v>429</v>
      </c>
      <c r="E13" s="14" t="s">
        <v>3325</v>
      </c>
      <c r="F13" s="14" t="s">
        <v>6183</v>
      </c>
      <c r="G13" s="14" t="s">
        <v>402</v>
      </c>
      <c r="H13" s="14" t="s">
        <v>8998</v>
      </c>
      <c r="I13" s="17">
        <v>40502952.119708143</v>
      </c>
      <c r="J13" s="14" t="s">
        <v>340</v>
      </c>
      <c r="K13" s="17">
        <v>52653837.755620584</v>
      </c>
      <c r="L13" s="14" t="s">
        <v>8998</v>
      </c>
      <c r="M13" s="17">
        <v>40502952.119708143</v>
      </c>
      <c r="N13" s="14" t="s">
        <v>340</v>
      </c>
      <c r="O13" s="17">
        <v>52653837.755620584</v>
      </c>
      <c r="P13" s="17">
        <v>40502952.119708143</v>
      </c>
      <c r="Q13" s="17">
        <v>0</v>
      </c>
      <c r="R13" s="17">
        <v>0</v>
      </c>
      <c r="S13" s="18">
        <v>0</v>
      </c>
      <c r="T13" s="14" t="s">
        <v>339</v>
      </c>
      <c r="U13" s="14" t="s">
        <v>402</v>
      </c>
      <c r="V13" s="14" t="s">
        <v>9015</v>
      </c>
      <c r="W13" s="18">
        <v>0.11924310705824627</v>
      </c>
      <c r="X13" s="18">
        <v>1</v>
      </c>
      <c r="Y13" s="14" t="s">
        <v>402</v>
      </c>
      <c r="Z13" s="14" t="s">
        <v>402</v>
      </c>
      <c r="AA13" s="18" t="s">
        <v>402</v>
      </c>
      <c r="AB13" s="18" t="s">
        <v>402</v>
      </c>
      <c r="AC13" s="14" t="s">
        <v>402</v>
      </c>
    </row>
    <row r="14" spans="1:31 16384:16384" x14ac:dyDescent="0.15">
      <c r="A14" s="14" t="s">
        <v>363</v>
      </c>
      <c r="B14" s="14" t="s">
        <v>365</v>
      </c>
      <c r="C14" s="14" t="s">
        <v>17</v>
      </c>
      <c r="D14" s="14" t="s">
        <v>430</v>
      </c>
      <c r="E14" s="14" t="s">
        <v>3326</v>
      </c>
      <c r="F14" s="14" t="s">
        <v>6184</v>
      </c>
      <c r="G14" s="14" t="s">
        <v>402</v>
      </c>
      <c r="H14" s="14" t="s">
        <v>8998</v>
      </c>
      <c r="I14" s="17">
        <v>749084.15153295733</v>
      </c>
      <c r="J14" s="14" t="s">
        <v>340</v>
      </c>
      <c r="K14" s="17">
        <v>973809.39699284465</v>
      </c>
      <c r="L14" s="14" t="s">
        <v>8998</v>
      </c>
      <c r="M14" s="17">
        <v>749084.15153295733</v>
      </c>
      <c r="N14" s="14" t="s">
        <v>340</v>
      </c>
      <c r="O14" s="17">
        <v>973809.39699284465</v>
      </c>
      <c r="P14" s="17">
        <v>749084.15153295733</v>
      </c>
      <c r="Q14" s="17">
        <v>0</v>
      </c>
      <c r="R14" s="17">
        <v>0</v>
      </c>
      <c r="S14" s="18">
        <v>0</v>
      </c>
      <c r="T14" s="14" t="s">
        <v>339</v>
      </c>
      <c r="U14" s="14" t="s">
        <v>402</v>
      </c>
      <c r="V14" s="14" t="s">
        <v>9015</v>
      </c>
      <c r="W14" s="18">
        <v>0.11924310705824627</v>
      </c>
      <c r="X14" s="18">
        <v>1</v>
      </c>
      <c r="Y14" s="14" t="s">
        <v>402</v>
      </c>
      <c r="Z14" s="14" t="s">
        <v>402</v>
      </c>
      <c r="AA14" s="18" t="s">
        <v>402</v>
      </c>
      <c r="AB14" s="18" t="s">
        <v>402</v>
      </c>
      <c r="AC14" s="14" t="s">
        <v>402</v>
      </c>
    </row>
    <row r="15" spans="1:31 16384:16384" x14ac:dyDescent="0.15">
      <c r="A15" s="14" t="s">
        <v>363</v>
      </c>
      <c r="B15" s="14" t="s">
        <v>365</v>
      </c>
      <c r="C15" s="14" t="s">
        <v>17</v>
      </c>
      <c r="D15" s="14" t="s">
        <v>431</v>
      </c>
      <c r="E15" s="14" t="s">
        <v>3327</v>
      </c>
      <c r="F15" s="14" t="s">
        <v>6185</v>
      </c>
      <c r="G15" s="14" t="s">
        <v>402</v>
      </c>
      <c r="H15" s="14" t="s">
        <v>8998</v>
      </c>
      <c r="I15" s="17">
        <v>16782550.746434577</v>
      </c>
      <c r="J15" s="14" t="s">
        <v>340</v>
      </c>
      <c r="K15" s="17">
        <v>21817315.970364951</v>
      </c>
      <c r="L15" s="14" t="s">
        <v>8998</v>
      </c>
      <c r="M15" s="17">
        <v>16782550.746434577</v>
      </c>
      <c r="N15" s="14" t="s">
        <v>340</v>
      </c>
      <c r="O15" s="17">
        <v>21817315.970364951</v>
      </c>
      <c r="P15" s="17">
        <v>16782550.746434577</v>
      </c>
      <c r="Q15" s="17">
        <v>0</v>
      </c>
      <c r="R15" s="17">
        <v>0</v>
      </c>
      <c r="S15" s="18">
        <v>0</v>
      </c>
      <c r="T15" s="14" t="s">
        <v>339</v>
      </c>
      <c r="U15" s="14" t="s">
        <v>402</v>
      </c>
      <c r="V15" s="14" t="s">
        <v>9015</v>
      </c>
      <c r="W15" s="18">
        <v>0.11924310705824627</v>
      </c>
      <c r="X15" s="18">
        <v>1</v>
      </c>
      <c r="Y15" s="14" t="s">
        <v>402</v>
      </c>
      <c r="Z15" s="14" t="s">
        <v>402</v>
      </c>
      <c r="AA15" s="18" t="s">
        <v>402</v>
      </c>
      <c r="AB15" s="18" t="s">
        <v>402</v>
      </c>
      <c r="AC15" s="14" t="s">
        <v>402</v>
      </c>
    </row>
    <row r="16" spans="1:31 16384:16384" x14ac:dyDescent="0.15">
      <c r="A16" s="14" t="s">
        <v>363</v>
      </c>
      <c r="B16" s="14" t="s">
        <v>365</v>
      </c>
      <c r="C16" s="14" t="s">
        <v>17</v>
      </c>
      <c r="D16" s="14" t="s">
        <v>432</v>
      </c>
      <c r="E16" s="14" t="s">
        <v>3328</v>
      </c>
      <c r="F16" s="14" t="s">
        <v>6186</v>
      </c>
      <c r="G16" s="14" t="s">
        <v>402</v>
      </c>
      <c r="H16" s="14" t="s">
        <v>8998</v>
      </c>
      <c r="I16" s="17">
        <v>1545694.5466300049</v>
      </c>
      <c r="J16" s="14" t="s">
        <v>340</v>
      </c>
      <c r="K16" s="17">
        <v>2009402.9106190065</v>
      </c>
      <c r="L16" s="14" t="s">
        <v>8998</v>
      </c>
      <c r="M16" s="17">
        <v>1545694.5466300049</v>
      </c>
      <c r="N16" s="14" t="s">
        <v>340</v>
      </c>
      <c r="O16" s="17">
        <v>2009402.9106190065</v>
      </c>
      <c r="P16" s="17">
        <v>1545694.5466300049</v>
      </c>
      <c r="Q16" s="17">
        <v>0</v>
      </c>
      <c r="R16" s="17">
        <v>0</v>
      </c>
      <c r="S16" s="18">
        <v>0</v>
      </c>
      <c r="T16" s="14" t="s">
        <v>339</v>
      </c>
      <c r="U16" s="14" t="s">
        <v>402</v>
      </c>
      <c r="V16" s="14" t="s">
        <v>9015</v>
      </c>
      <c r="W16" s="18">
        <v>0.11924310705824627</v>
      </c>
      <c r="X16" s="18">
        <v>1</v>
      </c>
      <c r="Y16" s="14" t="s">
        <v>402</v>
      </c>
      <c r="Z16" s="14" t="s">
        <v>402</v>
      </c>
      <c r="AA16" s="18" t="s">
        <v>402</v>
      </c>
      <c r="AB16" s="18" t="s">
        <v>402</v>
      </c>
      <c r="AC16" s="14" t="s">
        <v>402</v>
      </c>
    </row>
    <row r="17" spans="1:29" x14ac:dyDescent="0.15">
      <c r="A17" s="14" t="s">
        <v>363</v>
      </c>
      <c r="B17" s="14" t="s">
        <v>365</v>
      </c>
      <c r="C17" s="14" t="s">
        <v>17</v>
      </c>
      <c r="D17" s="14" t="s">
        <v>433</v>
      </c>
      <c r="E17" s="14" t="s">
        <v>3329</v>
      </c>
      <c r="F17" s="14" t="s">
        <v>6187</v>
      </c>
      <c r="G17" s="14" t="s">
        <v>402</v>
      </c>
      <c r="H17" s="14" t="s">
        <v>8998</v>
      </c>
      <c r="I17" s="17">
        <v>2592903.6857904964</v>
      </c>
      <c r="J17" s="14" t="s">
        <v>340</v>
      </c>
      <c r="K17" s="17">
        <v>3370774.7915276457</v>
      </c>
      <c r="L17" s="14" t="s">
        <v>8998</v>
      </c>
      <c r="M17" s="17">
        <v>2592903.6857904964</v>
      </c>
      <c r="N17" s="14" t="s">
        <v>340</v>
      </c>
      <c r="O17" s="17">
        <v>3370774.7915276457</v>
      </c>
      <c r="P17" s="17">
        <v>2592903.6857904964</v>
      </c>
      <c r="Q17" s="17">
        <v>0</v>
      </c>
      <c r="R17" s="17">
        <v>0</v>
      </c>
      <c r="S17" s="18">
        <v>0</v>
      </c>
      <c r="T17" s="14" t="s">
        <v>339</v>
      </c>
      <c r="U17" s="14" t="s">
        <v>402</v>
      </c>
      <c r="V17" s="14" t="s">
        <v>9015</v>
      </c>
      <c r="W17" s="18">
        <v>0.11924310705824627</v>
      </c>
      <c r="X17" s="18">
        <v>1</v>
      </c>
      <c r="Y17" s="14" t="s">
        <v>402</v>
      </c>
      <c r="Z17" s="14" t="s">
        <v>402</v>
      </c>
      <c r="AA17" s="18" t="s">
        <v>402</v>
      </c>
      <c r="AB17" s="18" t="s">
        <v>402</v>
      </c>
      <c r="AC17" s="14" t="s">
        <v>402</v>
      </c>
    </row>
    <row r="18" spans="1:29" x14ac:dyDescent="0.15">
      <c r="A18" s="14" t="s">
        <v>363</v>
      </c>
      <c r="B18" s="14" t="s">
        <v>365</v>
      </c>
      <c r="C18" s="14" t="s">
        <v>17</v>
      </c>
      <c r="D18" s="14" t="s">
        <v>434</v>
      </c>
      <c r="E18" s="14" t="s">
        <v>3330</v>
      </c>
      <c r="F18" s="14" t="s">
        <v>6188</v>
      </c>
      <c r="G18" s="14" t="s">
        <v>402</v>
      </c>
      <c r="H18" s="14" t="s">
        <v>8998</v>
      </c>
      <c r="I18" s="17">
        <v>2884836.3144640788</v>
      </c>
      <c r="J18" s="14" t="s">
        <v>340</v>
      </c>
      <c r="K18" s="17">
        <v>3750287.2088033026</v>
      </c>
      <c r="L18" s="14" t="s">
        <v>8998</v>
      </c>
      <c r="M18" s="17">
        <v>2884836.3144640788</v>
      </c>
      <c r="N18" s="14" t="s">
        <v>340</v>
      </c>
      <c r="O18" s="17">
        <v>3750287.2088033026</v>
      </c>
      <c r="P18" s="17">
        <v>2884836.3144640788</v>
      </c>
      <c r="Q18" s="17">
        <v>0</v>
      </c>
      <c r="R18" s="17">
        <v>0</v>
      </c>
      <c r="S18" s="18">
        <v>0</v>
      </c>
      <c r="T18" s="14" t="s">
        <v>9012</v>
      </c>
      <c r="U18" s="14" t="s">
        <v>9012</v>
      </c>
      <c r="V18" s="14" t="s">
        <v>9012</v>
      </c>
      <c r="W18" s="18">
        <v>0.11924310705824627</v>
      </c>
      <c r="X18" s="18">
        <v>1</v>
      </c>
      <c r="Y18" s="14" t="s">
        <v>402</v>
      </c>
      <c r="Z18" s="14" t="s">
        <v>402</v>
      </c>
      <c r="AA18" s="18" t="s">
        <v>402</v>
      </c>
      <c r="AB18" s="18" t="s">
        <v>402</v>
      </c>
      <c r="AC18" s="14" t="s">
        <v>402</v>
      </c>
    </row>
    <row r="19" spans="1:29" x14ac:dyDescent="0.15">
      <c r="A19" s="14" t="s">
        <v>363</v>
      </c>
      <c r="B19" s="14" t="s">
        <v>365</v>
      </c>
      <c r="C19" s="14" t="s">
        <v>17</v>
      </c>
      <c r="D19" s="14" t="s">
        <v>435</v>
      </c>
      <c r="E19" s="14" t="s">
        <v>3331</v>
      </c>
      <c r="F19" s="14" t="s">
        <v>6189</v>
      </c>
      <c r="G19" s="14" t="s">
        <v>402</v>
      </c>
      <c r="H19" s="14" t="s">
        <v>8998</v>
      </c>
      <c r="I19" s="17">
        <v>1062130.0238805914</v>
      </c>
      <c r="J19" s="14" t="s">
        <v>340</v>
      </c>
      <c r="K19" s="17">
        <v>1380769.0310447686</v>
      </c>
      <c r="L19" s="14" t="s">
        <v>8998</v>
      </c>
      <c r="M19" s="17">
        <v>1062130.0238805914</v>
      </c>
      <c r="N19" s="14" t="s">
        <v>340</v>
      </c>
      <c r="O19" s="17">
        <v>1380769.0310447686</v>
      </c>
      <c r="P19" s="17">
        <v>1062130.0238805914</v>
      </c>
      <c r="Q19" s="17">
        <v>0</v>
      </c>
      <c r="R19" s="17">
        <v>0</v>
      </c>
      <c r="S19" s="18">
        <v>0</v>
      </c>
      <c r="T19" s="14" t="s">
        <v>339</v>
      </c>
      <c r="U19" s="14" t="s">
        <v>402</v>
      </c>
      <c r="V19" s="14" t="s">
        <v>9015</v>
      </c>
      <c r="W19" s="18">
        <v>0.11924310705824627</v>
      </c>
      <c r="X19" s="18">
        <v>1</v>
      </c>
      <c r="Y19" s="14" t="s">
        <v>402</v>
      </c>
      <c r="Z19" s="14" t="s">
        <v>402</v>
      </c>
      <c r="AA19" s="18" t="s">
        <v>402</v>
      </c>
      <c r="AB19" s="18" t="s">
        <v>402</v>
      </c>
      <c r="AC19" s="14" t="s">
        <v>402</v>
      </c>
    </row>
    <row r="20" spans="1:29" x14ac:dyDescent="0.15">
      <c r="A20" s="14" t="s">
        <v>363</v>
      </c>
      <c r="B20" s="14" t="s">
        <v>365</v>
      </c>
      <c r="C20" s="14" t="s">
        <v>17</v>
      </c>
      <c r="D20" s="14" t="s">
        <v>436</v>
      </c>
      <c r="E20" s="14" t="s">
        <v>3332</v>
      </c>
      <c r="F20" s="14" t="s">
        <v>6190</v>
      </c>
      <c r="G20" s="14" t="s">
        <v>402</v>
      </c>
      <c r="H20" s="14" t="s">
        <v>8998</v>
      </c>
      <c r="I20" s="17">
        <v>1240473.2111067208</v>
      </c>
      <c r="J20" s="14" t="s">
        <v>340</v>
      </c>
      <c r="K20" s="17">
        <v>1612615.1744387373</v>
      </c>
      <c r="L20" s="14" t="s">
        <v>8998</v>
      </c>
      <c r="M20" s="17">
        <v>1240473.2111067208</v>
      </c>
      <c r="N20" s="14" t="s">
        <v>340</v>
      </c>
      <c r="O20" s="17">
        <v>1612615.1744387373</v>
      </c>
      <c r="P20" s="17">
        <v>1240473.2111067208</v>
      </c>
      <c r="Q20" s="17">
        <v>0</v>
      </c>
      <c r="R20" s="17">
        <v>0</v>
      </c>
      <c r="S20" s="18">
        <v>0</v>
      </c>
      <c r="T20" s="14" t="s">
        <v>339</v>
      </c>
      <c r="U20" s="14" t="s">
        <v>402</v>
      </c>
      <c r="V20" s="14" t="s">
        <v>9015</v>
      </c>
      <c r="W20" s="18">
        <v>0.11924310705824627</v>
      </c>
      <c r="X20" s="18">
        <v>1</v>
      </c>
      <c r="Y20" s="14" t="s">
        <v>402</v>
      </c>
      <c r="Z20" s="14" t="s">
        <v>402</v>
      </c>
      <c r="AA20" s="18" t="s">
        <v>402</v>
      </c>
      <c r="AB20" s="18" t="s">
        <v>402</v>
      </c>
      <c r="AC20" s="14" t="s">
        <v>402</v>
      </c>
    </row>
    <row r="21" spans="1:29" x14ac:dyDescent="0.15">
      <c r="A21" s="14" t="s">
        <v>363</v>
      </c>
      <c r="B21" s="14" t="s">
        <v>365</v>
      </c>
      <c r="C21" s="14" t="s">
        <v>17</v>
      </c>
      <c r="D21" s="14" t="s">
        <v>437</v>
      </c>
      <c r="E21" s="14" t="s">
        <v>3333</v>
      </c>
      <c r="F21" s="14" t="s">
        <v>6191</v>
      </c>
      <c r="G21" s="14" t="s">
        <v>402</v>
      </c>
      <c r="H21" s="14" t="s">
        <v>8998</v>
      </c>
      <c r="I21" s="17">
        <v>1523388.2554486466</v>
      </c>
      <c r="J21" s="14" t="s">
        <v>340</v>
      </c>
      <c r="K21" s="17">
        <v>1980404.7320832408</v>
      </c>
      <c r="L21" s="14" t="s">
        <v>8998</v>
      </c>
      <c r="M21" s="17">
        <v>1523388.2554486466</v>
      </c>
      <c r="N21" s="14" t="s">
        <v>340</v>
      </c>
      <c r="O21" s="17">
        <v>1980404.7320832408</v>
      </c>
      <c r="P21" s="17">
        <v>1523388.2554486466</v>
      </c>
      <c r="Q21" s="17">
        <v>0</v>
      </c>
      <c r="R21" s="17">
        <v>0</v>
      </c>
      <c r="S21" s="18">
        <v>0</v>
      </c>
      <c r="T21" s="14" t="s">
        <v>9012</v>
      </c>
      <c r="U21" s="14" t="s">
        <v>9012</v>
      </c>
      <c r="V21" s="14" t="s">
        <v>9012</v>
      </c>
      <c r="W21" s="18">
        <v>0.11924310705824627</v>
      </c>
      <c r="X21" s="18">
        <v>1</v>
      </c>
      <c r="Y21" s="14" t="s">
        <v>402</v>
      </c>
      <c r="Z21" s="14" t="s">
        <v>402</v>
      </c>
      <c r="AA21" s="18" t="s">
        <v>402</v>
      </c>
      <c r="AB21" s="18" t="s">
        <v>402</v>
      </c>
      <c r="AC21" s="14" t="s">
        <v>402</v>
      </c>
    </row>
    <row r="22" spans="1:29" x14ac:dyDescent="0.15">
      <c r="A22" s="14" t="s">
        <v>363</v>
      </c>
      <c r="B22" s="14" t="s">
        <v>365</v>
      </c>
      <c r="C22" s="14" t="s">
        <v>17</v>
      </c>
      <c r="D22" s="14" t="s">
        <v>438</v>
      </c>
      <c r="E22" s="14" t="s">
        <v>3334</v>
      </c>
      <c r="F22" s="14" t="s">
        <v>6192</v>
      </c>
      <c r="G22" s="14" t="s">
        <v>402</v>
      </c>
      <c r="H22" s="14" t="s">
        <v>8998</v>
      </c>
      <c r="I22" s="17">
        <v>7435479.3936084583</v>
      </c>
      <c r="J22" s="14" t="s">
        <v>340</v>
      </c>
      <c r="K22" s="17">
        <v>9666123.2116909958</v>
      </c>
      <c r="L22" s="14" t="s">
        <v>8998</v>
      </c>
      <c r="M22" s="17">
        <v>7435479.3936084583</v>
      </c>
      <c r="N22" s="14" t="s">
        <v>340</v>
      </c>
      <c r="O22" s="17">
        <v>9666123.2116909958</v>
      </c>
      <c r="P22" s="17">
        <v>7435479.3936084583</v>
      </c>
      <c r="Q22" s="17">
        <v>0</v>
      </c>
      <c r="R22" s="17">
        <v>0</v>
      </c>
      <c r="S22" s="18">
        <v>0</v>
      </c>
      <c r="T22" s="14" t="s">
        <v>339</v>
      </c>
      <c r="U22" s="14" t="s">
        <v>402</v>
      </c>
      <c r="V22" s="14" t="s">
        <v>9015</v>
      </c>
      <c r="W22" s="18">
        <v>0.11924310705824627</v>
      </c>
      <c r="X22" s="18">
        <v>1</v>
      </c>
      <c r="Y22" s="14" t="s">
        <v>402</v>
      </c>
      <c r="Z22" s="14" t="s">
        <v>402</v>
      </c>
      <c r="AA22" s="18" t="s">
        <v>402</v>
      </c>
      <c r="AB22" s="18" t="s">
        <v>402</v>
      </c>
      <c r="AC22" s="14" t="s">
        <v>402</v>
      </c>
    </row>
    <row r="23" spans="1:29" x14ac:dyDescent="0.15">
      <c r="A23" s="14" t="s">
        <v>363</v>
      </c>
      <c r="B23" s="14" t="s">
        <v>365</v>
      </c>
      <c r="C23" s="14" t="s">
        <v>17</v>
      </c>
      <c r="D23" s="14" t="s">
        <v>439</v>
      </c>
      <c r="E23" s="14" t="s">
        <v>3335</v>
      </c>
      <c r="F23" s="14" t="s">
        <v>6193</v>
      </c>
      <c r="G23" s="14" t="s">
        <v>402</v>
      </c>
      <c r="H23" s="14" t="s">
        <v>8998</v>
      </c>
      <c r="I23" s="17">
        <v>33586965.345940828</v>
      </c>
      <c r="J23" s="14" t="s">
        <v>340</v>
      </c>
      <c r="K23" s="17">
        <v>43663054.94972308</v>
      </c>
      <c r="L23" s="14" t="s">
        <v>8998</v>
      </c>
      <c r="M23" s="17">
        <v>33586965.345940828</v>
      </c>
      <c r="N23" s="14" t="s">
        <v>340</v>
      </c>
      <c r="O23" s="17">
        <v>43663054.94972308</v>
      </c>
      <c r="P23" s="17">
        <v>33586965.345940828</v>
      </c>
      <c r="Q23" s="17">
        <v>0</v>
      </c>
      <c r="R23" s="17">
        <v>0</v>
      </c>
      <c r="S23" s="18">
        <v>0</v>
      </c>
      <c r="T23" s="14" t="s">
        <v>9012</v>
      </c>
      <c r="U23" s="14" t="s">
        <v>9012</v>
      </c>
      <c r="V23" s="14" t="s">
        <v>9012</v>
      </c>
      <c r="W23" s="18">
        <v>0.11924310705824627</v>
      </c>
      <c r="X23" s="18">
        <v>1</v>
      </c>
      <c r="Y23" s="14" t="s">
        <v>402</v>
      </c>
      <c r="Z23" s="14" t="s">
        <v>402</v>
      </c>
      <c r="AA23" s="18" t="s">
        <v>402</v>
      </c>
      <c r="AB23" s="18" t="s">
        <v>402</v>
      </c>
      <c r="AC23" s="14" t="s">
        <v>402</v>
      </c>
    </row>
    <row r="24" spans="1:29" x14ac:dyDescent="0.15">
      <c r="A24" s="14" t="s">
        <v>363</v>
      </c>
      <c r="B24" s="14" t="s">
        <v>365</v>
      </c>
      <c r="C24" s="14" t="s">
        <v>17</v>
      </c>
      <c r="D24" s="14" t="s">
        <v>440</v>
      </c>
      <c r="E24" s="14" t="s">
        <v>3336</v>
      </c>
      <c r="F24" s="14" t="s">
        <v>6194</v>
      </c>
      <c r="G24" s="14" t="s">
        <v>402</v>
      </c>
      <c r="H24" s="14" t="s">
        <v>8998</v>
      </c>
      <c r="I24" s="17">
        <v>1103182.2921222756</v>
      </c>
      <c r="J24" s="14" t="s">
        <v>340</v>
      </c>
      <c r="K24" s="17">
        <v>1434136.9797589581</v>
      </c>
      <c r="L24" s="14" t="s">
        <v>8998</v>
      </c>
      <c r="M24" s="17">
        <v>1103182.2921222756</v>
      </c>
      <c r="N24" s="14" t="s">
        <v>340</v>
      </c>
      <c r="O24" s="17">
        <v>1434136.9797589581</v>
      </c>
      <c r="P24" s="17">
        <v>1103182.2921222756</v>
      </c>
      <c r="Q24" s="17">
        <v>0</v>
      </c>
      <c r="R24" s="17">
        <v>0</v>
      </c>
      <c r="S24" s="18">
        <v>0</v>
      </c>
      <c r="T24" s="14" t="s">
        <v>9012</v>
      </c>
      <c r="U24" s="14" t="s">
        <v>9012</v>
      </c>
      <c r="V24" s="14" t="s">
        <v>9012</v>
      </c>
      <c r="W24" s="18">
        <v>0.11924310705824627</v>
      </c>
      <c r="X24" s="18">
        <v>1</v>
      </c>
      <c r="Y24" s="14" t="s">
        <v>402</v>
      </c>
      <c r="Z24" s="14" t="s">
        <v>402</v>
      </c>
      <c r="AA24" s="18" t="s">
        <v>402</v>
      </c>
      <c r="AB24" s="18" t="s">
        <v>402</v>
      </c>
      <c r="AC24" s="14" t="s">
        <v>402</v>
      </c>
    </row>
    <row r="25" spans="1:29" x14ac:dyDescent="0.15">
      <c r="A25" s="14" t="s">
        <v>363</v>
      </c>
      <c r="B25" s="14" t="s">
        <v>365</v>
      </c>
      <c r="C25" s="14" t="s">
        <v>17</v>
      </c>
      <c r="D25" s="14" t="s">
        <v>441</v>
      </c>
      <c r="E25" s="14" t="s">
        <v>3337</v>
      </c>
      <c r="F25" s="14" t="s">
        <v>6195</v>
      </c>
      <c r="G25" s="14" t="s">
        <v>402</v>
      </c>
      <c r="H25" s="14" t="s">
        <v>8998</v>
      </c>
      <c r="I25" s="17">
        <v>7261702.8615218792</v>
      </c>
      <c r="J25" s="14" t="s">
        <v>340</v>
      </c>
      <c r="K25" s="17">
        <v>9440213.7199784443</v>
      </c>
      <c r="L25" s="14" t="s">
        <v>8998</v>
      </c>
      <c r="M25" s="17">
        <v>7261702.8615218792</v>
      </c>
      <c r="N25" s="14" t="s">
        <v>340</v>
      </c>
      <c r="O25" s="17">
        <v>9440213.7199784443</v>
      </c>
      <c r="P25" s="17">
        <v>7261702.8615218792</v>
      </c>
      <c r="Q25" s="17">
        <v>0</v>
      </c>
      <c r="R25" s="17">
        <v>0</v>
      </c>
      <c r="S25" s="18">
        <v>0</v>
      </c>
      <c r="T25" s="14" t="s">
        <v>339</v>
      </c>
      <c r="U25" s="14" t="s">
        <v>402</v>
      </c>
      <c r="V25" s="14" t="s">
        <v>9015</v>
      </c>
      <c r="W25" s="18">
        <v>0.11924310705824627</v>
      </c>
      <c r="X25" s="18">
        <v>1</v>
      </c>
      <c r="Y25" s="14" t="s">
        <v>402</v>
      </c>
      <c r="Z25" s="14" t="s">
        <v>402</v>
      </c>
      <c r="AA25" s="18" t="s">
        <v>402</v>
      </c>
      <c r="AB25" s="18" t="s">
        <v>402</v>
      </c>
      <c r="AC25" s="14" t="s">
        <v>402</v>
      </c>
    </row>
    <row r="26" spans="1:29" x14ac:dyDescent="0.15">
      <c r="A26" s="14" t="s">
        <v>363</v>
      </c>
      <c r="B26" s="14" t="s">
        <v>365</v>
      </c>
      <c r="C26" s="14" t="s">
        <v>17</v>
      </c>
      <c r="D26" s="14" t="s">
        <v>442</v>
      </c>
      <c r="E26" s="14" t="s">
        <v>3338</v>
      </c>
      <c r="F26" s="14" t="s">
        <v>6196</v>
      </c>
      <c r="G26" s="14" t="s">
        <v>402</v>
      </c>
      <c r="H26" s="14" t="s">
        <v>8998</v>
      </c>
      <c r="I26" s="17">
        <v>9444071.2050340679</v>
      </c>
      <c r="J26" s="14" t="s">
        <v>340</v>
      </c>
      <c r="K26" s="17">
        <v>12277292.566544289</v>
      </c>
      <c r="L26" s="14" t="s">
        <v>8998</v>
      </c>
      <c r="M26" s="17">
        <v>9444071.2050340679</v>
      </c>
      <c r="N26" s="14" t="s">
        <v>340</v>
      </c>
      <c r="O26" s="17">
        <v>12277292.566544289</v>
      </c>
      <c r="P26" s="17">
        <v>9444071.2050340679</v>
      </c>
      <c r="Q26" s="17">
        <v>0</v>
      </c>
      <c r="R26" s="17">
        <v>0</v>
      </c>
      <c r="S26" s="18">
        <v>0</v>
      </c>
      <c r="T26" s="14" t="s">
        <v>339</v>
      </c>
      <c r="U26" s="14" t="s">
        <v>402</v>
      </c>
      <c r="V26" s="14" t="s">
        <v>9015</v>
      </c>
      <c r="W26" s="18">
        <v>0.11924310705824627</v>
      </c>
      <c r="X26" s="18">
        <v>1</v>
      </c>
      <c r="Y26" s="14" t="s">
        <v>402</v>
      </c>
      <c r="Z26" s="14" t="s">
        <v>402</v>
      </c>
      <c r="AA26" s="18" t="s">
        <v>402</v>
      </c>
      <c r="AB26" s="18" t="s">
        <v>402</v>
      </c>
      <c r="AC26" s="14" t="s">
        <v>402</v>
      </c>
    </row>
    <row r="27" spans="1:29" x14ac:dyDescent="0.15">
      <c r="A27" s="14" t="s">
        <v>363</v>
      </c>
      <c r="B27" s="14" t="s">
        <v>365</v>
      </c>
      <c r="C27" s="14" t="s">
        <v>17</v>
      </c>
      <c r="D27" s="14" t="s">
        <v>443</v>
      </c>
      <c r="E27" s="14" t="s">
        <v>3339</v>
      </c>
      <c r="F27" s="14" t="s">
        <v>6197</v>
      </c>
      <c r="G27" s="14" t="s">
        <v>402</v>
      </c>
      <c r="H27" s="14" t="s">
        <v>8998</v>
      </c>
      <c r="I27" s="17">
        <v>5835851.7776315473</v>
      </c>
      <c r="J27" s="14" t="s">
        <v>340</v>
      </c>
      <c r="K27" s="17">
        <v>7586607.3109210106</v>
      </c>
      <c r="L27" s="14" t="s">
        <v>8998</v>
      </c>
      <c r="M27" s="17">
        <v>5835851.7776315473</v>
      </c>
      <c r="N27" s="14" t="s">
        <v>340</v>
      </c>
      <c r="O27" s="17">
        <v>7586607.3109210106</v>
      </c>
      <c r="P27" s="17">
        <v>5835851.7776315473</v>
      </c>
      <c r="Q27" s="17">
        <v>0</v>
      </c>
      <c r="R27" s="17">
        <v>0</v>
      </c>
      <c r="S27" s="18">
        <v>0</v>
      </c>
      <c r="T27" s="14" t="s">
        <v>339</v>
      </c>
      <c r="U27" s="14" t="s">
        <v>402</v>
      </c>
      <c r="V27" s="14" t="s">
        <v>9015</v>
      </c>
      <c r="W27" s="18">
        <v>0.11924310705824627</v>
      </c>
      <c r="X27" s="18">
        <v>1</v>
      </c>
      <c r="Y27" s="14" t="s">
        <v>402</v>
      </c>
      <c r="Z27" s="14" t="s">
        <v>402</v>
      </c>
      <c r="AA27" s="18" t="s">
        <v>402</v>
      </c>
      <c r="AB27" s="18" t="s">
        <v>402</v>
      </c>
      <c r="AC27" s="14" t="s">
        <v>402</v>
      </c>
    </row>
    <row r="28" spans="1:29" x14ac:dyDescent="0.15">
      <c r="A28" s="14" t="s">
        <v>363</v>
      </c>
      <c r="B28" s="14" t="s">
        <v>365</v>
      </c>
      <c r="C28" s="14" t="s">
        <v>17</v>
      </c>
      <c r="D28" s="14" t="s">
        <v>444</v>
      </c>
      <c r="E28" s="14" t="s">
        <v>3340</v>
      </c>
      <c r="F28" s="14" t="s">
        <v>6198</v>
      </c>
      <c r="G28" s="14" t="s">
        <v>402</v>
      </c>
      <c r="H28" s="14" t="s">
        <v>8998</v>
      </c>
      <c r="I28" s="17">
        <v>1293481.5159728345</v>
      </c>
      <c r="J28" s="14" t="s">
        <v>340</v>
      </c>
      <c r="K28" s="17">
        <v>1681525.970764685</v>
      </c>
      <c r="L28" s="14" t="s">
        <v>8998</v>
      </c>
      <c r="M28" s="17">
        <v>1293481.5159728345</v>
      </c>
      <c r="N28" s="14" t="s">
        <v>340</v>
      </c>
      <c r="O28" s="17">
        <v>1681525.970764685</v>
      </c>
      <c r="P28" s="17">
        <v>1293481.5159728345</v>
      </c>
      <c r="Q28" s="17">
        <v>0</v>
      </c>
      <c r="R28" s="17">
        <v>0</v>
      </c>
      <c r="S28" s="18">
        <v>0</v>
      </c>
      <c r="T28" s="14" t="s">
        <v>339</v>
      </c>
      <c r="U28" s="14" t="s">
        <v>402</v>
      </c>
      <c r="V28" s="14" t="s">
        <v>9015</v>
      </c>
      <c r="W28" s="18">
        <v>0.11924310705824627</v>
      </c>
      <c r="X28" s="18">
        <v>1</v>
      </c>
      <c r="Y28" s="14" t="s">
        <v>402</v>
      </c>
      <c r="Z28" s="14" t="s">
        <v>402</v>
      </c>
      <c r="AA28" s="18" t="s">
        <v>402</v>
      </c>
      <c r="AB28" s="18" t="s">
        <v>402</v>
      </c>
      <c r="AC28" s="14" t="s">
        <v>402</v>
      </c>
    </row>
    <row r="29" spans="1:29" x14ac:dyDescent="0.15">
      <c r="A29" s="14" t="s">
        <v>363</v>
      </c>
      <c r="B29" s="14" t="s">
        <v>365</v>
      </c>
      <c r="C29" s="14" t="s">
        <v>17</v>
      </c>
      <c r="D29" s="14" t="s">
        <v>445</v>
      </c>
      <c r="E29" s="14" t="s">
        <v>3341</v>
      </c>
      <c r="F29" s="14" t="s">
        <v>6199</v>
      </c>
      <c r="G29" s="14" t="s">
        <v>402</v>
      </c>
      <c r="H29" s="14" t="s">
        <v>8998</v>
      </c>
      <c r="I29" s="17">
        <v>9503386.5124148522</v>
      </c>
      <c r="J29" s="14" t="s">
        <v>340</v>
      </c>
      <c r="K29" s="17">
        <v>12354402.466139309</v>
      </c>
      <c r="L29" s="14" t="s">
        <v>8998</v>
      </c>
      <c r="M29" s="17">
        <v>9503386.5124148522</v>
      </c>
      <c r="N29" s="14" t="s">
        <v>340</v>
      </c>
      <c r="O29" s="17">
        <v>12354402.466139309</v>
      </c>
      <c r="P29" s="17">
        <v>9503386.5124148522</v>
      </c>
      <c r="Q29" s="17">
        <v>0</v>
      </c>
      <c r="R29" s="17">
        <v>0</v>
      </c>
      <c r="S29" s="18">
        <v>0</v>
      </c>
      <c r="T29" s="14" t="s">
        <v>339</v>
      </c>
      <c r="U29" s="14" t="s">
        <v>402</v>
      </c>
      <c r="V29" s="14" t="s">
        <v>9015</v>
      </c>
      <c r="W29" s="18">
        <v>0.11924310705824627</v>
      </c>
      <c r="X29" s="18">
        <v>1</v>
      </c>
      <c r="Y29" s="14" t="s">
        <v>402</v>
      </c>
      <c r="Z29" s="14" t="s">
        <v>402</v>
      </c>
      <c r="AA29" s="18" t="s">
        <v>402</v>
      </c>
      <c r="AB29" s="18" t="s">
        <v>402</v>
      </c>
      <c r="AC29" s="14" t="s">
        <v>402</v>
      </c>
    </row>
    <row r="30" spans="1:29" x14ac:dyDescent="0.15">
      <c r="A30" s="14" t="s">
        <v>363</v>
      </c>
      <c r="B30" s="14" t="s">
        <v>365</v>
      </c>
      <c r="C30" s="14" t="s">
        <v>17</v>
      </c>
      <c r="D30" s="14" t="s">
        <v>446</v>
      </c>
      <c r="E30" s="14" t="s">
        <v>3342</v>
      </c>
      <c r="F30" s="14" t="s">
        <v>6200</v>
      </c>
      <c r="G30" s="14" t="s">
        <v>402</v>
      </c>
      <c r="H30" s="14" t="s">
        <v>8998</v>
      </c>
      <c r="I30" s="17">
        <v>1732075.5956735432</v>
      </c>
      <c r="J30" s="14" t="s">
        <v>340</v>
      </c>
      <c r="K30" s="17">
        <v>2251698.2743756063</v>
      </c>
      <c r="L30" s="14" t="s">
        <v>8998</v>
      </c>
      <c r="M30" s="17">
        <v>1732075.5956735432</v>
      </c>
      <c r="N30" s="14" t="s">
        <v>340</v>
      </c>
      <c r="O30" s="17">
        <v>2251698.2743756063</v>
      </c>
      <c r="P30" s="17">
        <v>1732075.5956735432</v>
      </c>
      <c r="Q30" s="17">
        <v>0</v>
      </c>
      <c r="R30" s="17">
        <v>0</v>
      </c>
      <c r="S30" s="18">
        <v>0</v>
      </c>
      <c r="T30" s="14" t="s">
        <v>339</v>
      </c>
      <c r="U30" s="14" t="s">
        <v>402</v>
      </c>
      <c r="V30" s="14" t="s">
        <v>9015</v>
      </c>
      <c r="W30" s="18">
        <v>0.11924310705824627</v>
      </c>
      <c r="X30" s="18">
        <v>1</v>
      </c>
      <c r="Y30" s="14" t="s">
        <v>402</v>
      </c>
      <c r="Z30" s="14" t="s">
        <v>402</v>
      </c>
      <c r="AA30" s="18" t="s">
        <v>402</v>
      </c>
      <c r="AB30" s="18" t="s">
        <v>402</v>
      </c>
      <c r="AC30" s="14" t="s">
        <v>402</v>
      </c>
    </row>
    <row r="31" spans="1:29" x14ac:dyDescent="0.15">
      <c r="A31" s="14" t="s">
        <v>363</v>
      </c>
      <c r="B31" s="14" t="s">
        <v>365</v>
      </c>
      <c r="C31" s="14" t="s">
        <v>17</v>
      </c>
      <c r="D31" s="14" t="s">
        <v>447</v>
      </c>
      <c r="E31" s="14" t="s">
        <v>3343</v>
      </c>
      <c r="F31" s="14" t="s">
        <v>6201</v>
      </c>
      <c r="G31" s="14" t="s">
        <v>402</v>
      </c>
      <c r="H31" s="14" t="s">
        <v>8998</v>
      </c>
      <c r="I31" s="17">
        <v>644078.43351668853</v>
      </c>
      <c r="J31" s="14" t="s">
        <v>340</v>
      </c>
      <c r="K31" s="17">
        <v>837301.96357169515</v>
      </c>
      <c r="L31" s="14" t="s">
        <v>8998</v>
      </c>
      <c r="M31" s="17">
        <v>644078.43351668853</v>
      </c>
      <c r="N31" s="14" t="s">
        <v>340</v>
      </c>
      <c r="O31" s="17">
        <v>837301.96357169515</v>
      </c>
      <c r="P31" s="17">
        <v>644078.43351668853</v>
      </c>
      <c r="Q31" s="17">
        <v>0</v>
      </c>
      <c r="R31" s="17">
        <v>0</v>
      </c>
      <c r="S31" s="18">
        <v>0</v>
      </c>
      <c r="T31" s="14" t="s">
        <v>339</v>
      </c>
      <c r="U31" s="14" t="s">
        <v>402</v>
      </c>
      <c r="V31" s="14" t="s">
        <v>9015</v>
      </c>
      <c r="W31" s="18">
        <v>0.11924310705824627</v>
      </c>
      <c r="X31" s="18">
        <v>1</v>
      </c>
      <c r="Y31" s="14" t="s">
        <v>402</v>
      </c>
      <c r="Z31" s="14" t="s">
        <v>402</v>
      </c>
      <c r="AA31" s="18" t="s">
        <v>402</v>
      </c>
      <c r="AB31" s="18" t="s">
        <v>402</v>
      </c>
      <c r="AC31" s="14" t="s">
        <v>402</v>
      </c>
    </row>
    <row r="32" spans="1:29" x14ac:dyDescent="0.15">
      <c r="A32" s="14" t="s">
        <v>363</v>
      </c>
      <c r="B32" s="14" t="s">
        <v>365</v>
      </c>
      <c r="C32" s="14" t="s">
        <v>17</v>
      </c>
      <c r="D32" s="14" t="s">
        <v>448</v>
      </c>
      <c r="E32" s="14" t="s">
        <v>3344</v>
      </c>
      <c r="F32" s="14" t="s">
        <v>6202</v>
      </c>
      <c r="G32" s="14" t="s">
        <v>402</v>
      </c>
      <c r="H32" s="14" t="s">
        <v>8998</v>
      </c>
      <c r="I32" s="17">
        <v>3807766.2727983915</v>
      </c>
      <c r="J32" s="14" t="s">
        <v>340</v>
      </c>
      <c r="K32" s="17">
        <v>4950096.1546379086</v>
      </c>
      <c r="L32" s="14" t="s">
        <v>8998</v>
      </c>
      <c r="M32" s="17">
        <v>3807766.2727983915</v>
      </c>
      <c r="N32" s="14" t="s">
        <v>340</v>
      </c>
      <c r="O32" s="17">
        <v>4950096.1546379086</v>
      </c>
      <c r="P32" s="17">
        <v>3807766.2727983915</v>
      </c>
      <c r="Q32" s="17">
        <v>0</v>
      </c>
      <c r="R32" s="17">
        <v>0</v>
      </c>
      <c r="S32" s="18">
        <v>0</v>
      </c>
      <c r="T32" s="14" t="s">
        <v>339</v>
      </c>
      <c r="U32" s="14" t="s">
        <v>402</v>
      </c>
      <c r="V32" s="14" t="s">
        <v>9015</v>
      </c>
      <c r="W32" s="18">
        <v>0.11924310705824627</v>
      </c>
      <c r="X32" s="18">
        <v>1</v>
      </c>
      <c r="Y32" s="14" t="s">
        <v>402</v>
      </c>
      <c r="Z32" s="14" t="s">
        <v>402</v>
      </c>
      <c r="AA32" s="18" t="s">
        <v>402</v>
      </c>
      <c r="AB32" s="18" t="s">
        <v>402</v>
      </c>
      <c r="AC32" s="14" t="s">
        <v>402</v>
      </c>
    </row>
    <row r="33" spans="1:29" x14ac:dyDescent="0.15">
      <c r="A33" s="14" t="s">
        <v>363</v>
      </c>
      <c r="B33" s="14" t="s">
        <v>365</v>
      </c>
      <c r="C33" s="14" t="s">
        <v>17</v>
      </c>
      <c r="D33" s="14" t="s">
        <v>449</v>
      </c>
      <c r="E33" s="14" t="s">
        <v>3345</v>
      </c>
      <c r="F33" s="14" t="s">
        <v>6203</v>
      </c>
      <c r="G33" s="14" t="s">
        <v>402</v>
      </c>
      <c r="H33" s="14" t="s">
        <v>8998</v>
      </c>
      <c r="I33" s="17">
        <v>12291091.073715817</v>
      </c>
      <c r="J33" s="14" t="s">
        <v>340</v>
      </c>
      <c r="K33" s="17">
        <v>15978418.395830564</v>
      </c>
      <c r="L33" s="14" t="s">
        <v>8998</v>
      </c>
      <c r="M33" s="17">
        <v>12291091.073715817</v>
      </c>
      <c r="N33" s="14" t="s">
        <v>340</v>
      </c>
      <c r="O33" s="17">
        <v>15978418.395830564</v>
      </c>
      <c r="P33" s="17">
        <v>12291091.073715817</v>
      </c>
      <c r="Q33" s="17">
        <v>0</v>
      </c>
      <c r="R33" s="17">
        <v>0</v>
      </c>
      <c r="S33" s="18">
        <v>0</v>
      </c>
      <c r="T33" s="14" t="s">
        <v>339</v>
      </c>
      <c r="U33" s="14" t="s">
        <v>402</v>
      </c>
      <c r="V33" s="14" t="s">
        <v>9015</v>
      </c>
      <c r="W33" s="18">
        <v>0.11924310705824627</v>
      </c>
      <c r="X33" s="18">
        <v>1</v>
      </c>
      <c r="Y33" s="14" t="s">
        <v>402</v>
      </c>
      <c r="Z33" s="14" t="s">
        <v>402</v>
      </c>
      <c r="AA33" s="18" t="s">
        <v>402</v>
      </c>
      <c r="AB33" s="18" t="s">
        <v>402</v>
      </c>
      <c r="AC33" s="14" t="s">
        <v>402</v>
      </c>
    </row>
    <row r="34" spans="1:29" x14ac:dyDescent="0.15">
      <c r="A34" s="14" t="s">
        <v>363</v>
      </c>
      <c r="B34" s="14" t="s">
        <v>365</v>
      </c>
      <c r="C34" s="14" t="s">
        <v>17</v>
      </c>
      <c r="D34" s="14" t="s">
        <v>450</v>
      </c>
      <c r="E34" s="14" t="s">
        <v>3346</v>
      </c>
      <c r="F34" s="14" t="s">
        <v>6204</v>
      </c>
      <c r="G34" s="14" t="s">
        <v>402</v>
      </c>
      <c r="H34" s="14" t="s">
        <v>8998</v>
      </c>
      <c r="I34" s="17">
        <v>1921505.3804203332</v>
      </c>
      <c r="J34" s="14" t="s">
        <v>340</v>
      </c>
      <c r="K34" s="17">
        <v>2497956.994546433</v>
      </c>
      <c r="L34" s="14" t="s">
        <v>8998</v>
      </c>
      <c r="M34" s="17">
        <v>1921505.3804203332</v>
      </c>
      <c r="N34" s="14" t="s">
        <v>340</v>
      </c>
      <c r="O34" s="17">
        <v>2497956.994546433</v>
      </c>
      <c r="P34" s="17">
        <v>1921505.3804203332</v>
      </c>
      <c r="Q34" s="17">
        <v>0</v>
      </c>
      <c r="R34" s="17">
        <v>0</v>
      </c>
      <c r="S34" s="18">
        <v>0</v>
      </c>
      <c r="T34" s="14" t="s">
        <v>339</v>
      </c>
      <c r="U34" s="14" t="s">
        <v>402</v>
      </c>
      <c r="V34" s="14" t="s">
        <v>9015</v>
      </c>
      <c r="W34" s="18">
        <v>0.11924310705824627</v>
      </c>
      <c r="X34" s="18">
        <v>1</v>
      </c>
      <c r="Y34" s="14" t="s">
        <v>402</v>
      </c>
      <c r="Z34" s="14" t="s">
        <v>402</v>
      </c>
      <c r="AA34" s="18" t="s">
        <v>402</v>
      </c>
      <c r="AB34" s="18" t="s">
        <v>402</v>
      </c>
      <c r="AC34" s="14" t="s">
        <v>402</v>
      </c>
    </row>
    <row r="35" spans="1:29" x14ac:dyDescent="0.15">
      <c r="A35" s="14" t="s">
        <v>363</v>
      </c>
      <c r="B35" s="14" t="s">
        <v>365</v>
      </c>
      <c r="C35" s="14" t="s">
        <v>17</v>
      </c>
      <c r="D35" s="14" t="s">
        <v>451</v>
      </c>
      <c r="E35" s="14" t="s">
        <v>3347</v>
      </c>
      <c r="F35" s="14" t="s">
        <v>6205</v>
      </c>
      <c r="G35" s="14" t="s">
        <v>402</v>
      </c>
      <c r="H35" s="14" t="s">
        <v>8998</v>
      </c>
      <c r="I35" s="17">
        <v>1928231.4363632451</v>
      </c>
      <c r="J35" s="14" t="s">
        <v>340</v>
      </c>
      <c r="K35" s="17">
        <v>2506700.8672722187</v>
      </c>
      <c r="L35" s="14" t="s">
        <v>8998</v>
      </c>
      <c r="M35" s="17">
        <v>1928231.4363632451</v>
      </c>
      <c r="N35" s="14" t="s">
        <v>340</v>
      </c>
      <c r="O35" s="17">
        <v>2506700.8672722187</v>
      </c>
      <c r="P35" s="17">
        <v>1928231.4363632451</v>
      </c>
      <c r="Q35" s="17">
        <v>0</v>
      </c>
      <c r="R35" s="17">
        <v>0</v>
      </c>
      <c r="S35" s="18">
        <v>0</v>
      </c>
      <c r="T35" s="14" t="s">
        <v>339</v>
      </c>
      <c r="U35" s="14" t="s">
        <v>402</v>
      </c>
      <c r="V35" s="14" t="s">
        <v>9015</v>
      </c>
      <c r="W35" s="18">
        <v>0.11924310705824627</v>
      </c>
      <c r="X35" s="18">
        <v>1</v>
      </c>
      <c r="Y35" s="14" t="s">
        <v>402</v>
      </c>
      <c r="Z35" s="14" t="s">
        <v>402</v>
      </c>
      <c r="AA35" s="18" t="s">
        <v>402</v>
      </c>
      <c r="AB35" s="18" t="s">
        <v>402</v>
      </c>
      <c r="AC35" s="14" t="s">
        <v>402</v>
      </c>
    </row>
    <row r="36" spans="1:29" x14ac:dyDescent="0.15">
      <c r="A36" s="14" t="s">
        <v>363</v>
      </c>
      <c r="B36" s="14" t="s">
        <v>365</v>
      </c>
      <c r="C36" s="14" t="s">
        <v>17</v>
      </c>
      <c r="D36" s="14" t="s">
        <v>452</v>
      </c>
      <c r="E36" s="14" t="s">
        <v>3348</v>
      </c>
      <c r="F36" s="14" t="s">
        <v>6206</v>
      </c>
      <c r="G36" s="14" t="s">
        <v>402</v>
      </c>
      <c r="H36" s="14" t="s">
        <v>8998</v>
      </c>
      <c r="I36" s="17">
        <v>6605331.9514888767</v>
      </c>
      <c r="J36" s="14" t="s">
        <v>340</v>
      </c>
      <c r="K36" s="17">
        <v>8586931.5369355399</v>
      </c>
      <c r="L36" s="14" t="s">
        <v>8998</v>
      </c>
      <c r="M36" s="17">
        <v>6605331.9514888767</v>
      </c>
      <c r="N36" s="14" t="s">
        <v>340</v>
      </c>
      <c r="O36" s="17">
        <v>8586931.5369355399</v>
      </c>
      <c r="P36" s="17">
        <v>6605331.9514888767</v>
      </c>
      <c r="Q36" s="17">
        <v>0</v>
      </c>
      <c r="R36" s="17">
        <v>0</v>
      </c>
      <c r="S36" s="18">
        <v>0</v>
      </c>
      <c r="T36" s="14" t="s">
        <v>339</v>
      </c>
      <c r="U36" s="14" t="s">
        <v>402</v>
      </c>
      <c r="V36" s="14" t="s">
        <v>9015</v>
      </c>
      <c r="W36" s="18">
        <v>0.11924310705824627</v>
      </c>
      <c r="X36" s="18">
        <v>1</v>
      </c>
      <c r="Y36" s="14" t="s">
        <v>402</v>
      </c>
      <c r="Z36" s="14" t="s">
        <v>402</v>
      </c>
      <c r="AA36" s="18" t="s">
        <v>402</v>
      </c>
      <c r="AB36" s="18" t="s">
        <v>402</v>
      </c>
      <c r="AC36" s="14" t="s">
        <v>402</v>
      </c>
    </row>
    <row r="37" spans="1:29" x14ac:dyDescent="0.15">
      <c r="A37" s="14" t="s">
        <v>363</v>
      </c>
      <c r="B37" s="14" t="s">
        <v>365</v>
      </c>
      <c r="C37" s="14" t="s">
        <v>17</v>
      </c>
      <c r="D37" s="14" t="s">
        <v>453</v>
      </c>
      <c r="E37" s="14" t="s">
        <v>3349</v>
      </c>
      <c r="F37" s="14" t="s">
        <v>6207</v>
      </c>
      <c r="G37" s="14" t="s">
        <v>402</v>
      </c>
      <c r="H37" s="14" t="s">
        <v>8998</v>
      </c>
      <c r="I37" s="17">
        <v>2948015.4601972969</v>
      </c>
      <c r="J37" s="14" t="s">
        <v>340</v>
      </c>
      <c r="K37" s="17">
        <v>3832420.0982564865</v>
      </c>
      <c r="L37" s="14" t="s">
        <v>8998</v>
      </c>
      <c r="M37" s="17">
        <v>2948015.4601972969</v>
      </c>
      <c r="N37" s="14" t="s">
        <v>340</v>
      </c>
      <c r="O37" s="17">
        <v>3832420.0982564865</v>
      </c>
      <c r="P37" s="17">
        <v>2948015.4601972969</v>
      </c>
      <c r="Q37" s="17">
        <v>0</v>
      </c>
      <c r="R37" s="17">
        <v>0</v>
      </c>
      <c r="S37" s="18">
        <v>0</v>
      </c>
      <c r="T37" s="14" t="s">
        <v>339</v>
      </c>
      <c r="U37" s="14" t="s">
        <v>402</v>
      </c>
      <c r="V37" s="14" t="s">
        <v>9015</v>
      </c>
      <c r="W37" s="18">
        <v>0.11924310705824627</v>
      </c>
      <c r="X37" s="18">
        <v>1</v>
      </c>
      <c r="Y37" s="14" t="s">
        <v>402</v>
      </c>
      <c r="Z37" s="14" t="s">
        <v>402</v>
      </c>
      <c r="AA37" s="18" t="s">
        <v>402</v>
      </c>
      <c r="AB37" s="18" t="s">
        <v>402</v>
      </c>
      <c r="AC37" s="14" t="s">
        <v>402</v>
      </c>
    </row>
    <row r="38" spans="1:29" x14ac:dyDescent="0.15">
      <c r="A38" s="14" t="s">
        <v>363</v>
      </c>
      <c r="B38" s="14" t="s">
        <v>365</v>
      </c>
      <c r="C38" s="14" t="s">
        <v>17</v>
      </c>
      <c r="D38" s="14" t="s">
        <v>454</v>
      </c>
      <c r="E38" s="14" t="s">
        <v>3350</v>
      </c>
      <c r="F38" s="14" t="s">
        <v>6208</v>
      </c>
      <c r="G38" s="14" t="s">
        <v>402</v>
      </c>
      <c r="H38" s="14" t="s">
        <v>8998</v>
      </c>
      <c r="I38" s="17">
        <v>2321118.6251109769</v>
      </c>
      <c r="J38" s="14" t="s">
        <v>340</v>
      </c>
      <c r="K38" s="17">
        <v>3017454.2126442702</v>
      </c>
      <c r="L38" s="14" t="s">
        <v>8998</v>
      </c>
      <c r="M38" s="17">
        <v>2321118.6251109769</v>
      </c>
      <c r="N38" s="14" t="s">
        <v>340</v>
      </c>
      <c r="O38" s="17">
        <v>3017454.2126442702</v>
      </c>
      <c r="P38" s="17">
        <v>2321118.6251109769</v>
      </c>
      <c r="Q38" s="17">
        <v>0</v>
      </c>
      <c r="R38" s="17">
        <v>0</v>
      </c>
      <c r="S38" s="18">
        <v>0</v>
      </c>
      <c r="T38" s="14" t="s">
        <v>9012</v>
      </c>
      <c r="U38" s="14" t="s">
        <v>9012</v>
      </c>
      <c r="V38" s="14" t="s">
        <v>9012</v>
      </c>
      <c r="W38" s="18">
        <v>0.11924310705824627</v>
      </c>
      <c r="X38" s="18">
        <v>1</v>
      </c>
      <c r="Y38" s="14" t="s">
        <v>402</v>
      </c>
      <c r="Z38" s="14" t="s">
        <v>402</v>
      </c>
      <c r="AA38" s="18" t="s">
        <v>402</v>
      </c>
      <c r="AB38" s="18" t="s">
        <v>402</v>
      </c>
      <c r="AC38" s="14" t="s">
        <v>402</v>
      </c>
    </row>
    <row r="39" spans="1:29" x14ac:dyDescent="0.15">
      <c r="A39" s="14" t="s">
        <v>363</v>
      </c>
      <c r="B39" s="14" t="s">
        <v>365</v>
      </c>
      <c r="C39" s="14" t="s">
        <v>17</v>
      </c>
      <c r="D39" s="14" t="s">
        <v>455</v>
      </c>
      <c r="E39" s="14" t="s">
        <v>3351</v>
      </c>
      <c r="F39" s="14" t="s">
        <v>6209</v>
      </c>
      <c r="G39" s="14" t="s">
        <v>402</v>
      </c>
      <c r="H39" s="14" t="s">
        <v>8998</v>
      </c>
      <c r="I39" s="17">
        <v>7501413.3184959628</v>
      </c>
      <c r="J39" s="14" t="s">
        <v>340</v>
      </c>
      <c r="K39" s="17">
        <v>9751837.3140447512</v>
      </c>
      <c r="L39" s="14" t="s">
        <v>8998</v>
      </c>
      <c r="M39" s="17">
        <v>7501413.3184959628</v>
      </c>
      <c r="N39" s="14" t="s">
        <v>340</v>
      </c>
      <c r="O39" s="17">
        <v>9751837.3140447512</v>
      </c>
      <c r="P39" s="17">
        <v>7501413.3184959628</v>
      </c>
      <c r="Q39" s="17">
        <v>0</v>
      </c>
      <c r="R39" s="17">
        <v>0</v>
      </c>
      <c r="S39" s="18">
        <v>0</v>
      </c>
      <c r="T39" s="14" t="s">
        <v>339</v>
      </c>
      <c r="U39" s="14" t="s">
        <v>402</v>
      </c>
      <c r="V39" s="14" t="s">
        <v>9015</v>
      </c>
      <c r="W39" s="18">
        <v>0.11924310705824627</v>
      </c>
      <c r="X39" s="18">
        <v>1</v>
      </c>
      <c r="Y39" s="14" t="s">
        <v>402</v>
      </c>
      <c r="Z39" s="14" t="s">
        <v>402</v>
      </c>
      <c r="AA39" s="18" t="s">
        <v>402</v>
      </c>
      <c r="AB39" s="18" t="s">
        <v>402</v>
      </c>
      <c r="AC39" s="14" t="s">
        <v>402</v>
      </c>
    </row>
    <row r="40" spans="1:29" x14ac:dyDescent="0.15">
      <c r="A40" s="14" t="s">
        <v>363</v>
      </c>
      <c r="B40" s="14" t="s">
        <v>365</v>
      </c>
      <c r="C40" s="14" t="s">
        <v>404</v>
      </c>
      <c r="D40" s="14" t="s">
        <v>456</v>
      </c>
      <c r="E40" s="14" t="s">
        <v>3352</v>
      </c>
      <c r="F40" s="14" t="s">
        <v>6210</v>
      </c>
      <c r="G40" s="14" t="s">
        <v>402</v>
      </c>
      <c r="H40" s="14" t="s">
        <v>8998</v>
      </c>
      <c r="I40" s="17">
        <v>222498.57826408965</v>
      </c>
      <c r="J40" s="14" t="s">
        <v>340</v>
      </c>
      <c r="K40" s="17">
        <v>289248.15174331656</v>
      </c>
      <c r="L40" s="14" t="s">
        <v>8998</v>
      </c>
      <c r="M40" s="17">
        <v>222498.57826408965</v>
      </c>
      <c r="N40" s="14" t="s">
        <v>340</v>
      </c>
      <c r="O40" s="17">
        <v>289248.15174331656</v>
      </c>
      <c r="P40" s="17">
        <v>222498.57826408965</v>
      </c>
      <c r="Q40" s="17">
        <v>0</v>
      </c>
      <c r="R40" s="17">
        <v>0</v>
      </c>
      <c r="S40" s="18">
        <v>0</v>
      </c>
      <c r="T40" s="14" t="s">
        <v>339</v>
      </c>
      <c r="U40" s="14" t="s">
        <v>402</v>
      </c>
      <c r="V40" s="14" t="s">
        <v>9015</v>
      </c>
      <c r="W40" s="18">
        <v>0.11924310705824627</v>
      </c>
      <c r="X40" s="18">
        <v>1</v>
      </c>
      <c r="Y40" s="14" t="s">
        <v>402</v>
      </c>
      <c r="Z40" s="14" t="s">
        <v>402</v>
      </c>
      <c r="AA40" s="18" t="s">
        <v>402</v>
      </c>
      <c r="AB40" s="18" t="s">
        <v>402</v>
      </c>
      <c r="AC40" s="14" t="s">
        <v>402</v>
      </c>
    </row>
    <row r="41" spans="1:29" x14ac:dyDescent="0.15">
      <c r="A41" s="14" t="s">
        <v>363</v>
      </c>
      <c r="B41" s="14" t="s">
        <v>366</v>
      </c>
      <c r="C41" s="14" t="s">
        <v>405</v>
      </c>
      <c r="D41" s="14" t="s">
        <v>457</v>
      </c>
      <c r="E41" s="14" t="s">
        <v>3353</v>
      </c>
      <c r="F41" s="14" t="s">
        <v>6211</v>
      </c>
      <c r="G41" s="14" t="s">
        <v>402</v>
      </c>
      <c r="H41" s="14" t="s">
        <v>8998</v>
      </c>
      <c r="I41" s="17">
        <v>4960230.8959031049</v>
      </c>
      <c r="J41" s="14" t="s">
        <v>340</v>
      </c>
      <c r="K41" s="17">
        <v>6448300.1646740362</v>
      </c>
      <c r="L41" s="14" t="s">
        <v>8998</v>
      </c>
      <c r="M41" s="17">
        <v>4960230.8959031049</v>
      </c>
      <c r="N41" s="14" t="s">
        <v>340</v>
      </c>
      <c r="O41" s="17">
        <v>6448300.1646740362</v>
      </c>
      <c r="P41" s="17">
        <v>4960230.8959031049</v>
      </c>
      <c r="Q41" s="17">
        <v>0</v>
      </c>
      <c r="R41" s="17">
        <v>0</v>
      </c>
      <c r="S41" s="18">
        <v>0</v>
      </c>
      <c r="T41" s="14" t="s">
        <v>339</v>
      </c>
      <c r="U41" s="14" t="s">
        <v>402</v>
      </c>
      <c r="V41" s="14" t="s">
        <v>9015</v>
      </c>
      <c r="W41" s="18">
        <v>0.11924310705824627</v>
      </c>
      <c r="X41" s="18">
        <v>1</v>
      </c>
      <c r="Y41" s="14" t="s">
        <v>402</v>
      </c>
      <c r="Z41" s="14" t="s">
        <v>402</v>
      </c>
      <c r="AA41" s="18" t="s">
        <v>402</v>
      </c>
      <c r="AB41" s="18" t="s">
        <v>402</v>
      </c>
      <c r="AC41" s="14" t="s">
        <v>402</v>
      </c>
    </row>
    <row r="42" spans="1:29" x14ac:dyDescent="0.15">
      <c r="A42" s="14" t="s">
        <v>363</v>
      </c>
      <c r="B42" s="14" t="s">
        <v>366</v>
      </c>
      <c r="C42" s="14" t="s">
        <v>405</v>
      </c>
      <c r="D42" s="14" t="s">
        <v>458</v>
      </c>
      <c r="E42" s="14" t="s">
        <v>3354</v>
      </c>
      <c r="F42" s="14" t="s">
        <v>6212</v>
      </c>
      <c r="G42" s="14" t="s">
        <v>402</v>
      </c>
      <c r="H42" s="14" t="s">
        <v>8998</v>
      </c>
      <c r="I42" s="17">
        <v>2216299.3252758943</v>
      </c>
      <c r="J42" s="14" t="s">
        <v>340</v>
      </c>
      <c r="K42" s="17">
        <v>2881189.1228586626</v>
      </c>
      <c r="L42" s="14" t="s">
        <v>8998</v>
      </c>
      <c r="M42" s="17">
        <v>2216299.3252758943</v>
      </c>
      <c r="N42" s="14" t="s">
        <v>340</v>
      </c>
      <c r="O42" s="17">
        <v>2881189.1228586626</v>
      </c>
      <c r="P42" s="17">
        <v>2216299.3252758943</v>
      </c>
      <c r="Q42" s="17">
        <v>0</v>
      </c>
      <c r="R42" s="17">
        <v>0</v>
      </c>
      <c r="S42" s="18">
        <v>0</v>
      </c>
      <c r="T42" s="14" t="s">
        <v>339</v>
      </c>
      <c r="U42" s="14" t="s">
        <v>402</v>
      </c>
      <c r="V42" s="14" t="s">
        <v>9015</v>
      </c>
      <c r="W42" s="18">
        <v>0.11924310705824627</v>
      </c>
      <c r="X42" s="18">
        <v>1</v>
      </c>
      <c r="Y42" s="14" t="s">
        <v>402</v>
      </c>
      <c r="Z42" s="14" t="s">
        <v>402</v>
      </c>
      <c r="AA42" s="18" t="s">
        <v>402</v>
      </c>
      <c r="AB42" s="18" t="s">
        <v>402</v>
      </c>
      <c r="AC42" s="14" t="s">
        <v>402</v>
      </c>
    </row>
    <row r="43" spans="1:29" x14ac:dyDescent="0.15">
      <c r="A43" s="14" t="s">
        <v>363</v>
      </c>
      <c r="B43" s="14" t="s">
        <v>367</v>
      </c>
      <c r="C43" s="14" t="s">
        <v>406</v>
      </c>
      <c r="D43" s="14" t="s">
        <v>459</v>
      </c>
      <c r="E43" s="14" t="s">
        <v>3355</v>
      </c>
      <c r="F43" s="14" t="s">
        <v>6213</v>
      </c>
      <c r="G43" s="14" t="s">
        <v>402</v>
      </c>
      <c r="H43" s="14" t="s">
        <v>8998</v>
      </c>
      <c r="I43" s="17">
        <v>57494.063437776887</v>
      </c>
      <c r="J43" s="14" t="s">
        <v>340</v>
      </c>
      <c r="K43" s="17">
        <v>74742.282469109952</v>
      </c>
      <c r="L43" s="14" t="s">
        <v>8998</v>
      </c>
      <c r="M43" s="17">
        <v>57494.063437776887</v>
      </c>
      <c r="N43" s="14" t="s">
        <v>340</v>
      </c>
      <c r="O43" s="17">
        <v>74742.282469109952</v>
      </c>
      <c r="P43" s="17">
        <v>57494.063437776887</v>
      </c>
      <c r="Q43" s="17">
        <v>0</v>
      </c>
      <c r="R43" s="17">
        <v>0</v>
      </c>
      <c r="S43" s="18">
        <v>0</v>
      </c>
      <c r="T43" s="14" t="s">
        <v>339</v>
      </c>
      <c r="U43" s="14" t="s">
        <v>402</v>
      </c>
      <c r="V43" s="14" t="s">
        <v>9015</v>
      </c>
      <c r="W43" s="18">
        <v>0.11924310705824627</v>
      </c>
      <c r="X43" s="18">
        <v>1</v>
      </c>
      <c r="Y43" s="14" t="s">
        <v>402</v>
      </c>
      <c r="Z43" s="14" t="s">
        <v>402</v>
      </c>
      <c r="AA43" s="18" t="s">
        <v>402</v>
      </c>
      <c r="AB43" s="18" t="s">
        <v>402</v>
      </c>
      <c r="AC43" s="14" t="s">
        <v>402</v>
      </c>
    </row>
    <row r="44" spans="1:29" x14ac:dyDescent="0.15">
      <c r="A44" s="14" t="s">
        <v>363</v>
      </c>
      <c r="B44" s="14" t="s">
        <v>368</v>
      </c>
      <c r="C44" s="14" t="s">
        <v>25</v>
      </c>
      <c r="D44" s="14" t="s">
        <v>460</v>
      </c>
      <c r="E44" s="14" t="s">
        <v>3356</v>
      </c>
      <c r="F44" s="14" t="s">
        <v>6214</v>
      </c>
      <c r="G44" s="14" t="s">
        <v>402</v>
      </c>
      <c r="H44" s="14" t="s">
        <v>8998</v>
      </c>
      <c r="I44" s="17">
        <v>98911228.953053936</v>
      </c>
      <c r="J44" s="14" t="s">
        <v>9002</v>
      </c>
      <c r="K44" s="17">
        <v>98911228.953053936</v>
      </c>
      <c r="L44" s="14" t="s">
        <v>8998</v>
      </c>
      <c r="M44" s="17">
        <v>98911228.953053936</v>
      </c>
      <c r="N44" s="14" t="s">
        <v>9002</v>
      </c>
      <c r="O44" s="17">
        <v>98911228.953053936</v>
      </c>
      <c r="P44" s="17">
        <v>98911228.953053936</v>
      </c>
      <c r="Q44" s="17">
        <v>0</v>
      </c>
      <c r="R44" s="17">
        <v>0</v>
      </c>
      <c r="S44" s="18">
        <v>0</v>
      </c>
      <c r="T44" s="14" t="s">
        <v>9012</v>
      </c>
      <c r="U44" s="14" t="s">
        <v>339</v>
      </c>
      <c r="V44" s="14" t="s">
        <v>339</v>
      </c>
      <c r="W44" s="18">
        <v>0.11924310705824627</v>
      </c>
      <c r="X44" s="18">
        <v>1</v>
      </c>
      <c r="Y44" s="14" t="s">
        <v>402</v>
      </c>
      <c r="Z44" s="14" t="s">
        <v>402</v>
      </c>
      <c r="AA44" s="18" t="s">
        <v>402</v>
      </c>
      <c r="AB44" s="18" t="s">
        <v>402</v>
      </c>
      <c r="AC44" s="14" t="s">
        <v>402</v>
      </c>
    </row>
    <row r="45" spans="1:29" x14ac:dyDescent="0.15">
      <c r="A45" s="14" t="s">
        <v>363</v>
      </c>
      <c r="B45" s="14" t="s">
        <v>368</v>
      </c>
      <c r="C45" s="14" t="s">
        <v>25</v>
      </c>
      <c r="D45" s="14" t="s">
        <v>461</v>
      </c>
      <c r="E45" s="14" t="s">
        <v>3357</v>
      </c>
      <c r="F45" s="14" t="s">
        <v>6215</v>
      </c>
      <c r="G45" s="14" t="s">
        <v>402</v>
      </c>
      <c r="H45" s="14" t="s">
        <v>8998</v>
      </c>
      <c r="I45" s="17">
        <v>6015398.1365862126</v>
      </c>
      <c r="J45" s="14" t="s">
        <v>340</v>
      </c>
      <c r="K45" s="17">
        <v>7820017.577562077</v>
      </c>
      <c r="L45" s="14" t="s">
        <v>8998</v>
      </c>
      <c r="M45" s="17">
        <v>6015398.1365862126</v>
      </c>
      <c r="N45" s="14" t="s">
        <v>340</v>
      </c>
      <c r="O45" s="17">
        <v>7820017.577562077</v>
      </c>
      <c r="P45" s="17">
        <v>6015398.1365862126</v>
      </c>
      <c r="Q45" s="17">
        <v>0</v>
      </c>
      <c r="R45" s="17">
        <v>0</v>
      </c>
      <c r="S45" s="18">
        <v>0</v>
      </c>
      <c r="T45" s="14" t="s">
        <v>339</v>
      </c>
      <c r="U45" s="14" t="s">
        <v>402</v>
      </c>
      <c r="V45" s="14" t="s">
        <v>9015</v>
      </c>
      <c r="W45" s="18">
        <v>0.11924310705824627</v>
      </c>
      <c r="X45" s="18">
        <v>1</v>
      </c>
      <c r="Y45" s="14" t="s">
        <v>402</v>
      </c>
      <c r="Z45" s="14" t="s">
        <v>402</v>
      </c>
      <c r="AA45" s="18" t="s">
        <v>402</v>
      </c>
      <c r="AB45" s="18" t="s">
        <v>402</v>
      </c>
      <c r="AC45" s="14" t="s">
        <v>402</v>
      </c>
    </row>
    <row r="46" spans="1:29" x14ac:dyDescent="0.15">
      <c r="A46" s="14" t="s">
        <v>363</v>
      </c>
      <c r="B46" s="14" t="s">
        <v>368</v>
      </c>
      <c r="C46" s="14" t="s">
        <v>25</v>
      </c>
      <c r="D46" s="14" t="s">
        <v>462</v>
      </c>
      <c r="E46" s="14" t="s">
        <v>3358</v>
      </c>
      <c r="F46" s="14" t="s">
        <v>6216</v>
      </c>
      <c r="G46" s="14" t="s">
        <v>402</v>
      </c>
      <c r="H46" s="14" t="s">
        <v>8998</v>
      </c>
      <c r="I46" s="17">
        <v>10829521.107680263</v>
      </c>
      <c r="J46" s="14" t="s">
        <v>340</v>
      </c>
      <c r="K46" s="17">
        <v>14078377.439984342</v>
      </c>
      <c r="L46" s="14" t="s">
        <v>8998</v>
      </c>
      <c r="M46" s="17">
        <v>10829521.107680263</v>
      </c>
      <c r="N46" s="14" t="s">
        <v>340</v>
      </c>
      <c r="O46" s="17">
        <v>14078377.439984342</v>
      </c>
      <c r="P46" s="17">
        <v>10829521.107680263</v>
      </c>
      <c r="Q46" s="17">
        <v>0</v>
      </c>
      <c r="R46" s="17">
        <v>0</v>
      </c>
      <c r="S46" s="18">
        <v>0</v>
      </c>
      <c r="T46" s="14" t="s">
        <v>339</v>
      </c>
      <c r="U46" s="14" t="s">
        <v>402</v>
      </c>
      <c r="V46" s="14" t="s">
        <v>9015</v>
      </c>
      <c r="W46" s="18">
        <v>0.11924310705824627</v>
      </c>
      <c r="X46" s="18">
        <v>1</v>
      </c>
      <c r="Y46" s="14" t="s">
        <v>402</v>
      </c>
      <c r="Z46" s="14" t="s">
        <v>402</v>
      </c>
      <c r="AA46" s="18" t="s">
        <v>402</v>
      </c>
      <c r="AB46" s="18" t="s">
        <v>402</v>
      </c>
      <c r="AC46" s="14" t="s">
        <v>402</v>
      </c>
    </row>
    <row r="47" spans="1:29" x14ac:dyDescent="0.15">
      <c r="A47" s="14" t="s">
        <v>363</v>
      </c>
      <c r="B47" s="14" t="s">
        <v>368</v>
      </c>
      <c r="C47" s="14" t="s">
        <v>25</v>
      </c>
      <c r="D47" s="14" t="s">
        <v>463</v>
      </c>
      <c r="E47" s="14" t="s">
        <v>3359</v>
      </c>
      <c r="F47" s="14" t="s">
        <v>6217</v>
      </c>
      <c r="G47" s="14" t="s">
        <v>402</v>
      </c>
      <c r="H47" s="14" t="s">
        <v>8998</v>
      </c>
      <c r="I47" s="17">
        <v>2753373.1946547381</v>
      </c>
      <c r="J47" s="14" t="s">
        <v>340</v>
      </c>
      <c r="K47" s="17">
        <v>3579385.1530511598</v>
      </c>
      <c r="L47" s="14" t="s">
        <v>8998</v>
      </c>
      <c r="M47" s="17">
        <v>2753373.1946547381</v>
      </c>
      <c r="N47" s="14" t="s">
        <v>340</v>
      </c>
      <c r="O47" s="17">
        <v>3579385.1530511598</v>
      </c>
      <c r="P47" s="17">
        <v>2753373.1946547381</v>
      </c>
      <c r="Q47" s="17">
        <v>0</v>
      </c>
      <c r="R47" s="17">
        <v>0</v>
      </c>
      <c r="S47" s="18">
        <v>0</v>
      </c>
      <c r="T47" s="14" t="s">
        <v>339</v>
      </c>
      <c r="U47" s="14" t="s">
        <v>402</v>
      </c>
      <c r="V47" s="14" t="s">
        <v>9015</v>
      </c>
      <c r="W47" s="18">
        <v>0.11924310705824627</v>
      </c>
      <c r="X47" s="18">
        <v>1</v>
      </c>
      <c r="Y47" s="14" t="s">
        <v>402</v>
      </c>
      <c r="Z47" s="14" t="s">
        <v>402</v>
      </c>
      <c r="AA47" s="18" t="s">
        <v>402</v>
      </c>
      <c r="AB47" s="18" t="s">
        <v>402</v>
      </c>
      <c r="AC47" s="14" t="s">
        <v>402</v>
      </c>
    </row>
    <row r="48" spans="1:29" x14ac:dyDescent="0.15">
      <c r="A48" s="14" t="s">
        <v>363</v>
      </c>
      <c r="B48" s="14" t="s">
        <v>368</v>
      </c>
      <c r="C48" s="14" t="s">
        <v>25</v>
      </c>
      <c r="D48" s="14" t="s">
        <v>464</v>
      </c>
      <c r="E48" s="14" t="s">
        <v>3360</v>
      </c>
      <c r="F48" s="14" t="s">
        <v>6218</v>
      </c>
      <c r="G48" s="14" t="s">
        <v>402</v>
      </c>
      <c r="H48" s="14" t="s">
        <v>8998</v>
      </c>
      <c r="I48" s="17">
        <v>10532826.559379453</v>
      </c>
      <c r="J48" s="14" t="s">
        <v>340</v>
      </c>
      <c r="K48" s="17">
        <v>13692674.527193289</v>
      </c>
      <c r="L48" s="14" t="s">
        <v>8998</v>
      </c>
      <c r="M48" s="17">
        <v>10532826.559379453</v>
      </c>
      <c r="N48" s="14" t="s">
        <v>340</v>
      </c>
      <c r="O48" s="17">
        <v>13692674.527193289</v>
      </c>
      <c r="P48" s="17">
        <v>10532826.559379453</v>
      </c>
      <c r="Q48" s="17">
        <v>0</v>
      </c>
      <c r="R48" s="17">
        <v>0</v>
      </c>
      <c r="S48" s="18">
        <v>0</v>
      </c>
      <c r="T48" s="14" t="s">
        <v>339</v>
      </c>
      <c r="U48" s="14" t="s">
        <v>402</v>
      </c>
      <c r="V48" s="14" t="s">
        <v>9015</v>
      </c>
      <c r="W48" s="18">
        <v>0.11924310705824627</v>
      </c>
      <c r="X48" s="18">
        <v>1</v>
      </c>
      <c r="Y48" s="14" t="s">
        <v>402</v>
      </c>
      <c r="Z48" s="14" t="s">
        <v>402</v>
      </c>
      <c r="AA48" s="18" t="s">
        <v>402</v>
      </c>
      <c r="AB48" s="18" t="s">
        <v>402</v>
      </c>
      <c r="AC48" s="14" t="s">
        <v>402</v>
      </c>
    </row>
    <row r="49" spans="1:29" x14ac:dyDescent="0.15">
      <c r="A49" s="14" t="s">
        <v>363</v>
      </c>
      <c r="B49" s="14" t="s">
        <v>368</v>
      </c>
      <c r="C49" s="14" t="s">
        <v>25</v>
      </c>
      <c r="D49" s="14" t="s">
        <v>465</v>
      </c>
      <c r="E49" s="14" t="s">
        <v>3361</v>
      </c>
      <c r="F49" s="14" t="s">
        <v>6219</v>
      </c>
      <c r="G49" s="14" t="s">
        <v>402</v>
      </c>
      <c r="H49" s="14" t="s">
        <v>8998</v>
      </c>
      <c r="I49" s="17">
        <v>3578748.5401179283</v>
      </c>
      <c r="J49" s="14" t="s">
        <v>340</v>
      </c>
      <c r="K49" s="17">
        <v>4652373.1021533068</v>
      </c>
      <c r="L49" s="14" t="s">
        <v>8998</v>
      </c>
      <c r="M49" s="17">
        <v>3578748.5401179283</v>
      </c>
      <c r="N49" s="14" t="s">
        <v>340</v>
      </c>
      <c r="O49" s="17">
        <v>4652373.1021533068</v>
      </c>
      <c r="P49" s="17">
        <v>3578748.5401179283</v>
      </c>
      <c r="Q49" s="17">
        <v>0</v>
      </c>
      <c r="R49" s="17">
        <v>0</v>
      </c>
      <c r="S49" s="18">
        <v>0</v>
      </c>
      <c r="T49" s="14" t="s">
        <v>339</v>
      </c>
      <c r="U49" s="14" t="s">
        <v>402</v>
      </c>
      <c r="V49" s="14" t="s">
        <v>9015</v>
      </c>
      <c r="W49" s="18">
        <v>0.11924310705824627</v>
      </c>
      <c r="X49" s="18">
        <v>1</v>
      </c>
      <c r="Y49" s="14" t="s">
        <v>402</v>
      </c>
      <c r="Z49" s="14" t="s">
        <v>402</v>
      </c>
      <c r="AA49" s="18" t="s">
        <v>402</v>
      </c>
      <c r="AB49" s="18" t="s">
        <v>402</v>
      </c>
      <c r="AC49" s="14" t="s">
        <v>402</v>
      </c>
    </row>
    <row r="50" spans="1:29" x14ac:dyDescent="0.15">
      <c r="A50" s="14" t="s">
        <v>363</v>
      </c>
      <c r="B50" s="14" t="s">
        <v>368</v>
      </c>
      <c r="C50" s="14" t="s">
        <v>25</v>
      </c>
      <c r="D50" s="14" t="s">
        <v>466</v>
      </c>
      <c r="E50" s="14" t="s">
        <v>3362</v>
      </c>
      <c r="F50" s="14" t="s">
        <v>6220</v>
      </c>
      <c r="G50" s="14" t="s">
        <v>402</v>
      </c>
      <c r="H50" s="14" t="s">
        <v>8998</v>
      </c>
      <c r="I50" s="17">
        <v>327734.71947995585</v>
      </c>
      <c r="J50" s="14" t="s">
        <v>340</v>
      </c>
      <c r="K50" s="17">
        <v>426055.13532394264</v>
      </c>
      <c r="L50" s="14" t="s">
        <v>8998</v>
      </c>
      <c r="M50" s="17">
        <v>327734.71947995585</v>
      </c>
      <c r="N50" s="14" t="s">
        <v>340</v>
      </c>
      <c r="O50" s="17">
        <v>426055.13532394264</v>
      </c>
      <c r="P50" s="17">
        <v>327734.71947995585</v>
      </c>
      <c r="Q50" s="17">
        <v>0</v>
      </c>
      <c r="R50" s="17">
        <v>0</v>
      </c>
      <c r="S50" s="18">
        <v>0</v>
      </c>
      <c r="T50" s="14" t="s">
        <v>339</v>
      </c>
      <c r="U50" s="14" t="s">
        <v>402</v>
      </c>
      <c r="V50" s="14" t="s">
        <v>9015</v>
      </c>
      <c r="W50" s="18">
        <v>0.11924310705824627</v>
      </c>
      <c r="X50" s="18">
        <v>1</v>
      </c>
      <c r="Y50" s="14" t="s">
        <v>402</v>
      </c>
      <c r="Z50" s="14" t="s">
        <v>402</v>
      </c>
      <c r="AA50" s="18" t="s">
        <v>402</v>
      </c>
      <c r="AB50" s="18" t="s">
        <v>402</v>
      </c>
      <c r="AC50" s="14" t="s">
        <v>402</v>
      </c>
    </row>
    <row r="51" spans="1:29" x14ac:dyDescent="0.15">
      <c r="A51" s="14" t="s">
        <v>363</v>
      </c>
      <c r="B51" s="14" t="s">
        <v>368</v>
      </c>
      <c r="C51" s="14" t="s">
        <v>25</v>
      </c>
      <c r="D51" s="14" t="s">
        <v>467</v>
      </c>
      <c r="E51" s="14" t="s">
        <v>3363</v>
      </c>
      <c r="F51" s="14" t="s">
        <v>6221</v>
      </c>
      <c r="G51" s="14" t="s">
        <v>402</v>
      </c>
      <c r="H51" s="14" t="s">
        <v>8998</v>
      </c>
      <c r="I51" s="17">
        <v>6214851.3635181086</v>
      </c>
      <c r="J51" s="14" t="s">
        <v>340</v>
      </c>
      <c r="K51" s="17">
        <v>8079306.77257354</v>
      </c>
      <c r="L51" s="14" t="s">
        <v>8998</v>
      </c>
      <c r="M51" s="17">
        <v>6214851.3635181086</v>
      </c>
      <c r="N51" s="14" t="s">
        <v>340</v>
      </c>
      <c r="O51" s="17">
        <v>8079306.77257354</v>
      </c>
      <c r="P51" s="17">
        <v>6214851.3635181086</v>
      </c>
      <c r="Q51" s="17">
        <v>0</v>
      </c>
      <c r="R51" s="17">
        <v>0</v>
      </c>
      <c r="S51" s="18">
        <v>0</v>
      </c>
      <c r="T51" s="14" t="s">
        <v>339</v>
      </c>
      <c r="U51" s="14" t="s">
        <v>402</v>
      </c>
      <c r="V51" s="14" t="s">
        <v>9015</v>
      </c>
      <c r="W51" s="18">
        <v>0.11924310705824627</v>
      </c>
      <c r="X51" s="18">
        <v>1</v>
      </c>
      <c r="Y51" s="14" t="s">
        <v>402</v>
      </c>
      <c r="Z51" s="14" t="s">
        <v>402</v>
      </c>
      <c r="AA51" s="18" t="s">
        <v>402</v>
      </c>
      <c r="AB51" s="18" t="s">
        <v>402</v>
      </c>
      <c r="AC51" s="14" t="s">
        <v>402</v>
      </c>
    </row>
    <row r="52" spans="1:29" x14ac:dyDescent="0.15">
      <c r="A52" s="14" t="s">
        <v>363</v>
      </c>
      <c r="B52" s="14" t="s">
        <v>368</v>
      </c>
      <c r="C52" s="14" t="s">
        <v>25</v>
      </c>
      <c r="D52" s="14" t="s">
        <v>468</v>
      </c>
      <c r="E52" s="14" t="s">
        <v>3364</v>
      </c>
      <c r="F52" s="14" t="s">
        <v>6222</v>
      </c>
      <c r="G52" s="14" t="s">
        <v>402</v>
      </c>
      <c r="H52" s="14" t="s">
        <v>8998</v>
      </c>
      <c r="I52" s="17">
        <v>2663397.8296187017</v>
      </c>
      <c r="J52" s="14" t="s">
        <v>340</v>
      </c>
      <c r="K52" s="17">
        <v>3462417.1785043124</v>
      </c>
      <c r="L52" s="14" t="s">
        <v>8998</v>
      </c>
      <c r="M52" s="17">
        <v>2663397.8296187017</v>
      </c>
      <c r="N52" s="14" t="s">
        <v>340</v>
      </c>
      <c r="O52" s="17">
        <v>3462417.1785043124</v>
      </c>
      <c r="P52" s="17">
        <v>2663397.8296187017</v>
      </c>
      <c r="Q52" s="17">
        <v>0</v>
      </c>
      <c r="R52" s="17">
        <v>0</v>
      </c>
      <c r="S52" s="18">
        <v>0</v>
      </c>
      <c r="T52" s="14" t="s">
        <v>339</v>
      </c>
      <c r="U52" s="14" t="s">
        <v>402</v>
      </c>
      <c r="V52" s="14" t="s">
        <v>9015</v>
      </c>
      <c r="W52" s="18">
        <v>0.11924310705824627</v>
      </c>
      <c r="X52" s="18">
        <v>1</v>
      </c>
      <c r="Y52" s="14" t="s">
        <v>402</v>
      </c>
      <c r="Z52" s="14" t="s">
        <v>402</v>
      </c>
      <c r="AA52" s="18" t="s">
        <v>402</v>
      </c>
      <c r="AB52" s="18" t="s">
        <v>402</v>
      </c>
      <c r="AC52" s="14" t="s">
        <v>402</v>
      </c>
    </row>
    <row r="53" spans="1:29" x14ac:dyDescent="0.15">
      <c r="A53" s="14" t="s">
        <v>363</v>
      </c>
      <c r="B53" s="14" t="s">
        <v>368</v>
      </c>
      <c r="C53" s="14" t="s">
        <v>25</v>
      </c>
      <c r="D53" s="14" t="s">
        <v>469</v>
      </c>
      <c r="E53" s="14" t="s">
        <v>3365</v>
      </c>
      <c r="F53" s="14" t="s">
        <v>6223</v>
      </c>
      <c r="G53" s="14" t="s">
        <v>402</v>
      </c>
      <c r="H53" s="14" t="s">
        <v>8998</v>
      </c>
      <c r="I53" s="17">
        <v>12098766.590017859</v>
      </c>
      <c r="J53" s="14" t="s">
        <v>340</v>
      </c>
      <c r="K53" s="17">
        <v>15728396.567023218</v>
      </c>
      <c r="L53" s="14" t="s">
        <v>8998</v>
      </c>
      <c r="M53" s="17">
        <v>12098766.590017859</v>
      </c>
      <c r="N53" s="14" t="s">
        <v>340</v>
      </c>
      <c r="O53" s="17">
        <v>15728396.567023218</v>
      </c>
      <c r="P53" s="17">
        <v>12098766.590017859</v>
      </c>
      <c r="Q53" s="17">
        <v>0</v>
      </c>
      <c r="R53" s="17">
        <v>0</v>
      </c>
      <c r="S53" s="18">
        <v>0</v>
      </c>
      <c r="T53" s="14" t="s">
        <v>339</v>
      </c>
      <c r="U53" s="14" t="s">
        <v>402</v>
      </c>
      <c r="V53" s="14" t="s">
        <v>9015</v>
      </c>
      <c r="W53" s="18">
        <v>0.11924310705824627</v>
      </c>
      <c r="X53" s="18">
        <v>1</v>
      </c>
      <c r="Y53" s="14" t="s">
        <v>402</v>
      </c>
      <c r="Z53" s="14" t="s">
        <v>402</v>
      </c>
      <c r="AA53" s="18" t="s">
        <v>402</v>
      </c>
      <c r="AB53" s="18" t="s">
        <v>402</v>
      </c>
      <c r="AC53" s="14" t="s">
        <v>402</v>
      </c>
    </row>
    <row r="54" spans="1:29" x14ac:dyDescent="0.15">
      <c r="A54" s="14" t="s">
        <v>363</v>
      </c>
      <c r="B54" s="14" t="s">
        <v>368</v>
      </c>
      <c r="C54" s="14" t="s">
        <v>25</v>
      </c>
      <c r="D54" s="14" t="s">
        <v>470</v>
      </c>
      <c r="E54" s="14" t="s">
        <v>3366</v>
      </c>
      <c r="F54" s="14" t="s">
        <v>6224</v>
      </c>
      <c r="G54" s="14" t="s">
        <v>402</v>
      </c>
      <c r="H54" s="14" t="s">
        <v>8998</v>
      </c>
      <c r="I54" s="17">
        <v>115021456.45185694</v>
      </c>
      <c r="J54" s="14" t="s">
        <v>340</v>
      </c>
      <c r="K54" s="17">
        <v>149527893.38741401</v>
      </c>
      <c r="L54" s="14" t="s">
        <v>8998</v>
      </c>
      <c r="M54" s="17">
        <v>115021456.45185694</v>
      </c>
      <c r="N54" s="14" t="s">
        <v>340</v>
      </c>
      <c r="O54" s="17">
        <v>149527893.38741401</v>
      </c>
      <c r="P54" s="17">
        <v>115021456.45185694</v>
      </c>
      <c r="Q54" s="17">
        <v>0</v>
      </c>
      <c r="R54" s="17">
        <v>0</v>
      </c>
      <c r="S54" s="18">
        <v>0</v>
      </c>
      <c r="T54" s="14" t="s">
        <v>339</v>
      </c>
      <c r="U54" s="14" t="s">
        <v>402</v>
      </c>
      <c r="V54" s="14" t="s">
        <v>9015</v>
      </c>
      <c r="W54" s="18">
        <v>0.11924310705824627</v>
      </c>
      <c r="X54" s="18">
        <v>1</v>
      </c>
      <c r="Y54" s="14" t="s">
        <v>402</v>
      </c>
      <c r="Z54" s="14" t="s">
        <v>402</v>
      </c>
      <c r="AA54" s="18" t="s">
        <v>402</v>
      </c>
      <c r="AB54" s="18" t="s">
        <v>402</v>
      </c>
      <c r="AC54" s="14" t="s">
        <v>402</v>
      </c>
    </row>
    <row r="55" spans="1:29" x14ac:dyDescent="0.15">
      <c r="A55" s="14" t="s">
        <v>363</v>
      </c>
      <c r="B55" s="14" t="s">
        <v>368</v>
      </c>
      <c r="C55" s="14" t="s">
        <v>25</v>
      </c>
      <c r="D55" s="14" t="s">
        <v>471</v>
      </c>
      <c r="E55" s="14" t="s">
        <v>3367</v>
      </c>
      <c r="F55" s="14" t="s">
        <v>6225</v>
      </c>
      <c r="G55" s="14" t="s">
        <v>402</v>
      </c>
      <c r="H55" s="14" t="s">
        <v>8998</v>
      </c>
      <c r="I55" s="17">
        <v>15144930.52110811</v>
      </c>
      <c r="J55" s="14" t="s">
        <v>340</v>
      </c>
      <c r="K55" s="17">
        <v>19688409.677440543</v>
      </c>
      <c r="L55" s="14" t="s">
        <v>8998</v>
      </c>
      <c r="M55" s="17">
        <v>15144930.52110811</v>
      </c>
      <c r="N55" s="14" t="s">
        <v>340</v>
      </c>
      <c r="O55" s="17">
        <v>19688409.677440543</v>
      </c>
      <c r="P55" s="17">
        <v>15144930.52110811</v>
      </c>
      <c r="Q55" s="17">
        <v>0</v>
      </c>
      <c r="R55" s="17">
        <v>0</v>
      </c>
      <c r="S55" s="18">
        <v>0</v>
      </c>
      <c r="T55" s="14" t="s">
        <v>9012</v>
      </c>
      <c r="U55" s="14" t="s">
        <v>9012</v>
      </c>
      <c r="V55" s="14" t="s">
        <v>9012</v>
      </c>
      <c r="W55" s="18">
        <v>0.11924310705824627</v>
      </c>
      <c r="X55" s="18">
        <v>1</v>
      </c>
      <c r="Y55" s="14" t="s">
        <v>402</v>
      </c>
      <c r="Z55" s="14" t="s">
        <v>402</v>
      </c>
      <c r="AA55" s="18" t="s">
        <v>402</v>
      </c>
      <c r="AB55" s="18" t="s">
        <v>402</v>
      </c>
      <c r="AC55" s="14" t="s">
        <v>402</v>
      </c>
    </row>
    <row r="56" spans="1:29" x14ac:dyDescent="0.15">
      <c r="A56" s="14" t="s">
        <v>363</v>
      </c>
      <c r="B56" s="14" t="s">
        <v>368</v>
      </c>
      <c r="C56" s="14" t="s">
        <v>25</v>
      </c>
      <c r="D56" s="14" t="s">
        <v>472</v>
      </c>
      <c r="E56" s="14" t="s">
        <v>3368</v>
      </c>
      <c r="F56" s="14" t="s">
        <v>6226</v>
      </c>
      <c r="G56" s="14" t="s">
        <v>402</v>
      </c>
      <c r="H56" s="14" t="s">
        <v>8998</v>
      </c>
      <c r="I56" s="17">
        <v>1650550.7245541026</v>
      </c>
      <c r="J56" s="14" t="s">
        <v>340</v>
      </c>
      <c r="K56" s="17">
        <v>2145715.9419203335</v>
      </c>
      <c r="L56" s="14" t="s">
        <v>8998</v>
      </c>
      <c r="M56" s="17">
        <v>1650550.7245541026</v>
      </c>
      <c r="N56" s="14" t="s">
        <v>340</v>
      </c>
      <c r="O56" s="17">
        <v>2145715.9419203335</v>
      </c>
      <c r="P56" s="17">
        <v>1650550.7245541026</v>
      </c>
      <c r="Q56" s="17">
        <v>0</v>
      </c>
      <c r="R56" s="17">
        <v>0</v>
      </c>
      <c r="S56" s="18">
        <v>0</v>
      </c>
      <c r="T56" s="14" t="s">
        <v>339</v>
      </c>
      <c r="U56" s="14" t="s">
        <v>402</v>
      </c>
      <c r="V56" s="14" t="s">
        <v>9015</v>
      </c>
      <c r="W56" s="18">
        <v>0.11924310705824627</v>
      </c>
      <c r="X56" s="18">
        <v>1</v>
      </c>
      <c r="Y56" s="14" t="s">
        <v>402</v>
      </c>
      <c r="Z56" s="14" t="s">
        <v>402</v>
      </c>
      <c r="AA56" s="18" t="s">
        <v>402</v>
      </c>
      <c r="AB56" s="18" t="s">
        <v>402</v>
      </c>
      <c r="AC56" s="14" t="s">
        <v>402</v>
      </c>
    </row>
    <row r="57" spans="1:29" x14ac:dyDescent="0.15">
      <c r="A57" s="14" t="s">
        <v>363</v>
      </c>
      <c r="B57" s="14" t="s">
        <v>368</v>
      </c>
      <c r="C57" s="14" t="s">
        <v>25</v>
      </c>
      <c r="D57" s="14" t="s">
        <v>473</v>
      </c>
      <c r="E57" s="14" t="s">
        <v>3369</v>
      </c>
      <c r="F57" s="14" t="s">
        <v>6227</v>
      </c>
      <c r="G57" s="14" t="s">
        <v>402</v>
      </c>
      <c r="H57" s="14" t="s">
        <v>8998</v>
      </c>
      <c r="I57" s="17">
        <v>34064749.752780497</v>
      </c>
      <c r="J57" s="14" t="s">
        <v>9002</v>
      </c>
      <c r="K57" s="17">
        <v>34064749.752780497</v>
      </c>
      <c r="L57" s="14" t="s">
        <v>8998</v>
      </c>
      <c r="M57" s="17">
        <v>34064749.752780497</v>
      </c>
      <c r="N57" s="14" t="s">
        <v>9002</v>
      </c>
      <c r="O57" s="17">
        <v>34064749.752780497</v>
      </c>
      <c r="P57" s="17">
        <v>34064749.752780497</v>
      </c>
      <c r="Q57" s="17">
        <v>0</v>
      </c>
      <c r="R57" s="17">
        <v>0</v>
      </c>
      <c r="S57" s="18">
        <v>0</v>
      </c>
      <c r="T57" s="14" t="s">
        <v>9012</v>
      </c>
      <c r="U57" s="14" t="s">
        <v>339</v>
      </c>
      <c r="V57" s="14" t="s">
        <v>339</v>
      </c>
      <c r="W57" s="18">
        <v>0.11924310705824627</v>
      </c>
      <c r="X57" s="18">
        <v>1</v>
      </c>
      <c r="Y57" s="14" t="s">
        <v>402</v>
      </c>
      <c r="Z57" s="14" t="s">
        <v>402</v>
      </c>
      <c r="AA57" s="18" t="s">
        <v>402</v>
      </c>
      <c r="AB57" s="18" t="s">
        <v>402</v>
      </c>
      <c r="AC57" s="14" t="s">
        <v>402</v>
      </c>
    </row>
    <row r="58" spans="1:29" x14ac:dyDescent="0.15">
      <c r="A58" s="14" t="s">
        <v>363</v>
      </c>
      <c r="B58" s="14" t="s">
        <v>368</v>
      </c>
      <c r="C58" s="14" t="s">
        <v>25</v>
      </c>
      <c r="D58" s="14" t="s">
        <v>474</v>
      </c>
      <c r="E58" s="14" t="s">
        <v>3370</v>
      </c>
      <c r="F58" s="14" t="s">
        <v>6228</v>
      </c>
      <c r="G58" s="14" t="s">
        <v>402</v>
      </c>
      <c r="H58" s="14" t="s">
        <v>8998</v>
      </c>
      <c r="I58" s="17">
        <v>38643.444640865317</v>
      </c>
      <c r="J58" s="14" t="s">
        <v>340</v>
      </c>
      <c r="K58" s="17">
        <v>50236.478033124913</v>
      </c>
      <c r="L58" s="14" t="s">
        <v>8998</v>
      </c>
      <c r="M58" s="17">
        <v>38643.444640865317</v>
      </c>
      <c r="N58" s="14" t="s">
        <v>340</v>
      </c>
      <c r="O58" s="17">
        <v>50236.478033124913</v>
      </c>
      <c r="P58" s="17">
        <v>38643.444640865317</v>
      </c>
      <c r="Q58" s="17">
        <v>0</v>
      </c>
      <c r="R58" s="17">
        <v>0</v>
      </c>
      <c r="S58" s="18">
        <v>0</v>
      </c>
      <c r="T58" s="14" t="s">
        <v>339</v>
      </c>
      <c r="U58" s="14" t="s">
        <v>402</v>
      </c>
      <c r="V58" s="14" t="s">
        <v>9015</v>
      </c>
      <c r="W58" s="18">
        <v>0.11924310705824627</v>
      </c>
      <c r="X58" s="18">
        <v>1</v>
      </c>
      <c r="Y58" s="14" t="s">
        <v>402</v>
      </c>
      <c r="Z58" s="14" t="s">
        <v>402</v>
      </c>
      <c r="AA58" s="18" t="s">
        <v>402</v>
      </c>
      <c r="AB58" s="18" t="s">
        <v>402</v>
      </c>
      <c r="AC58" s="14" t="s">
        <v>402</v>
      </c>
    </row>
    <row r="59" spans="1:29" x14ac:dyDescent="0.15">
      <c r="A59" s="14" t="s">
        <v>363</v>
      </c>
      <c r="B59" s="14" t="s">
        <v>368</v>
      </c>
      <c r="C59" s="14" t="s">
        <v>25</v>
      </c>
      <c r="D59" s="14" t="s">
        <v>475</v>
      </c>
      <c r="E59" s="14" t="s">
        <v>3371</v>
      </c>
      <c r="F59" s="14" t="s">
        <v>6229</v>
      </c>
      <c r="G59" s="14" t="s">
        <v>402</v>
      </c>
      <c r="H59" s="14" t="s">
        <v>8998</v>
      </c>
      <c r="I59" s="17">
        <v>2065693.10394057</v>
      </c>
      <c r="J59" s="14" t="s">
        <v>340</v>
      </c>
      <c r="K59" s="17">
        <v>2685401.0351227415</v>
      </c>
      <c r="L59" s="14" t="s">
        <v>8998</v>
      </c>
      <c r="M59" s="17">
        <v>2065693.10394057</v>
      </c>
      <c r="N59" s="14" t="s">
        <v>340</v>
      </c>
      <c r="O59" s="17">
        <v>2685401.0351227415</v>
      </c>
      <c r="P59" s="17">
        <v>2065693.10394057</v>
      </c>
      <c r="Q59" s="17">
        <v>0</v>
      </c>
      <c r="R59" s="17">
        <v>0</v>
      </c>
      <c r="S59" s="18">
        <v>0</v>
      </c>
      <c r="T59" s="14" t="s">
        <v>339</v>
      </c>
      <c r="U59" s="14" t="s">
        <v>402</v>
      </c>
      <c r="V59" s="14" t="s">
        <v>9015</v>
      </c>
      <c r="W59" s="18">
        <v>0.11924310705824627</v>
      </c>
      <c r="X59" s="18">
        <v>1</v>
      </c>
      <c r="Y59" s="14" t="s">
        <v>402</v>
      </c>
      <c r="Z59" s="14" t="s">
        <v>402</v>
      </c>
      <c r="AA59" s="18" t="s">
        <v>402</v>
      </c>
      <c r="AB59" s="18" t="s">
        <v>402</v>
      </c>
      <c r="AC59" s="14" t="s">
        <v>402</v>
      </c>
    </row>
    <row r="60" spans="1:29" x14ac:dyDescent="0.15">
      <c r="A60" s="14" t="s">
        <v>363</v>
      </c>
      <c r="B60" s="14" t="s">
        <v>368</v>
      </c>
      <c r="C60" s="14" t="s">
        <v>25</v>
      </c>
      <c r="D60" s="14" t="s">
        <v>476</v>
      </c>
      <c r="E60" s="14" t="s">
        <v>3372</v>
      </c>
      <c r="F60" s="14" t="s">
        <v>6230</v>
      </c>
      <c r="G60" s="14" t="s">
        <v>402</v>
      </c>
      <c r="H60" s="14" t="s">
        <v>8998</v>
      </c>
      <c r="I60" s="17">
        <v>13084834.897074822</v>
      </c>
      <c r="J60" s="14" t="s">
        <v>340</v>
      </c>
      <c r="K60" s="17">
        <v>17010285.366197269</v>
      </c>
      <c r="L60" s="14" t="s">
        <v>8998</v>
      </c>
      <c r="M60" s="17">
        <v>13084834.897074822</v>
      </c>
      <c r="N60" s="14" t="s">
        <v>340</v>
      </c>
      <c r="O60" s="17">
        <v>17010285.366197269</v>
      </c>
      <c r="P60" s="17">
        <v>13084834.897074822</v>
      </c>
      <c r="Q60" s="17">
        <v>0</v>
      </c>
      <c r="R60" s="17">
        <v>0</v>
      </c>
      <c r="S60" s="18">
        <v>0</v>
      </c>
      <c r="T60" s="14" t="s">
        <v>339</v>
      </c>
      <c r="U60" s="14" t="s">
        <v>402</v>
      </c>
      <c r="V60" s="14" t="s">
        <v>9015</v>
      </c>
      <c r="W60" s="18">
        <v>0.11924310705824627</v>
      </c>
      <c r="X60" s="18">
        <v>1</v>
      </c>
      <c r="Y60" s="14" t="s">
        <v>402</v>
      </c>
      <c r="Z60" s="14" t="s">
        <v>402</v>
      </c>
      <c r="AA60" s="18" t="s">
        <v>402</v>
      </c>
      <c r="AB60" s="18" t="s">
        <v>402</v>
      </c>
      <c r="AC60" s="14" t="s">
        <v>402</v>
      </c>
    </row>
    <row r="61" spans="1:29" x14ac:dyDescent="0.15">
      <c r="A61" s="14" t="s">
        <v>363</v>
      </c>
      <c r="B61" s="14" t="s">
        <v>368</v>
      </c>
      <c r="C61" s="14" t="s">
        <v>25</v>
      </c>
      <c r="D61" s="14" t="s">
        <v>477</v>
      </c>
      <c r="E61" s="14" t="s">
        <v>3373</v>
      </c>
      <c r="F61" s="14" t="s">
        <v>6231</v>
      </c>
      <c r="G61" s="14" t="s">
        <v>402</v>
      </c>
      <c r="H61" s="14" t="s">
        <v>8998</v>
      </c>
      <c r="I61" s="17">
        <v>3712306.3214271823</v>
      </c>
      <c r="J61" s="14" t="s">
        <v>340</v>
      </c>
      <c r="K61" s="17">
        <v>4825998.2178553371</v>
      </c>
      <c r="L61" s="14" t="s">
        <v>8998</v>
      </c>
      <c r="M61" s="17">
        <v>3712306.3214271823</v>
      </c>
      <c r="N61" s="14" t="s">
        <v>340</v>
      </c>
      <c r="O61" s="17">
        <v>4825998.2178553371</v>
      </c>
      <c r="P61" s="17">
        <v>3712306.3214271823</v>
      </c>
      <c r="Q61" s="17">
        <v>0</v>
      </c>
      <c r="R61" s="17">
        <v>0</v>
      </c>
      <c r="S61" s="18">
        <v>0</v>
      </c>
      <c r="T61" s="14" t="s">
        <v>339</v>
      </c>
      <c r="U61" s="14" t="s">
        <v>402</v>
      </c>
      <c r="V61" s="14" t="s">
        <v>9015</v>
      </c>
      <c r="W61" s="18">
        <v>0.11924310705824627</v>
      </c>
      <c r="X61" s="18">
        <v>1</v>
      </c>
      <c r="Y61" s="14" t="s">
        <v>402</v>
      </c>
      <c r="Z61" s="14" t="s">
        <v>402</v>
      </c>
      <c r="AA61" s="18" t="s">
        <v>402</v>
      </c>
      <c r="AB61" s="18" t="s">
        <v>402</v>
      </c>
      <c r="AC61" s="14" t="s">
        <v>402</v>
      </c>
    </row>
    <row r="62" spans="1:29" x14ac:dyDescent="0.15">
      <c r="A62" s="14" t="s">
        <v>363</v>
      </c>
      <c r="B62" s="14" t="s">
        <v>368</v>
      </c>
      <c r="C62" s="14" t="s">
        <v>25</v>
      </c>
      <c r="D62" s="14" t="s">
        <v>478</v>
      </c>
      <c r="E62" s="14" t="s">
        <v>3374</v>
      </c>
      <c r="F62" s="14" t="s">
        <v>6232</v>
      </c>
      <c r="G62" s="14" t="s">
        <v>402</v>
      </c>
      <c r="H62" s="14" t="s">
        <v>8998</v>
      </c>
      <c r="I62" s="17">
        <v>76825246.209728494</v>
      </c>
      <c r="J62" s="14" t="s">
        <v>340</v>
      </c>
      <c r="K62" s="17">
        <v>99872820.072647065</v>
      </c>
      <c r="L62" s="14" t="s">
        <v>8998</v>
      </c>
      <c r="M62" s="17">
        <v>76825246.209728494</v>
      </c>
      <c r="N62" s="14" t="s">
        <v>340</v>
      </c>
      <c r="O62" s="17">
        <v>99872820.072647065</v>
      </c>
      <c r="P62" s="17">
        <v>76825246.209728494</v>
      </c>
      <c r="Q62" s="17">
        <v>0</v>
      </c>
      <c r="R62" s="17">
        <v>0</v>
      </c>
      <c r="S62" s="18">
        <v>0</v>
      </c>
      <c r="T62" s="14" t="s">
        <v>339</v>
      </c>
      <c r="U62" s="14" t="s">
        <v>402</v>
      </c>
      <c r="V62" s="14" t="s">
        <v>9015</v>
      </c>
      <c r="W62" s="18">
        <v>0.11924310705824627</v>
      </c>
      <c r="X62" s="18">
        <v>1</v>
      </c>
      <c r="Y62" s="14" t="s">
        <v>402</v>
      </c>
      <c r="Z62" s="14" t="s">
        <v>402</v>
      </c>
      <c r="AA62" s="18" t="s">
        <v>402</v>
      </c>
      <c r="AB62" s="18" t="s">
        <v>402</v>
      </c>
      <c r="AC62" s="14" t="s">
        <v>402</v>
      </c>
    </row>
    <row r="63" spans="1:29" x14ac:dyDescent="0.15">
      <c r="A63" s="14" t="s">
        <v>363</v>
      </c>
      <c r="B63" s="14" t="s">
        <v>368</v>
      </c>
      <c r="C63" s="14" t="s">
        <v>25</v>
      </c>
      <c r="D63" s="14" t="s">
        <v>479</v>
      </c>
      <c r="E63" s="14" t="s">
        <v>3375</v>
      </c>
      <c r="F63" s="14" t="s">
        <v>6232</v>
      </c>
      <c r="G63" s="14" t="s">
        <v>402</v>
      </c>
      <c r="H63" s="14" t="s">
        <v>8998</v>
      </c>
      <c r="I63" s="17">
        <v>80784205.992189988</v>
      </c>
      <c r="J63" s="14" t="s">
        <v>340</v>
      </c>
      <c r="K63" s="17">
        <v>105019467.78984699</v>
      </c>
      <c r="L63" s="14" t="s">
        <v>8998</v>
      </c>
      <c r="M63" s="17">
        <v>80784205.992189988</v>
      </c>
      <c r="N63" s="14" t="s">
        <v>340</v>
      </c>
      <c r="O63" s="17">
        <v>105019467.78984699</v>
      </c>
      <c r="P63" s="17">
        <v>80784205.992189988</v>
      </c>
      <c r="Q63" s="17">
        <v>0</v>
      </c>
      <c r="R63" s="17">
        <v>0</v>
      </c>
      <c r="S63" s="18">
        <v>0</v>
      </c>
      <c r="T63" s="14" t="s">
        <v>339</v>
      </c>
      <c r="U63" s="14" t="s">
        <v>402</v>
      </c>
      <c r="V63" s="14" t="s">
        <v>9015</v>
      </c>
      <c r="W63" s="18">
        <v>0.11924310705824627</v>
      </c>
      <c r="X63" s="18">
        <v>1</v>
      </c>
      <c r="Y63" s="14" t="s">
        <v>402</v>
      </c>
      <c r="Z63" s="14" t="s">
        <v>402</v>
      </c>
      <c r="AA63" s="18" t="s">
        <v>402</v>
      </c>
      <c r="AB63" s="18" t="s">
        <v>402</v>
      </c>
      <c r="AC63" s="14" t="s">
        <v>402</v>
      </c>
    </row>
    <row r="64" spans="1:29" x14ac:dyDescent="0.15">
      <c r="A64" s="14" t="s">
        <v>363</v>
      </c>
      <c r="B64" s="14" t="s">
        <v>368</v>
      </c>
      <c r="C64" s="14" t="s">
        <v>25</v>
      </c>
      <c r="D64" s="14" t="s">
        <v>480</v>
      </c>
      <c r="E64" s="14" t="s">
        <v>3376</v>
      </c>
      <c r="F64" s="14" t="s">
        <v>6233</v>
      </c>
      <c r="G64" s="14" t="s">
        <v>402</v>
      </c>
      <c r="H64" s="14" t="s">
        <v>8998</v>
      </c>
      <c r="I64" s="17">
        <v>476630.64009719883</v>
      </c>
      <c r="J64" s="14" t="s">
        <v>340</v>
      </c>
      <c r="K64" s="17">
        <v>619619.83212635852</v>
      </c>
      <c r="L64" s="14" t="s">
        <v>8998</v>
      </c>
      <c r="M64" s="17">
        <v>476630.64009719883</v>
      </c>
      <c r="N64" s="14" t="s">
        <v>340</v>
      </c>
      <c r="O64" s="17">
        <v>619619.83212635852</v>
      </c>
      <c r="P64" s="17">
        <v>476630.64009719883</v>
      </c>
      <c r="Q64" s="17">
        <v>0</v>
      </c>
      <c r="R64" s="17">
        <v>0</v>
      </c>
      <c r="S64" s="18">
        <v>0</v>
      </c>
      <c r="T64" s="14" t="s">
        <v>339</v>
      </c>
      <c r="U64" s="14" t="s">
        <v>402</v>
      </c>
      <c r="V64" s="14" t="s">
        <v>9015</v>
      </c>
      <c r="W64" s="18">
        <v>0.11924310705824627</v>
      </c>
      <c r="X64" s="18">
        <v>1</v>
      </c>
      <c r="Y64" s="14" t="s">
        <v>402</v>
      </c>
      <c r="Z64" s="14" t="s">
        <v>402</v>
      </c>
      <c r="AA64" s="18" t="s">
        <v>402</v>
      </c>
      <c r="AB64" s="18" t="s">
        <v>402</v>
      </c>
      <c r="AC64" s="14" t="s">
        <v>402</v>
      </c>
    </row>
    <row r="65" spans="1:29" x14ac:dyDescent="0.15">
      <c r="A65" s="14" t="s">
        <v>363</v>
      </c>
      <c r="B65" s="14" t="s">
        <v>368</v>
      </c>
      <c r="C65" s="14" t="s">
        <v>25</v>
      </c>
      <c r="D65" s="14" t="s">
        <v>481</v>
      </c>
      <c r="E65" s="14" t="s">
        <v>3377</v>
      </c>
      <c r="F65" s="14" t="s">
        <v>6234</v>
      </c>
      <c r="G65" s="14" t="s">
        <v>402</v>
      </c>
      <c r="H65" s="14" t="s">
        <v>8998</v>
      </c>
      <c r="I65" s="17">
        <v>1821941.0331561733</v>
      </c>
      <c r="J65" s="14" t="s">
        <v>340</v>
      </c>
      <c r="K65" s="17">
        <v>2368523.3431030251</v>
      </c>
      <c r="L65" s="14" t="s">
        <v>8998</v>
      </c>
      <c r="M65" s="17">
        <v>1821941.0331561733</v>
      </c>
      <c r="N65" s="14" t="s">
        <v>340</v>
      </c>
      <c r="O65" s="17">
        <v>2368523.3431030251</v>
      </c>
      <c r="P65" s="17">
        <v>1821941.0331561733</v>
      </c>
      <c r="Q65" s="17">
        <v>0</v>
      </c>
      <c r="R65" s="17">
        <v>0</v>
      </c>
      <c r="S65" s="18">
        <v>0</v>
      </c>
      <c r="T65" s="14" t="s">
        <v>339</v>
      </c>
      <c r="U65" s="14" t="s">
        <v>402</v>
      </c>
      <c r="V65" s="14" t="s">
        <v>9015</v>
      </c>
      <c r="W65" s="18">
        <v>0.11924310705824627</v>
      </c>
      <c r="X65" s="18">
        <v>1</v>
      </c>
      <c r="Y65" s="14" t="s">
        <v>402</v>
      </c>
      <c r="Z65" s="14" t="s">
        <v>402</v>
      </c>
      <c r="AA65" s="18" t="s">
        <v>402</v>
      </c>
      <c r="AB65" s="18" t="s">
        <v>402</v>
      </c>
      <c r="AC65" s="14" t="s">
        <v>402</v>
      </c>
    </row>
    <row r="66" spans="1:29" x14ac:dyDescent="0.15">
      <c r="A66" s="14" t="s">
        <v>363</v>
      </c>
      <c r="B66" s="14" t="s">
        <v>368</v>
      </c>
      <c r="C66" s="14" t="s">
        <v>25</v>
      </c>
      <c r="D66" s="14" t="s">
        <v>482</v>
      </c>
      <c r="E66" s="14" t="s">
        <v>3378</v>
      </c>
      <c r="F66" s="14" t="s">
        <v>6235</v>
      </c>
      <c r="G66" s="14" t="s">
        <v>402</v>
      </c>
      <c r="H66" s="14" t="s">
        <v>8998</v>
      </c>
      <c r="I66" s="17">
        <v>29817045.473618809</v>
      </c>
      <c r="J66" s="14" t="s">
        <v>340</v>
      </c>
      <c r="K66" s="17">
        <v>38762159.115704454</v>
      </c>
      <c r="L66" s="14" t="s">
        <v>8998</v>
      </c>
      <c r="M66" s="17">
        <v>29817045.473618809</v>
      </c>
      <c r="N66" s="14" t="s">
        <v>340</v>
      </c>
      <c r="O66" s="17">
        <v>38762159.115704454</v>
      </c>
      <c r="P66" s="17">
        <v>29817045.473618809</v>
      </c>
      <c r="Q66" s="17">
        <v>0</v>
      </c>
      <c r="R66" s="17">
        <v>0</v>
      </c>
      <c r="S66" s="18">
        <v>0</v>
      </c>
      <c r="T66" s="14" t="s">
        <v>339</v>
      </c>
      <c r="U66" s="14" t="s">
        <v>402</v>
      </c>
      <c r="V66" s="14" t="s">
        <v>9015</v>
      </c>
      <c r="W66" s="18">
        <v>0.11924310705824627</v>
      </c>
      <c r="X66" s="18">
        <v>1</v>
      </c>
      <c r="Y66" s="14" t="s">
        <v>402</v>
      </c>
      <c r="Z66" s="14" t="s">
        <v>402</v>
      </c>
      <c r="AA66" s="18" t="s">
        <v>402</v>
      </c>
      <c r="AB66" s="18" t="s">
        <v>402</v>
      </c>
      <c r="AC66" s="14" t="s">
        <v>402</v>
      </c>
    </row>
    <row r="67" spans="1:29" x14ac:dyDescent="0.15">
      <c r="A67" s="14" t="s">
        <v>363</v>
      </c>
      <c r="B67" s="14" t="s">
        <v>368</v>
      </c>
      <c r="C67" s="14" t="s">
        <v>25</v>
      </c>
      <c r="D67" s="14" t="s">
        <v>483</v>
      </c>
      <c r="E67" s="14" t="s">
        <v>3379</v>
      </c>
      <c r="F67" s="14" t="s">
        <v>6236</v>
      </c>
      <c r="G67" s="14" t="s">
        <v>402</v>
      </c>
      <c r="H67" s="14" t="s">
        <v>8998</v>
      </c>
      <c r="I67" s="17">
        <v>40832072.361542493</v>
      </c>
      <c r="J67" s="14" t="s">
        <v>9002</v>
      </c>
      <c r="K67" s="17">
        <v>40832072.361542493</v>
      </c>
      <c r="L67" s="14" t="s">
        <v>8998</v>
      </c>
      <c r="M67" s="17">
        <v>40832072.361542493</v>
      </c>
      <c r="N67" s="14" t="s">
        <v>9002</v>
      </c>
      <c r="O67" s="17">
        <v>40832072.361542493</v>
      </c>
      <c r="P67" s="17">
        <v>40832072.361542493</v>
      </c>
      <c r="Q67" s="17">
        <v>0</v>
      </c>
      <c r="R67" s="17">
        <v>0</v>
      </c>
      <c r="S67" s="18">
        <v>0</v>
      </c>
      <c r="T67" s="14" t="s">
        <v>9012</v>
      </c>
      <c r="U67" s="14" t="s">
        <v>339</v>
      </c>
      <c r="V67" s="14" t="s">
        <v>339</v>
      </c>
      <c r="W67" s="18">
        <v>0.11924310705824627</v>
      </c>
      <c r="X67" s="18">
        <v>1</v>
      </c>
      <c r="Y67" s="14" t="s">
        <v>402</v>
      </c>
      <c r="Z67" s="14" t="s">
        <v>402</v>
      </c>
      <c r="AA67" s="18" t="s">
        <v>402</v>
      </c>
      <c r="AB67" s="18" t="s">
        <v>402</v>
      </c>
      <c r="AC67" s="14" t="s">
        <v>402</v>
      </c>
    </row>
    <row r="68" spans="1:29" x14ac:dyDescent="0.15">
      <c r="A68" s="14" t="s">
        <v>363</v>
      </c>
      <c r="B68" s="14" t="s">
        <v>368</v>
      </c>
      <c r="C68" s="14" t="s">
        <v>25</v>
      </c>
      <c r="D68" s="14" t="s">
        <v>484</v>
      </c>
      <c r="E68" s="14" t="s">
        <v>3380</v>
      </c>
      <c r="F68" s="14" t="s">
        <v>6237</v>
      </c>
      <c r="G68" s="14" t="s">
        <v>402</v>
      </c>
      <c r="H68" s="14" t="s">
        <v>8998</v>
      </c>
      <c r="I68" s="17">
        <v>10686581.473451048</v>
      </c>
      <c r="J68" s="14" t="s">
        <v>340</v>
      </c>
      <c r="K68" s="17">
        <v>13892555.915486364</v>
      </c>
      <c r="L68" s="14" t="s">
        <v>8998</v>
      </c>
      <c r="M68" s="17">
        <v>10686581.473451048</v>
      </c>
      <c r="N68" s="14" t="s">
        <v>340</v>
      </c>
      <c r="O68" s="17">
        <v>13892555.915486364</v>
      </c>
      <c r="P68" s="17">
        <v>10686581.473451048</v>
      </c>
      <c r="Q68" s="17">
        <v>0</v>
      </c>
      <c r="R68" s="17">
        <v>0</v>
      </c>
      <c r="S68" s="18">
        <v>0</v>
      </c>
      <c r="T68" s="14" t="s">
        <v>9012</v>
      </c>
      <c r="U68" s="14" t="s">
        <v>9012</v>
      </c>
      <c r="V68" s="14" t="s">
        <v>9012</v>
      </c>
      <c r="W68" s="18">
        <v>0.11924310705824627</v>
      </c>
      <c r="X68" s="18">
        <v>1</v>
      </c>
      <c r="Y68" s="14" t="s">
        <v>402</v>
      </c>
      <c r="Z68" s="14" t="s">
        <v>402</v>
      </c>
      <c r="AA68" s="18" t="s">
        <v>402</v>
      </c>
      <c r="AB68" s="18" t="s">
        <v>402</v>
      </c>
      <c r="AC68" s="14" t="s">
        <v>402</v>
      </c>
    </row>
    <row r="69" spans="1:29" x14ac:dyDescent="0.15">
      <c r="A69" s="14" t="s">
        <v>363</v>
      </c>
      <c r="B69" s="14" t="s">
        <v>368</v>
      </c>
      <c r="C69" s="14" t="s">
        <v>25</v>
      </c>
      <c r="D69" s="14" t="s">
        <v>485</v>
      </c>
      <c r="E69" s="14" t="s">
        <v>3381</v>
      </c>
      <c r="F69" s="14" t="s">
        <v>6238</v>
      </c>
      <c r="G69" s="14" t="s">
        <v>402</v>
      </c>
      <c r="H69" s="14" t="s">
        <v>8998</v>
      </c>
      <c r="I69" s="17">
        <v>3096273.7492297371</v>
      </c>
      <c r="J69" s="14" t="s">
        <v>340</v>
      </c>
      <c r="K69" s="17">
        <v>4025155.8739986583</v>
      </c>
      <c r="L69" s="14" t="s">
        <v>8998</v>
      </c>
      <c r="M69" s="17">
        <v>3096273.7492297371</v>
      </c>
      <c r="N69" s="14" t="s">
        <v>340</v>
      </c>
      <c r="O69" s="17">
        <v>4025155.8739986583</v>
      </c>
      <c r="P69" s="17">
        <v>3096273.7492297371</v>
      </c>
      <c r="Q69" s="17">
        <v>0</v>
      </c>
      <c r="R69" s="17">
        <v>0</v>
      </c>
      <c r="S69" s="18">
        <v>0</v>
      </c>
      <c r="T69" s="14" t="s">
        <v>339</v>
      </c>
      <c r="U69" s="14" t="s">
        <v>402</v>
      </c>
      <c r="V69" s="14" t="s">
        <v>9015</v>
      </c>
      <c r="W69" s="18">
        <v>0.11924310705824627</v>
      </c>
      <c r="X69" s="18">
        <v>1</v>
      </c>
      <c r="Y69" s="14" t="s">
        <v>402</v>
      </c>
      <c r="Z69" s="14" t="s">
        <v>402</v>
      </c>
      <c r="AA69" s="18" t="s">
        <v>402</v>
      </c>
      <c r="AB69" s="18" t="s">
        <v>402</v>
      </c>
      <c r="AC69" s="14" t="s">
        <v>402</v>
      </c>
    </row>
    <row r="70" spans="1:29" x14ac:dyDescent="0.15">
      <c r="A70" s="14" t="s">
        <v>363</v>
      </c>
      <c r="B70" s="14" t="s">
        <v>368</v>
      </c>
      <c r="C70" s="14" t="s">
        <v>25</v>
      </c>
      <c r="D70" s="14" t="s">
        <v>486</v>
      </c>
      <c r="E70" s="14" t="s">
        <v>3382</v>
      </c>
      <c r="F70" s="14" t="s">
        <v>6239</v>
      </c>
      <c r="G70" s="14" t="s">
        <v>402</v>
      </c>
      <c r="H70" s="14" t="s">
        <v>8998</v>
      </c>
      <c r="I70" s="17">
        <v>1327435.1454615272</v>
      </c>
      <c r="J70" s="14" t="s">
        <v>340</v>
      </c>
      <c r="K70" s="17">
        <v>1725665.6890999854</v>
      </c>
      <c r="L70" s="14" t="s">
        <v>8998</v>
      </c>
      <c r="M70" s="17">
        <v>1327435.1454615272</v>
      </c>
      <c r="N70" s="14" t="s">
        <v>340</v>
      </c>
      <c r="O70" s="17">
        <v>1725665.6890999854</v>
      </c>
      <c r="P70" s="17">
        <v>1327435.1454615272</v>
      </c>
      <c r="Q70" s="17">
        <v>0</v>
      </c>
      <c r="R70" s="17">
        <v>0</v>
      </c>
      <c r="S70" s="18">
        <v>0</v>
      </c>
      <c r="T70" s="14" t="s">
        <v>339</v>
      </c>
      <c r="U70" s="14" t="s">
        <v>402</v>
      </c>
      <c r="V70" s="14" t="s">
        <v>9015</v>
      </c>
      <c r="W70" s="18">
        <v>0.11924310705824627</v>
      </c>
      <c r="X70" s="18">
        <v>1</v>
      </c>
      <c r="Y70" s="14" t="s">
        <v>402</v>
      </c>
      <c r="Z70" s="14" t="s">
        <v>402</v>
      </c>
      <c r="AA70" s="18" t="s">
        <v>402</v>
      </c>
      <c r="AB70" s="18" t="s">
        <v>402</v>
      </c>
      <c r="AC70" s="14" t="s">
        <v>402</v>
      </c>
    </row>
    <row r="71" spans="1:29" x14ac:dyDescent="0.15">
      <c r="A71" s="14" t="s">
        <v>363</v>
      </c>
      <c r="B71" s="14" t="s">
        <v>368</v>
      </c>
      <c r="C71" s="14" t="s">
        <v>25</v>
      </c>
      <c r="D71" s="14" t="s">
        <v>487</v>
      </c>
      <c r="E71" s="14" t="s">
        <v>3383</v>
      </c>
      <c r="F71" s="14" t="s">
        <v>6240</v>
      </c>
      <c r="G71" s="14" t="s">
        <v>402</v>
      </c>
      <c r="H71" s="14" t="s">
        <v>8998</v>
      </c>
      <c r="I71" s="17">
        <v>2269439.994874551</v>
      </c>
      <c r="J71" s="14" t="s">
        <v>340</v>
      </c>
      <c r="K71" s="17">
        <v>2950271.9933369169</v>
      </c>
      <c r="L71" s="14" t="s">
        <v>8998</v>
      </c>
      <c r="M71" s="17">
        <v>2269439.994874551</v>
      </c>
      <c r="N71" s="14" t="s">
        <v>340</v>
      </c>
      <c r="O71" s="17">
        <v>2950271.9933369169</v>
      </c>
      <c r="P71" s="17">
        <v>2269439.994874551</v>
      </c>
      <c r="Q71" s="17">
        <v>0</v>
      </c>
      <c r="R71" s="17">
        <v>0</v>
      </c>
      <c r="S71" s="18">
        <v>0</v>
      </c>
      <c r="T71" s="14" t="s">
        <v>339</v>
      </c>
      <c r="U71" s="14" t="s">
        <v>402</v>
      </c>
      <c r="V71" s="14" t="s">
        <v>9015</v>
      </c>
      <c r="W71" s="18">
        <v>0.11924310705824627</v>
      </c>
      <c r="X71" s="18">
        <v>1</v>
      </c>
      <c r="Y71" s="14" t="s">
        <v>402</v>
      </c>
      <c r="Z71" s="14" t="s">
        <v>402</v>
      </c>
      <c r="AA71" s="18" t="s">
        <v>402</v>
      </c>
      <c r="AB71" s="18" t="s">
        <v>402</v>
      </c>
      <c r="AC71" s="14" t="s">
        <v>402</v>
      </c>
    </row>
    <row r="72" spans="1:29" x14ac:dyDescent="0.15">
      <c r="A72" s="14" t="s">
        <v>363</v>
      </c>
      <c r="B72" s="14" t="s">
        <v>368</v>
      </c>
      <c r="C72" s="14" t="s">
        <v>25</v>
      </c>
      <c r="D72" s="14" t="s">
        <v>488</v>
      </c>
      <c r="E72" s="14" t="s">
        <v>3384</v>
      </c>
      <c r="F72" s="14" t="s">
        <v>6241</v>
      </c>
      <c r="G72" s="14" t="s">
        <v>402</v>
      </c>
      <c r="H72" s="14" t="s">
        <v>8998</v>
      </c>
      <c r="I72" s="17">
        <v>3335986.9403369646</v>
      </c>
      <c r="J72" s="14" t="s">
        <v>340</v>
      </c>
      <c r="K72" s="17">
        <v>4336783.022438054</v>
      </c>
      <c r="L72" s="14" t="s">
        <v>8998</v>
      </c>
      <c r="M72" s="17">
        <v>3335986.9403369646</v>
      </c>
      <c r="N72" s="14" t="s">
        <v>340</v>
      </c>
      <c r="O72" s="17">
        <v>4336783.022438054</v>
      </c>
      <c r="P72" s="17">
        <v>3335986.9403369646</v>
      </c>
      <c r="Q72" s="17">
        <v>0</v>
      </c>
      <c r="R72" s="17">
        <v>0</v>
      </c>
      <c r="S72" s="18">
        <v>0</v>
      </c>
      <c r="T72" s="14" t="s">
        <v>339</v>
      </c>
      <c r="U72" s="14" t="s">
        <v>402</v>
      </c>
      <c r="V72" s="14" t="s">
        <v>9015</v>
      </c>
      <c r="W72" s="18">
        <v>0.11924310705824627</v>
      </c>
      <c r="X72" s="18">
        <v>1</v>
      </c>
      <c r="Y72" s="14" t="s">
        <v>402</v>
      </c>
      <c r="Z72" s="14" t="s">
        <v>402</v>
      </c>
      <c r="AA72" s="18" t="s">
        <v>402</v>
      </c>
      <c r="AB72" s="18" t="s">
        <v>402</v>
      </c>
      <c r="AC72" s="14" t="s">
        <v>402</v>
      </c>
    </row>
    <row r="73" spans="1:29" x14ac:dyDescent="0.15">
      <c r="A73" s="14" t="s">
        <v>363</v>
      </c>
      <c r="B73" s="14" t="s">
        <v>368</v>
      </c>
      <c r="C73" s="14" t="s">
        <v>25</v>
      </c>
      <c r="D73" s="14" t="s">
        <v>489</v>
      </c>
      <c r="E73" s="14" t="s">
        <v>3385</v>
      </c>
      <c r="F73" s="14" t="s">
        <v>6214</v>
      </c>
      <c r="G73" s="14" t="s">
        <v>402</v>
      </c>
      <c r="H73" s="14" t="s">
        <v>8998</v>
      </c>
      <c r="I73" s="17">
        <v>6794933.9747353261</v>
      </c>
      <c r="J73" s="14" t="s">
        <v>340</v>
      </c>
      <c r="K73" s="17">
        <v>8833414.1671559252</v>
      </c>
      <c r="L73" s="14" t="s">
        <v>8998</v>
      </c>
      <c r="M73" s="17">
        <v>6794933.9747353261</v>
      </c>
      <c r="N73" s="14" t="s">
        <v>340</v>
      </c>
      <c r="O73" s="17">
        <v>8833414.1671559252</v>
      </c>
      <c r="P73" s="17">
        <v>6794933.9747353261</v>
      </c>
      <c r="Q73" s="17">
        <v>0</v>
      </c>
      <c r="R73" s="17">
        <v>0</v>
      </c>
      <c r="S73" s="18">
        <v>0</v>
      </c>
      <c r="T73" s="14" t="s">
        <v>9012</v>
      </c>
      <c r="U73" s="14" t="s">
        <v>9012</v>
      </c>
      <c r="V73" s="14" t="s">
        <v>9012</v>
      </c>
      <c r="W73" s="18">
        <v>0.11924310705824627</v>
      </c>
      <c r="X73" s="18">
        <v>1</v>
      </c>
      <c r="Y73" s="14" t="s">
        <v>402</v>
      </c>
      <c r="Z73" s="14" t="s">
        <v>402</v>
      </c>
      <c r="AA73" s="18" t="s">
        <v>402</v>
      </c>
      <c r="AB73" s="18" t="s">
        <v>402</v>
      </c>
      <c r="AC73" s="14" t="s">
        <v>402</v>
      </c>
    </row>
    <row r="74" spans="1:29" x14ac:dyDescent="0.15">
      <c r="A74" s="14" t="s">
        <v>363</v>
      </c>
      <c r="B74" s="14" t="s">
        <v>368</v>
      </c>
      <c r="C74" s="14" t="s">
        <v>25</v>
      </c>
      <c r="D74" s="14" t="s">
        <v>490</v>
      </c>
      <c r="E74" s="14" t="s">
        <v>3386</v>
      </c>
      <c r="F74" s="14" t="s">
        <v>6242</v>
      </c>
      <c r="G74" s="14" t="s">
        <v>402</v>
      </c>
      <c r="H74" s="14" t="s">
        <v>8998</v>
      </c>
      <c r="I74" s="17">
        <v>685923.0902963212</v>
      </c>
      <c r="J74" s="14" t="s">
        <v>340</v>
      </c>
      <c r="K74" s="17">
        <v>891700.01738521759</v>
      </c>
      <c r="L74" s="14" t="s">
        <v>8998</v>
      </c>
      <c r="M74" s="17">
        <v>685923.0902963212</v>
      </c>
      <c r="N74" s="14" t="s">
        <v>340</v>
      </c>
      <c r="O74" s="17">
        <v>891700.01738521759</v>
      </c>
      <c r="P74" s="17">
        <v>685923.0902963212</v>
      </c>
      <c r="Q74" s="17">
        <v>0</v>
      </c>
      <c r="R74" s="17">
        <v>0</v>
      </c>
      <c r="S74" s="18">
        <v>0</v>
      </c>
      <c r="T74" s="14" t="s">
        <v>339</v>
      </c>
      <c r="U74" s="14" t="s">
        <v>402</v>
      </c>
      <c r="V74" s="14" t="s">
        <v>9015</v>
      </c>
      <c r="W74" s="18">
        <v>0.11924310705824627</v>
      </c>
      <c r="X74" s="18">
        <v>1</v>
      </c>
      <c r="Y74" s="14" t="s">
        <v>402</v>
      </c>
      <c r="Z74" s="14" t="s">
        <v>402</v>
      </c>
      <c r="AA74" s="18" t="s">
        <v>402</v>
      </c>
      <c r="AB74" s="18" t="s">
        <v>402</v>
      </c>
      <c r="AC74" s="14" t="s">
        <v>402</v>
      </c>
    </row>
    <row r="75" spans="1:29" x14ac:dyDescent="0.15">
      <c r="A75" s="14" t="s">
        <v>363</v>
      </c>
      <c r="B75" s="14" t="s">
        <v>368</v>
      </c>
      <c r="C75" s="14" t="s">
        <v>25</v>
      </c>
      <c r="D75" s="14" t="s">
        <v>491</v>
      </c>
      <c r="E75" s="14" t="s">
        <v>3387</v>
      </c>
      <c r="F75" s="14" t="s">
        <v>6243</v>
      </c>
      <c r="G75" s="14" t="s">
        <v>402</v>
      </c>
      <c r="H75" s="14" t="s">
        <v>8998</v>
      </c>
      <c r="I75" s="17">
        <v>4400546.2627505995</v>
      </c>
      <c r="J75" s="14" t="s">
        <v>340</v>
      </c>
      <c r="K75" s="17">
        <v>5720710.1415757788</v>
      </c>
      <c r="L75" s="14" t="s">
        <v>8998</v>
      </c>
      <c r="M75" s="17">
        <v>4400546.2627505995</v>
      </c>
      <c r="N75" s="14" t="s">
        <v>340</v>
      </c>
      <c r="O75" s="17">
        <v>5720710.1415757788</v>
      </c>
      <c r="P75" s="17">
        <v>4400546.2627505995</v>
      </c>
      <c r="Q75" s="17">
        <v>0</v>
      </c>
      <c r="R75" s="17">
        <v>0</v>
      </c>
      <c r="S75" s="18">
        <v>0</v>
      </c>
      <c r="T75" s="14" t="s">
        <v>9012</v>
      </c>
      <c r="U75" s="14" t="s">
        <v>9012</v>
      </c>
      <c r="V75" s="14" t="s">
        <v>9012</v>
      </c>
      <c r="W75" s="18">
        <v>0.11924310705824627</v>
      </c>
      <c r="X75" s="18">
        <v>1</v>
      </c>
      <c r="Y75" s="14" t="s">
        <v>402</v>
      </c>
      <c r="Z75" s="14" t="s">
        <v>402</v>
      </c>
      <c r="AA75" s="18" t="s">
        <v>402</v>
      </c>
      <c r="AB75" s="18" t="s">
        <v>402</v>
      </c>
      <c r="AC75" s="14" t="s">
        <v>402</v>
      </c>
    </row>
    <row r="76" spans="1:29" x14ac:dyDescent="0.15">
      <c r="A76" s="14" t="s">
        <v>363</v>
      </c>
      <c r="B76" s="14" t="s">
        <v>368</v>
      </c>
      <c r="C76" s="14" t="s">
        <v>25</v>
      </c>
      <c r="D76" s="14" t="s">
        <v>492</v>
      </c>
      <c r="E76" s="14" t="s">
        <v>3388</v>
      </c>
      <c r="F76" s="14" t="s">
        <v>6244</v>
      </c>
      <c r="G76" s="14" t="s">
        <v>402</v>
      </c>
      <c r="H76" s="14" t="s">
        <v>8998</v>
      </c>
      <c r="I76" s="17">
        <v>258674.64801479338</v>
      </c>
      <c r="J76" s="14" t="s">
        <v>340</v>
      </c>
      <c r="K76" s="17">
        <v>336277.04241923138</v>
      </c>
      <c r="L76" s="14" t="s">
        <v>8998</v>
      </c>
      <c r="M76" s="17">
        <v>258674.64801479338</v>
      </c>
      <c r="N76" s="14" t="s">
        <v>340</v>
      </c>
      <c r="O76" s="17">
        <v>336277.04241923138</v>
      </c>
      <c r="P76" s="17">
        <v>258674.64801479338</v>
      </c>
      <c r="Q76" s="17">
        <v>0</v>
      </c>
      <c r="R76" s="17">
        <v>0</v>
      </c>
      <c r="S76" s="18">
        <v>0</v>
      </c>
      <c r="T76" s="14" t="s">
        <v>339</v>
      </c>
      <c r="U76" s="14" t="s">
        <v>402</v>
      </c>
      <c r="V76" s="14" t="s">
        <v>9015</v>
      </c>
      <c r="W76" s="18">
        <v>0.11924310705824627</v>
      </c>
      <c r="X76" s="18">
        <v>1</v>
      </c>
      <c r="Y76" s="14" t="s">
        <v>402</v>
      </c>
      <c r="Z76" s="14" t="s">
        <v>402</v>
      </c>
      <c r="AA76" s="18" t="s">
        <v>402</v>
      </c>
      <c r="AB76" s="18" t="s">
        <v>402</v>
      </c>
      <c r="AC76" s="14" t="s">
        <v>402</v>
      </c>
    </row>
    <row r="77" spans="1:29" x14ac:dyDescent="0.15">
      <c r="A77" s="14" t="s">
        <v>363</v>
      </c>
      <c r="B77" s="14" t="s">
        <v>368</v>
      </c>
      <c r="C77" s="14" t="s">
        <v>25</v>
      </c>
      <c r="D77" s="14" t="s">
        <v>493</v>
      </c>
      <c r="E77" s="14" t="s">
        <v>3389</v>
      </c>
      <c r="F77" s="14" t="s">
        <v>6245</v>
      </c>
      <c r="G77" s="14" t="s">
        <v>402</v>
      </c>
      <c r="H77" s="14" t="s">
        <v>8998</v>
      </c>
      <c r="I77" s="17">
        <v>641575.34718129877</v>
      </c>
      <c r="J77" s="14" t="s">
        <v>340</v>
      </c>
      <c r="K77" s="17">
        <v>834047.95133568835</v>
      </c>
      <c r="L77" s="14" t="s">
        <v>8998</v>
      </c>
      <c r="M77" s="17">
        <v>641575.34718129877</v>
      </c>
      <c r="N77" s="14" t="s">
        <v>340</v>
      </c>
      <c r="O77" s="17">
        <v>834047.95133568835</v>
      </c>
      <c r="P77" s="17">
        <v>641575.34718129877</v>
      </c>
      <c r="Q77" s="17">
        <v>0</v>
      </c>
      <c r="R77" s="17">
        <v>0</v>
      </c>
      <c r="S77" s="18">
        <v>0</v>
      </c>
      <c r="T77" s="14" t="s">
        <v>339</v>
      </c>
      <c r="U77" s="14" t="s">
        <v>402</v>
      </c>
      <c r="V77" s="14" t="s">
        <v>9015</v>
      </c>
      <c r="W77" s="18">
        <v>0.11924310705824627</v>
      </c>
      <c r="X77" s="18">
        <v>1</v>
      </c>
      <c r="Y77" s="14" t="s">
        <v>402</v>
      </c>
      <c r="Z77" s="14" t="s">
        <v>402</v>
      </c>
      <c r="AA77" s="18" t="s">
        <v>402</v>
      </c>
      <c r="AB77" s="18" t="s">
        <v>402</v>
      </c>
      <c r="AC77" s="14" t="s">
        <v>402</v>
      </c>
    </row>
    <row r="78" spans="1:29" x14ac:dyDescent="0.15">
      <c r="A78" s="14" t="s">
        <v>363</v>
      </c>
      <c r="B78" s="14" t="s">
        <v>368</v>
      </c>
      <c r="C78" s="14" t="s">
        <v>25</v>
      </c>
      <c r="D78" s="14" t="s">
        <v>494</v>
      </c>
      <c r="E78" s="14" t="s">
        <v>3390</v>
      </c>
      <c r="F78" s="14" t="s">
        <v>6246</v>
      </c>
      <c r="G78" s="14" t="s">
        <v>402</v>
      </c>
      <c r="H78" s="14" t="s">
        <v>8998</v>
      </c>
      <c r="I78" s="17">
        <v>1378274.8455684725</v>
      </c>
      <c r="J78" s="14" t="s">
        <v>340</v>
      </c>
      <c r="K78" s="17">
        <v>1791757.2992390143</v>
      </c>
      <c r="L78" s="14" t="s">
        <v>8998</v>
      </c>
      <c r="M78" s="17">
        <v>1378274.8455684725</v>
      </c>
      <c r="N78" s="14" t="s">
        <v>340</v>
      </c>
      <c r="O78" s="17">
        <v>1791757.2992390143</v>
      </c>
      <c r="P78" s="17">
        <v>1378274.8455684725</v>
      </c>
      <c r="Q78" s="17">
        <v>0</v>
      </c>
      <c r="R78" s="17">
        <v>0</v>
      </c>
      <c r="S78" s="18">
        <v>0</v>
      </c>
      <c r="T78" s="14" t="s">
        <v>339</v>
      </c>
      <c r="U78" s="14" t="s">
        <v>402</v>
      </c>
      <c r="V78" s="14" t="s">
        <v>9015</v>
      </c>
      <c r="W78" s="18">
        <v>0.11924310705824627</v>
      </c>
      <c r="X78" s="18">
        <v>1</v>
      </c>
      <c r="Y78" s="14" t="s">
        <v>402</v>
      </c>
      <c r="Z78" s="14" t="s">
        <v>402</v>
      </c>
      <c r="AA78" s="18" t="s">
        <v>402</v>
      </c>
      <c r="AB78" s="18" t="s">
        <v>402</v>
      </c>
      <c r="AC78" s="14" t="s">
        <v>402</v>
      </c>
    </row>
    <row r="79" spans="1:29" x14ac:dyDescent="0.15">
      <c r="A79" s="14" t="s">
        <v>363</v>
      </c>
      <c r="B79" s="14" t="s">
        <v>368</v>
      </c>
      <c r="C79" s="14" t="s">
        <v>25</v>
      </c>
      <c r="D79" s="14" t="s">
        <v>495</v>
      </c>
      <c r="E79" s="14" t="s">
        <v>3391</v>
      </c>
      <c r="F79" s="14" t="s">
        <v>6247</v>
      </c>
      <c r="G79" s="14" t="s">
        <v>402</v>
      </c>
      <c r="H79" s="14" t="s">
        <v>8998</v>
      </c>
      <c r="I79" s="17">
        <v>13804541.366407046</v>
      </c>
      <c r="J79" s="14" t="s">
        <v>340</v>
      </c>
      <c r="K79" s="17">
        <v>17945903.77632916</v>
      </c>
      <c r="L79" s="14" t="s">
        <v>8998</v>
      </c>
      <c r="M79" s="17">
        <v>13804541.366407046</v>
      </c>
      <c r="N79" s="14" t="s">
        <v>340</v>
      </c>
      <c r="O79" s="17">
        <v>17945903.77632916</v>
      </c>
      <c r="P79" s="17">
        <v>13804541.366407046</v>
      </c>
      <c r="Q79" s="17">
        <v>0</v>
      </c>
      <c r="R79" s="17">
        <v>0</v>
      </c>
      <c r="S79" s="18">
        <v>0</v>
      </c>
      <c r="T79" s="14" t="s">
        <v>339</v>
      </c>
      <c r="U79" s="14" t="s">
        <v>402</v>
      </c>
      <c r="V79" s="14" t="s">
        <v>9015</v>
      </c>
      <c r="W79" s="18">
        <v>0.11924310705824627</v>
      </c>
      <c r="X79" s="18">
        <v>1</v>
      </c>
      <c r="Y79" s="14" t="s">
        <v>402</v>
      </c>
      <c r="Z79" s="14" t="s">
        <v>402</v>
      </c>
      <c r="AA79" s="18" t="s">
        <v>402</v>
      </c>
      <c r="AB79" s="18" t="s">
        <v>402</v>
      </c>
      <c r="AC79" s="14" t="s">
        <v>402</v>
      </c>
    </row>
    <row r="80" spans="1:29" x14ac:dyDescent="0.15">
      <c r="A80" s="14" t="s">
        <v>363</v>
      </c>
      <c r="B80" s="14" t="s">
        <v>368</v>
      </c>
      <c r="C80" s="14" t="s">
        <v>25</v>
      </c>
      <c r="D80" s="14" t="s">
        <v>496</v>
      </c>
      <c r="E80" s="14" t="s">
        <v>3392</v>
      </c>
      <c r="F80" s="14" t="s">
        <v>6248</v>
      </c>
      <c r="G80" s="14" t="s">
        <v>402</v>
      </c>
      <c r="H80" s="14" t="s">
        <v>8998</v>
      </c>
      <c r="I80" s="17">
        <v>6009799.164487442</v>
      </c>
      <c r="J80" s="14" t="s">
        <v>340</v>
      </c>
      <c r="K80" s="17">
        <v>7812738.913833675</v>
      </c>
      <c r="L80" s="14" t="s">
        <v>8998</v>
      </c>
      <c r="M80" s="17">
        <v>6009799.164487442</v>
      </c>
      <c r="N80" s="14" t="s">
        <v>340</v>
      </c>
      <c r="O80" s="17">
        <v>7812738.913833675</v>
      </c>
      <c r="P80" s="17">
        <v>6009799.164487442</v>
      </c>
      <c r="Q80" s="17">
        <v>0</v>
      </c>
      <c r="R80" s="17">
        <v>0</v>
      </c>
      <c r="S80" s="18">
        <v>0</v>
      </c>
      <c r="T80" s="14" t="s">
        <v>339</v>
      </c>
      <c r="U80" s="14" t="s">
        <v>402</v>
      </c>
      <c r="V80" s="14" t="s">
        <v>9015</v>
      </c>
      <c r="W80" s="18">
        <v>0.11924310705824627</v>
      </c>
      <c r="X80" s="18">
        <v>1</v>
      </c>
      <c r="Y80" s="14" t="s">
        <v>402</v>
      </c>
      <c r="Z80" s="14" t="s">
        <v>402</v>
      </c>
      <c r="AA80" s="18" t="s">
        <v>402</v>
      </c>
      <c r="AB80" s="18" t="s">
        <v>402</v>
      </c>
      <c r="AC80" s="14" t="s">
        <v>402</v>
      </c>
    </row>
    <row r="81" spans="1:29" x14ac:dyDescent="0.15">
      <c r="A81" s="14" t="s">
        <v>363</v>
      </c>
      <c r="B81" s="14" t="s">
        <v>368</v>
      </c>
      <c r="C81" s="14" t="s">
        <v>25</v>
      </c>
      <c r="D81" s="14" t="s">
        <v>497</v>
      </c>
      <c r="E81" s="14" t="s">
        <v>3393</v>
      </c>
      <c r="F81" s="14" t="s">
        <v>6249</v>
      </c>
      <c r="G81" s="14" t="s">
        <v>402</v>
      </c>
      <c r="H81" s="14" t="s">
        <v>8998</v>
      </c>
      <c r="I81" s="17">
        <v>9952945.7761436515</v>
      </c>
      <c r="J81" s="14" t="s">
        <v>340</v>
      </c>
      <c r="K81" s="17">
        <v>12938829.508986745</v>
      </c>
      <c r="L81" s="14" t="s">
        <v>8998</v>
      </c>
      <c r="M81" s="17">
        <v>9952945.7761436515</v>
      </c>
      <c r="N81" s="14" t="s">
        <v>340</v>
      </c>
      <c r="O81" s="17">
        <v>12938829.508986745</v>
      </c>
      <c r="P81" s="17">
        <v>9952945.7761436515</v>
      </c>
      <c r="Q81" s="17">
        <v>0</v>
      </c>
      <c r="R81" s="17">
        <v>0</v>
      </c>
      <c r="S81" s="18">
        <v>0</v>
      </c>
      <c r="T81" s="14" t="s">
        <v>339</v>
      </c>
      <c r="U81" s="14" t="s">
        <v>402</v>
      </c>
      <c r="V81" s="14" t="s">
        <v>9015</v>
      </c>
      <c r="W81" s="18">
        <v>0.11924310705824627</v>
      </c>
      <c r="X81" s="18">
        <v>1</v>
      </c>
      <c r="Y81" s="14" t="s">
        <v>402</v>
      </c>
      <c r="Z81" s="14" t="s">
        <v>402</v>
      </c>
      <c r="AA81" s="18" t="s">
        <v>402</v>
      </c>
      <c r="AB81" s="18" t="s">
        <v>402</v>
      </c>
      <c r="AC81" s="14" t="s">
        <v>402</v>
      </c>
    </row>
    <row r="82" spans="1:29" x14ac:dyDescent="0.15">
      <c r="A82" s="14" t="s">
        <v>363</v>
      </c>
      <c r="B82" s="14" t="s">
        <v>368</v>
      </c>
      <c r="C82" s="14" t="s">
        <v>25</v>
      </c>
      <c r="D82" s="14" t="s">
        <v>498</v>
      </c>
      <c r="E82" s="14" t="s">
        <v>3394</v>
      </c>
      <c r="F82" s="14" t="s">
        <v>6250</v>
      </c>
      <c r="G82" s="14" t="s">
        <v>402</v>
      </c>
      <c r="H82" s="14" t="s">
        <v>8998</v>
      </c>
      <c r="I82" s="17">
        <v>2521296.4198800796</v>
      </c>
      <c r="J82" s="14" t="s">
        <v>340</v>
      </c>
      <c r="K82" s="17">
        <v>3277685.3458441035</v>
      </c>
      <c r="L82" s="14" t="s">
        <v>8998</v>
      </c>
      <c r="M82" s="17">
        <v>2521296.4198800796</v>
      </c>
      <c r="N82" s="14" t="s">
        <v>340</v>
      </c>
      <c r="O82" s="17">
        <v>3277685.3458441035</v>
      </c>
      <c r="P82" s="17">
        <v>2521296.4198800796</v>
      </c>
      <c r="Q82" s="17">
        <v>0</v>
      </c>
      <c r="R82" s="17">
        <v>0</v>
      </c>
      <c r="S82" s="18">
        <v>0</v>
      </c>
      <c r="T82" s="14" t="s">
        <v>339</v>
      </c>
      <c r="U82" s="14" t="s">
        <v>402</v>
      </c>
      <c r="V82" s="14" t="s">
        <v>9015</v>
      </c>
      <c r="W82" s="18">
        <v>0.11924310705824627</v>
      </c>
      <c r="X82" s="18">
        <v>1</v>
      </c>
      <c r="Y82" s="14" t="s">
        <v>402</v>
      </c>
      <c r="Z82" s="14" t="s">
        <v>402</v>
      </c>
      <c r="AA82" s="18" t="s">
        <v>402</v>
      </c>
      <c r="AB82" s="18" t="s">
        <v>402</v>
      </c>
      <c r="AC82" s="14" t="s">
        <v>402</v>
      </c>
    </row>
    <row r="83" spans="1:29" x14ac:dyDescent="0.15">
      <c r="A83" s="14" t="s">
        <v>363</v>
      </c>
      <c r="B83" s="14" t="s">
        <v>368</v>
      </c>
      <c r="C83" s="14" t="s">
        <v>25</v>
      </c>
      <c r="D83" s="14" t="s">
        <v>499</v>
      </c>
      <c r="E83" s="14" t="s">
        <v>3395</v>
      </c>
      <c r="F83" s="14" t="s">
        <v>6251</v>
      </c>
      <c r="G83" s="14" t="s">
        <v>402</v>
      </c>
      <c r="H83" s="14" t="s">
        <v>8998</v>
      </c>
      <c r="I83" s="17">
        <v>5979973.2859424613</v>
      </c>
      <c r="J83" s="14" t="s">
        <v>340</v>
      </c>
      <c r="K83" s="17">
        <v>7773965.2717252001</v>
      </c>
      <c r="L83" s="14" t="s">
        <v>8998</v>
      </c>
      <c r="M83" s="17">
        <v>5979973.2859424613</v>
      </c>
      <c r="N83" s="14" t="s">
        <v>340</v>
      </c>
      <c r="O83" s="17">
        <v>7773965.2717252001</v>
      </c>
      <c r="P83" s="17">
        <v>5979973.2859424613</v>
      </c>
      <c r="Q83" s="17">
        <v>0</v>
      </c>
      <c r="R83" s="17">
        <v>0</v>
      </c>
      <c r="S83" s="18">
        <v>0</v>
      </c>
      <c r="T83" s="14" t="s">
        <v>339</v>
      </c>
      <c r="U83" s="14" t="s">
        <v>402</v>
      </c>
      <c r="V83" s="14" t="s">
        <v>9015</v>
      </c>
      <c r="W83" s="18">
        <v>0.11924310705824627</v>
      </c>
      <c r="X83" s="18">
        <v>1</v>
      </c>
      <c r="Y83" s="14" t="s">
        <v>402</v>
      </c>
      <c r="Z83" s="14" t="s">
        <v>402</v>
      </c>
      <c r="AA83" s="18" t="s">
        <v>402</v>
      </c>
      <c r="AB83" s="18" t="s">
        <v>402</v>
      </c>
      <c r="AC83" s="14" t="s">
        <v>402</v>
      </c>
    </row>
    <row r="84" spans="1:29" x14ac:dyDescent="0.15">
      <c r="A84" s="14" t="s">
        <v>363</v>
      </c>
      <c r="B84" s="14" t="s">
        <v>368</v>
      </c>
      <c r="C84" s="14" t="s">
        <v>25</v>
      </c>
      <c r="D84" s="14" t="s">
        <v>500</v>
      </c>
      <c r="E84" s="14" t="s">
        <v>3396</v>
      </c>
      <c r="F84" s="14" t="s">
        <v>6252</v>
      </c>
      <c r="G84" s="14" t="s">
        <v>402</v>
      </c>
      <c r="H84" s="14" t="s">
        <v>8998</v>
      </c>
      <c r="I84" s="17">
        <v>7004288.8568623913</v>
      </c>
      <c r="J84" s="14" t="s">
        <v>340</v>
      </c>
      <c r="K84" s="17">
        <v>9105575.51392111</v>
      </c>
      <c r="L84" s="14" t="s">
        <v>8998</v>
      </c>
      <c r="M84" s="17">
        <v>7004288.8568623913</v>
      </c>
      <c r="N84" s="14" t="s">
        <v>340</v>
      </c>
      <c r="O84" s="17">
        <v>9105575.51392111</v>
      </c>
      <c r="P84" s="17">
        <v>7004288.8568623913</v>
      </c>
      <c r="Q84" s="17">
        <v>0</v>
      </c>
      <c r="R84" s="17">
        <v>0</v>
      </c>
      <c r="S84" s="18">
        <v>0</v>
      </c>
      <c r="T84" s="14" t="s">
        <v>339</v>
      </c>
      <c r="U84" s="14" t="s">
        <v>402</v>
      </c>
      <c r="V84" s="14" t="s">
        <v>9015</v>
      </c>
      <c r="W84" s="18">
        <v>0.11924310705824627</v>
      </c>
      <c r="X84" s="18">
        <v>1</v>
      </c>
      <c r="Y84" s="14" t="s">
        <v>402</v>
      </c>
      <c r="Z84" s="14" t="s">
        <v>402</v>
      </c>
      <c r="AA84" s="18" t="s">
        <v>402</v>
      </c>
      <c r="AB84" s="18" t="s">
        <v>402</v>
      </c>
      <c r="AC84" s="14" t="s">
        <v>402</v>
      </c>
    </row>
    <row r="85" spans="1:29" x14ac:dyDescent="0.15">
      <c r="A85" s="14" t="s">
        <v>363</v>
      </c>
      <c r="B85" s="14" t="s">
        <v>368</v>
      </c>
      <c r="C85" s="14" t="s">
        <v>25</v>
      </c>
      <c r="D85" s="14" t="s">
        <v>501</v>
      </c>
      <c r="E85" s="14" t="s">
        <v>3397</v>
      </c>
      <c r="F85" s="14" t="s">
        <v>6253</v>
      </c>
      <c r="G85" s="14" t="s">
        <v>402</v>
      </c>
      <c r="H85" s="14" t="s">
        <v>8998</v>
      </c>
      <c r="I85" s="17">
        <v>18607603.040753178</v>
      </c>
      <c r="J85" s="14" t="s">
        <v>340</v>
      </c>
      <c r="K85" s="17">
        <v>24189883.952979133</v>
      </c>
      <c r="L85" s="14" t="s">
        <v>8998</v>
      </c>
      <c r="M85" s="17">
        <v>18607603.040753178</v>
      </c>
      <c r="N85" s="14" t="s">
        <v>340</v>
      </c>
      <c r="O85" s="17">
        <v>24189883.952979133</v>
      </c>
      <c r="P85" s="17">
        <v>18607603.040753178</v>
      </c>
      <c r="Q85" s="17">
        <v>0</v>
      </c>
      <c r="R85" s="17">
        <v>0</v>
      </c>
      <c r="S85" s="18">
        <v>0</v>
      </c>
      <c r="T85" s="14" t="s">
        <v>339</v>
      </c>
      <c r="U85" s="14" t="s">
        <v>402</v>
      </c>
      <c r="V85" s="14" t="s">
        <v>9015</v>
      </c>
      <c r="W85" s="18">
        <v>0.11924310705824627</v>
      </c>
      <c r="X85" s="18">
        <v>1</v>
      </c>
      <c r="Y85" s="14" t="s">
        <v>402</v>
      </c>
      <c r="Z85" s="14" t="s">
        <v>402</v>
      </c>
      <c r="AA85" s="18" t="s">
        <v>402</v>
      </c>
      <c r="AB85" s="18" t="s">
        <v>402</v>
      </c>
      <c r="AC85" s="14" t="s">
        <v>402</v>
      </c>
    </row>
    <row r="86" spans="1:29" x14ac:dyDescent="0.15">
      <c r="A86" s="14" t="s">
        <v>363</v>
      </c>
      <c r="B86" s="14" t="s">
        <v>368</v>
      </c>
      <c r="C86" s="14" t="s">
        <v>25</v>
      </c>
      <c r="D86" s="14" t="s">
        <v>502</v>
      </c>
      <c r="E86" s="14" t="s">
        <v>3398</v>
      </c>
      <c r="F86" s="14" t="s">
        <v>6254</v>
      </c>
      <c r="G86" s="14" t="s">
        <v>402</v>
      </c>
      <c r="H86" s="14" t="s">
        <v>8998</v>
      </c>
      <c r="I86" s="17">
        <v>708122.55987092073</v>
      </c>
      <c r="J86" s="14" t="s">
        <v>340</v>
      </c>
      <c r="K86" s="17">
        <v>920559.32783219696</v>
      </c>
      <c r="L86" s="14" t="s">
        <v>8998</v>
      </c>
      <c r="M86" s="17">
        <v>708122.55987092073</v>
      </c>
      <c r="N86" s="14" t="s">
        <v>340</v>
      </c>
      <c r="O86" s="17">
        <v>920559.32783219696</v>
      </c>
      <c r="P86" s="17">
        <v>708122.55987092073</v>
      </c>
      <c r="Q86" s="17">
        <v>0</v>
      </c>
      <c r="R86" s="17">
        <v>0</v>
      </c>
      <c r="S86" s="18">
        <v>0</v>
      </c>
      <c r="T86" s="14" t="s">
        <v>339</v>
      </c>
      <c r="U86" s="14" t="s">
        <v>402</v>
      </c>
      <c r="V86" s="14" t="s">
        <v>9015</v>
      </c>
      <c r="W86" s="18">
        <v>0.11924310705824627</v>
      </c>
      <c r="X86" s="18">
        <v>1</v>
      </c>
      <c r="Y86" s="14" t="s">
        <v>402</v>
      </c>
      <c r="Z86" s="14" t="s">
        <v>402</v>
      </c>
      <c r="AA86" s="18" t="s">
        <v>402</v>
      </c>
      <c r="AB86" s="18" t="s">
        <v>402</v>
      </c>
      <c r="AC86" s="14" t="s">
        <v>402</v>
      </c>
    </row>
    <row r="87" spans="1:29" x14ac:dyDescent="0.15">
      <c r="A87" s="14" t="s">
        <v>363</v>
      </c>
      <c r="B87" s="14" t="s">
        <v>368</v>
      </c>
      <c r="C87" s="14" t="s">
        <v>25</v>
      </c>
      <c r="D87" s="14" t="s">
        <v>503</v>
      </c>
      <c r="E87" s="14" t="s">
        <v>3399</v>
      </c>
      <c r="F87" s="14" t="s">
        <v>6255</v>
      </c>
      <c r="G87" s="14" t="s">
        <v>402</v>
      </c>
      <c r="H87" s="14" t="s">
        <v>8998</v>
      </c>
      <c r="I87" s="17">
        <v>2851775.3999349028</v>
      </c>
      <c r="J87" s="14" t="s">
        <v>340</v>
      </c>
      <c r="K87" s="17">
        <v>3707308.019915374</v>
      </c>
      <c r="L87" s="14" t="s">
        <v>8998</v>
      </c>
      <c r="M87" s="17">
        <v>2851775.3999349028</v>
      </c>
      <c r="N87" s="14" t="s">
        <v>340</v>
      </c>
      <c r="O87" s="17">
        <v>3707308.019915374</v>
      </c>
      <c r="P87" s="17">
        <v>2851775.3999349028</v>
      </c>
      <c r="Q87" s="17">
        <v>0</v>
      </c>
      <c r="R87" s="17">
        <v>0</v>
      </c>
      <c r="S87" s="18">
        <v>0</v>
      </c>
      <c r="T87" s="14" t="s">
        <v>339</v>
      </c>
      <c r="U87" s="14" t="s">
        <v>402</v>
      </c>
      <c r="V87" s="14" t="s">
        <v>9015</v>
      </c>
      <c r="W87" s="18">
        <v>0.11924310705824627</v>
      </c>
      <c r="X87" s="18">
        <v>1</v>
      </c>
      <c r="Y87" s="14" t="s">
        <v>402</v>
      </c>
      <c r="Z87" s="14" t="s">
        <v>402</v>
      </c>
      <c r="AA87" s="18" t="s">
        <v>402</v>
      </c>
      <c r="AB87" s="18" t="s">
        <v>402</v>
      </c>
      <c r="AC87" s="14" t="s">
        <v>402</v>
      </c>
    </row>
    <row r="88" spans="1:29" x14ac:dyDescent="0.15">
      <c r="A88" s="14" t="s">
        <v>363</v>
      </c>
      <c r="B88" s="14" t="s">
        <v>368</v>
      </c>
      <c r="C88" s="14" t="s">
        <v>25</v>
      </c>
      <c r="D88" s="14" t="s">
        <v>504</v>
      </c>
      <c r="E88" s="14" t="s">
        <v>3400</v>
      </c>
      <c r="F88" s="14" t="s">
        <v>6256</v>
      </c>
      <c r="G88" s="14" t="s">
        <v>402</v>
      </c>
      <c r="H88" s="14" t="s">
        <v>8998</v>
      </c>
      <c r="I88" s="17">
        <v>1046145.6451714367</v>
      </c>
      <c r="J88" s="14" t="s">
        <v>340</v>
      </c>
      <c r="K88" s="17">
        <v>1359989.3387228677</v>
      </c>
      <c r="L88" s="14" t="s">
        <v>8998</v>
      </c>
      <c r="M88" s="17">
        <v>1046145.6451714367</v>
      </c>
      <c r="N88" s="14" t="s">
        <v>340</v>
      </c>
      <c r="O88" s="17">
        <v>1359989.3387228677</v>
      </c>
      <c r="P88" s="17">
        <v>1046145.6451714367</v>
      </c>
      <c r="Q88" s="17">
        <v>0</v>
      </c>
      <c r="R88" s="17">
        <v>0</v>
      </c>
      <c r="S88" s="18">
        <v>0</v>
      </c>
      <c r="T88" s="14" t="s">
        <v>339</v>
      </c>
      <c r="U88" s="14" t="s">
        <v>402</v>
      </c>
      <c r="V88" s="14" t="s">
        <v>9015</v>
      </c>
      <c r="W88" s="18">
        <v>0.11924310705824627</v>
      </c>
      <c r="X88" s="18">
        <v>1</v>
      </c>
      <c r="Y88" s="14" t="s">
        <v>402</v>
      </c>
      <c r="Z88" s="14" t="s">
        <v>402</v>
      </c>
      <c r="AA88" s="18" t="s">
        <v>402</v>
      </c>
      <c r="AB88" s="18" t="s">
        <v>402</v>
      </c>
      <c r="AC88" s="14" t="s">
        <v>402</v>
      </c>
    </row>
    <row r="89" spans="1:29" x14ac:dyDescent="0.15">
      <c r="A89" s="14" t="s">
        <v>363</v>
      </c>
      <c r="B89" s="14" t="s">
        <v>368</v>
      </c>
      <c r="C89" s="14" t="s">
        <v>25</v>
      </c>
      <c r="D89" s="14" t="s">
        <v>505</v>
      </c>
      <c r="E89" s="14" t="s">
        <v>3401</v>
      </c>
      <c r="F89" s="14" t="s">
        <v>6257</v>
      </c>
      <c r="G89" s="14" t="s">
        <v>402</v>
      </c>
      <c r="H89" s="14" t="s">
        <v>8998</v>
      </c>
      <c r="I89" s="17">
        <v>723166.45604794333</v>
      </c>
      <c r="J89" s="14" t="s">
        <v>340</v>
      </c>
      <c r="K89" s="17">
        <v>940116.39286232623</v>
      </c>
      <c r="L89" s="14" t="s">
        <v>8998</v>
      </c>
      <c r="M89" s="17">
        <v>723166.45604794333</v>
      </c>
      <c r="N89" s="14" t="s">
        <v>340</v>
      </c>
      <c r="O89" s="17">
        <v>940116.39286232623</v>
      </c>
      <c r="P89" s="17">
        <v>723166.45604794333</v>
      </c>
      <c r="Q89" s="17">
        <v>0</v>
      </c>
      <c r="R89" s="17">
        <v>0</v>
      </c>
      <c r="S89" s="18">
        <v>0</v>
      </c>
      <c r="T89" s="14" t="s">
        <v>339</v>
      </c>
      <c r="U89" s="14" t="s">
        <v>402</v>
      </c>
      <c r="V89" s="14" t="s">
        <v>9015</v>
      </c>
      <c r="W89" s="18">
        <v>0.11924310705824627</v>
      </c>
      <c r="X89" s="18">
        <v>1</v>
      </c>
      <c r="Y89" s="14" t="s">
        <v>402</v>
      </c>
      <c r="Z89" s="14" t="s">
        <v>402</v>
      </c>
      <c r="AA89" s="18" t="s">
        <v>402</v>
      </c>
      <c r="AB89" s="18" t="s">
        <v>402</v>
      </c>
      <c r="AC89" s="14" t="s">
        <v>402</v>
      </c>
    </row>
    <row r="90" spans="1:29" x14ac:dyDescent="0.15">
      <c r="A90" s="14" t="s">
        <v>363</v>
      </c>
      <c r="B90" s="14" t="s">
        <v>368</v>
      </c>
      <c r="C90" s="14" t="s">
        <v>25</v>
      </c>
      <c r="D90" s="14" t="s">
        <v>506</v>
      </c>
      <c r="E90" s="14" t="s">
        <v>3402</v>
      </c>
      <c r="F90" s="14" t="s">
        <v>6258</v>
      </c>
      <c r="G90" s="14" t="s">
        <v>402</v>
      </c>
      <c r="H90" s="14" t="s">
        <v>8998</v>
      </c>
      <c r="I90" s="17">
        <v>1409921.9197847866</v>
      </c>
      <c r="J90" s="14" t="s">
        <v>340</v>
      </c>
      <c r="K90" s="17">
        <v>1832898.4957202226</v>
      </c>
      <c r="L90" s="14" t="s">
        <v>8998</v>
      </c>
      <c r="M90" s="17">
        <v>1409921.9197847866</v>
      </c>
      <c r="N90" s="14" t="s">
        <v>340</v>
      </c>
      <c r="O90" s="17">
        <v>1832898.4957202226</v>
      </c>
      <c r="P90" s="17">
        <v>1409921.9197847866</v>
      </c>
      <c r="Q90" s="17">
        <v>0</v>
      </c>
      <c r="R90" s="17">
        <v>0</v>
      </c>
      <c r="S90" s="18">
        <v>0</v>
      </c>
      <c r="T90" s="14" t="s">
        <v>339</v>
      </c>
      <c r="U90" s="14" t="s">
        <v>402</v>
      </c>
      <c r="V90" s="14" t="s">
        <v>9015</v>
      </c>
      <c r="W90" s="18">
        <v>0.11924310705824627</v>
      </c>
      <c r="X90" s="18">
        <v>1</v>
      </c>
      <c r="Y90" s="14" t="s">
        <v>402</v>
      </c>
      <c r="Z90" s="14" t="s">
        <v>402</v>
      </c>
      <c r="AA90" s="18" t="s">
        <v>402</v>
      </c>
      <c r="AB90" s="18" t="s">
        <v>402</v>
      </c>
      <c r="AC90" s="14" t="s">
        <v>402</v>
      </c>
    </row>
    <row r="91" spans="1:29" x14ac:dyDescent="0.15">
      <c r="A91" s="14" t="s">
        <v>363</v>
      </c>
      <c r="B91" s="14" t="s">
        <v>368</v>
      </c>
      <c r="C91" s="14" t="s">
        <v>25</v>
      </c>
      <c r="D91" s="14" t="s">
        <v>507</v>
      </c>
      <c r="E91" s="14" t="s">
        <v>3403</v>
      </c>
      <c r="F91" s="14" t="s">
        <v>6259</v>
      </c>
      <c r="G91" s="14" t="s">
        <v>402</v>
      </c>
      <c r="H91" s="14" t="s">
        <v>8998</v>
      </c>
      <c r="I91" s="17">
        <v>8002965.7941598017</v>
      </c>
      <c r="J91" s="14" t="s">
        <v>340</v>
      </c>
      <c r="K91" s="17">
        <v>10403855.532407742</v>
      </c>
      <c r="L91" s="14" t="s">
        <v>8998</v>
      </c>
      <c r="M91" s="17">
        <v>8002965.7941598017</v>
      </c>
      <c r="N91" s="14" t="s">
        <v>340</v>
      </c>
      <c r="O91" s="17">
        <v>10403855.532407742</v>
      </c>
      <c r="P91" s="17">
        <v>8002965.7941598017</v>
      </c>
      <c r="Q91" s="17">
        <v>0</v>
      </c>
      <c r="R91" s="17">
        <v>0</v>
      </c>
      <c r="S91" s="18">
        <v>0</v>
      </c>
      <c r="T91" s="14" t="s">
        <v>339</v>
      </c>
      <c r="U91" s="14" t="s">
        <v>402</v>
      </c>
      <c r="V91" s="14" t="s">
        <v>9015</v>
      </c>
      <c r="W91" s="18">
        <v>0.11924310705824627</v>
      </c>
      <c r="X91" s="18">
        <v>1</v>
      </c>
      <c r="Y91" s="14" t="s">
        <v>402</v>
      </c>
      <c r="Z91" s="14" t="s">
        <v>402</v>
      </c>
      <c r="AA91" s="18" t="s">
        <v>402</v>
      </c>
      <c r="AB91" s="18" t="s">
        <v>402</v>
      </c>
      <c r="AC91" s="14" t="s">
        <v>402</v>
      </c>
    </row>
    <row r="92" spans="1:29" x14ac:dyDescent="0.15">
      <c r="A92" s="14" t="s">
        <v>363</v>
      </c>
      <c r="B92" s="14" t="s">
        <v>368</v>
      </c>
      <c r="C92" s="14" t="s">
        <v>25</v>
      </c>
      <c r="D92" s="14" t="s">
        <v>508</v>
      </c>
      <c r="E92" s="14" t="s">
        <v>3404</v>
      </c>
      <c r="F92" s="14" t="s">
        <v>6251</v>
      </c>
      <c r="G92" s="14" t="s">
        <v>402</v>
      </c>
      <c r="H92" s="14" t="s">
        <v>8998</v>
      </c>
      <c r="I92" s="17">
        <v>28590872.023860838</v>
      </c>
      <c r="J92" s="14" t="s">
        <v>340</v>
      </c>
      <c r="K92" s="17">
        <v>37168133.631019093</v>
      </c>
      <c r="L92" s="14" t="s">
        <v>8998</v>
      </c>
      <c r="M92" s="17">
        <v>28590872.023860838</v>
      </c>
      <c r="N92" s="14" t="s">
        <v>340</v>
      </c>
      <c r="O92" s="17">
        <v>37168133.631019093</v>
      </c>
      <c r="P92" s="17">
        <v>28590872.023860838</v>
      </c>
      <c r="Q92" s="17">
        <v>0</v>
      </c>
      <c r="R92" s="17">
        <v>0</v>
      </c>
      <c r="S92" s="18">
        <v>0</v>
      </c>
      <c r="T92" s="14" t="s">
        <v>339</v>
      </c>
      <c r="U92" s="14" t="s">
        <v>402</v>
      </c>
      <c r="V92" s="14" t="s">
        <v>9015</v>
      </c>
      <c r="W92" s="18">
        <v>0.11924310705824627</v>
      </c>
      <c r="X92" s="18">
        <v>1</v>
      </c>
      <c r="Y92" s="14" t="s">
        <v>402</v>
      </c>
      <c r="Z92" s="14" t="s">
        <v>402</v>
      </c>
      <c r="AA92" s="18" t="s">
        <v>402</v>
      </c>
      <c r="AB92" s="18" t="s">
        <v>402</v>
      </c>
      <c r="AC92" s="14" t="s">
        <v>402</v>
      </c>
    </row>
    <row r="93" spans="1:29" x14ac:dyDescent="0.15">
      <c r="A93" s="14" t="s">
        <v>363</v>
      </c>
      <c r="B93" s="14" t="s">
        <v>368</v>
      </c>
      <c r="C93" s="14" t="s">
        <v>25</v>
      </c>
      <c r="D93" s="14" t="s">
        <v>509</v>
      </c>
      <c r="E93" s="14" t="s">
        <v>3405</v>
      </c>
      <c r="F93" s="14" t="s">
        <v>6260</v>
      </c>
      <c r="G93" s="14" t="s">
        <v>402</v>
      </c>
      <c r="H93" s="14" t="s">
        <v>8998</v>
      </c>
      <c r="I93" s="17">
        <v>834774.65063387284</v>
      </c>
      <c r="J93" s="14" t="s">
        <v>340</v>
      </c>
      <c r="K93" s="17">
        <v>1085207.0458240348</v>
      </c>
      <c r="L93" s="14" t="s">
        <v>8998</v>
      </c>
      <c r="M93" s="17">
        <v>834774.65063387284</v>
      </c>
      <c r="N93" s="14" t="s">
        <v>340</v>
      </c>
      <c r="O93" s="17">
        <v>1085207.0458240348</v>
      </c>
      <c r="P93" s="17">
        <v>834774.65063387284</v>
      </c>
      <c r="Q93" s="17">
        <v>0</v>
      </c>
      <c r="R93" s="17">
        <v>0</v>
      </c>
      <c r="S93" s="18">
        <v>0</v>
      </c>
      <c r="T93" s="14" t="s">
        <v>339</v>
      </c>
      <c r="U93" s="14" t="s">
        <v>402</v>
      </c>
      <c r="V93" s="14" t="s">
        <v>9015</v>
      </c>
      <c r="W93" s="18">
        <v>0.11924310705824627</v>
      </c>
      <c r="X93" s="18">
        <v>1</v>
      </c>
      <c r="Y93" s="14" t="s">
        <v>402</v>
      </c>
      <c r="Z93" s="14" t="s">
        <v>402</v>
      </c>
      <c r="AA93" s="18" t="s">
        <v>402</v>
      </c>
      <c r="AB93" s="18" t="s">
        <v>402</v>
      </c>
      <c r="AC93" s="14" t="s">
        <v>402</v>
      </c>
    </row>
    <row r="94" spans="1:29" x14ac:dyDescent="0.15">
      <c r="A94" s="14" t="s">
        <v>363</v>
      </c>
      <c r="B94" s="14" t="s">
        <v>368</v>
      </c>
      <c r="C94" s="14" t="s">
        <v>25</v>
      </c>
      <c r="D94" s="14" t="s">
        <v>510</v>
      </c>
      <c r="E94" s="14" t="s">
        <v>3406</v>
      </c>
      <c r="F94" s="14" t="s">
        <v>6261</v>
      </c>
      <c r="G94" s="14" t="s">
        <v>402</v>
      </c>
      <c r="H94" s="14" t="s">
        <v>8998</v>
      </c>
      <c r="I94" s="17">
        <v>2302060.2810474425</v>
      </c>
      <c r="J94" s="14" t="s">
        <v>9002</v>
      </c>
      <c r="K94" s="17">
        <v>2302060.2810474425</v>
      </c>
      <c r="L94" s="14" t="s">
        <v>8998</v>
      </c>
      <c r="M94" s="17">
        <v>2302060.2810474425</v>
      </c>
      <c r="N94" s="14" t="s">
        <v>9002</v>
      </c>
      <c r="O94" s="17">
        <v>2302060.2810474425</v>
      </c>
      <c r="P94" s="17">
        <v>2302060.2810474425</v>
      </c>
      <c r="Q94" s="17">
        <v>0</v>
      </c>
      <c r="R94" s="17">
        <v>0</v>
      </c>
      <c r="S94" s="18">
        <v>0</v>
      </c>
      <c r="T94" s="14" t="s">
        <v>9012</v>
      </c>
      <c r="U94" s="14" t="s">
        <v>339</v>
      </c>
      <c r="V94" s="14" t="s">
        <v>339</v>
      </c>
      <c r="W94" s="18">
        <v>0.11924310705824627</v>
      </c>
      <c r="X94" s="18">
        <v>1</v>
      </c>
      <c r="Y94" s="14" t="s">
        <v>402</v>
      </c>
      <c r="Z94" s="14" t="s">
        <v>402</v>
      </c>
      <c r="AA94" s="18" t="s">
        <v>402</v>
      </c>
      <c r="AB94" s="18" t="s">
        <v>402</v>
      </c>
      <c r="AC94" s="14" t="s">
        <v>402</v>
      </c>
    </row>
    <row r="95" spans="1:29" x14ac:dyDescent="0.15">
      <c r="A95" s="14" t="s">
        <v>363</v>
      </c>
      <c r="B95" s="14" t="s">
        <v>368</v>
      </c>
      <c r="C95" s="14" t="s">
        <v>25</v>
      </c>
      <c r="D95" s="14" t="s">
        <v>511</v>
      </c>
      <c r="E95" s="14" t="s">
        <v>3407</v>
      </c>
      <c r="F95" s="14" t="s">
        <v>6262</v>
      </c>
      <c r="G95" s="14" t="s">
        <v>402</v>
      </c>
      <c r="H95" s="14" t="s">
        <v>8998</v>
      </c>
      <c r="I95" s="17">
        <v>3380799.4426324936</v>
      </c>
      <c r="J95" s="14" t="s">
        <v>340</v>
      </c>
      <c r="K95" s="17">
        <v>4395039.2754222415</v>
      </c>
      <c r="L95" s="14" t="s">
        <v>8998</v>
      </c>
      <c r="M95" s="17">
        <v>3380799.4426324936</v>
      </c>
      <c r="N95" s="14" t="s">
        <v>340</v>
      </c>
      <c r="O95" s="17">
        <v>4395039.2754222415</v>
      </c>
      <c r="P95" s="17">
        <v>3380799.4426324936</v>
      </c>
      <c r="Q95" s="17">
        <v>0</v>
      </c>
      <c r="R95" s="17">
        <v>0</v>
      </c>
      <c r="S95" s="18">
        <v>0</v>
      </c>
      <c r="T95" s="14" t="s">
        <v>339</v>
      </c>
      <c r="U95" s="14" t="s">
        <v>402</v>
      </c>
      <c r="V95" s="14" t="s">
        <v>9015</v>
      </c>
      <c r="W95" s="18">
        <v>0.11924310705824627</v>
      </c>
      <c r="X95" s="18">
        <v>1</v>
      </c>
      <c r="Y95" s="14" t="s">
        <v>402</v>
      </c>
      <c r="Z95" s="14" t="s">
        <v>402</v>
      </c>
      <c r="AA95" s="18" t="s">
        <v>402</v>
      </c>
      <c r="AB95" s="18" t="s">
        <v>402</v>
      </c>
      <c r="AC95" s="14" t="s">
        <v>402</v>
      </c>
    </row>
    <row r="96" spans="1:29" x14ac:dyDescent="0.15">
      <c r="A96" s="14" t="s">
        <v>363</v>
      </c>
      <c r="B96" s="14" t="s">
        <v>368</v>
      </c>
      <c r="C96" s="14" t="s">
        <v>25</v>
      </c>
      <c r="D96" s="14" t="s">
        <v>512</v>
      </c>
      <c r="E96" s="14" t="s">
        <v>3408</v>
      </c>
      <c r="F96" s="14" t="s">
        <v>6263</v>
      </c>
      <c r="G96" s="14" t="s">
        <v>402</v>
      </c>
      <c r="H96" s="14" t="s">
        <v>8998</v>
      </c>
      <c r="I96" s="17">
        <v>1879463.4960735401</v>
      </c>
      <c r="J96" s="14" t="s">
        <v>9002</v>
      </c>
      <c r="K96" s="17">
        <v>1879463.4960735401</v>
      </c>
      <c r="L96" s="14" t="s">
        <v>8998</v>
      </c>
      <c r="M96" s="17">
        <v>1879463.4960735401</v>
      </c>
      <c r="N96" s="14" t="s">
        <v>9002</v>
      </c>
      <c r="O96" s="17">
        <v>1879463.4960735401</v>
      </c>
      <c r="P96" s="17">
        <v>1879463.4960735401</v>
      </c>
      <c r="Q96" s="17">
        <v>0</v>
      </c>
      <c r="R96" s="17">
        <v>0</v>
      </c>
      <c r="S96" s="18">
        <v>0</v>
      </c>
      <c r="T96" s="14" t="s">
        <v>9012</v>
      </c>
      <c r="U96" s="14" t="s">
        <v>339</v>
      </c>
      <c r="V96" s="14" t="s">
        <v>339</v>
      </c>
      <c r="W96" s="18">
        <v>0.11924310705824627</v>
      </c>
      <c r="X96" s="18">
        <v>1</v>
      </c>
      <c r="Y96" s="14" t="s">
        <v>402</v>
      </c>
      <c r="Z96" s="14" t="s">
        <v>402</v>
      </c>
      <c r="AA96" s="18" t="s">
        <v>402</v>
      </c>
      <c r="AB96" s="18" t="s">
        <v>402</v>
      </c>
      <c r="AC96" s="14" t="s">
        <v>402</v>
      </c>
    </row>
    <row r="97" spans="1:29" x14ac:dyDescent="0.15">
      <c r="A97" s="14" t="s">
        <v>363</v>
      </c>
      <c r="B97" s="14" t="s">
        <v>368</v>
      </c>
      <c r="C97" s="14" t="s">
        <v>25</v>
      </c>
      <c r="D97" s="14" t="s">
        <v>513</v>
      </c>
      <c r="E97" s="14" t="s">
        <v>3409</v>
      </c>
      <c r="F97" s="14" t="s">
        <v>6264</v>
      </c>
      <c r="G97" s="14" t="s">
        <v>402</v>
      </c>
      <c r="H97" s="14" t="s">
        <v>8998</v>
      </c>
      <c r="I97" s="17">
        <v>995107.84234340652</v>
      </c>
      <c r="J97" s="14" t="s">
        <v>340</v>
      </c>
      <c r="K97" s="17">
        <v>1293640.1950464286</v>
      </c>
      <c r="L97" s="14" t="s">
        <v>8998</v>
      </c>
      <c r="M97" s="17">
        <v>995107.84234340652</v>
      </c>
      <c r="N97" s="14" t="s">
        <v>340</v>
      </c>
      <c r="O97" s="17">
        <v>1293640.1950464286</v>
      </c>
      <c r="P97" s="17">
        <v>995107.84234340652</v>
      </c>
      <c r="Q97" s="17">
        <v>0</v>
      </c>
      <c r="R97" s="17">
        <v>0</v>
      </c>
      <c r="S97" s="18">
        <v>0</v>
      </c>
      <c r="T97" s="14" t="s">
        <v>339</v>
      </c>
      <c r="U97" s="14" t="s">
        <v>402</v>
      </c>
      <c r="V97" s="14" t="s">
        <v>9015</v>
      </c>
      <c r="W97" s="18">
        <v>0.11924310705824627</v>
      </c>
      <c r="X97" s="18">
        <v>1</v>
      </c>
      <c r="Y97" s="14" t="s">
        <v>402</v>
      </c>
      <c r="Z97" s="14" t="s">
        <v>402</v>
      </c>
      <c r="AA97" s="18" t="s">
        <v>402</v>
      </c>
      <c r="AB97" s="18" t="s">
        <v>402</v>
      </c>
      <c r="AC97" s="14" t="s">
        <v>402</v>
      </c>
    </row>
    <row r="98" spans="1:29" x14ac:dyDescent="0.15">
      <c r="A98" s="14" t="s">
        <v>363</v>
      </c>
      <c r="B98" s="14" t="s">
        <v>368</v>
      </c>
      <c r="C98" s="14" t="s">
        <v>25</v>
      </c>
      <c r="D98" s="14" t="s">
        <v>514</v>
      </c>
      <c r="E98" s="14" t="s">
        <v>3410</v>
      </c>
      <c r="F98" s="14" t="s">
        <v>6265</v>
      </c>
      <c r="G98" s="14" t="s">
        <v>402</v>
      </c>
      <c r="H98" s="14" t="s">
        <v>8998</v>
      </c>
      <c r="I98" s="17">
        <v>2860812.8125947998</v>
      </c>
      <c r="J98" s="14" t="s">
        <v>340</v>
      </c>
      <c r="K98" s="17">
        <v>3719056.6563732401</v>
      </c>
      <c r="L98" s="14" t="s">
        <v>8998</v>
      </c>
      <c r="M98" s="17">
        <v>2860812.8125947998</v>
      </c>
      <c r="N98" s="14" t="s">
        <v>340</v>
      </c>
      <c r="O98" s="17">
        <v>3719056.6563732401</v>
      </c>
      <c r="P98" s="17">
        <v>2860812.8125947998</v>
      </c>
      <c r="Q98" s="17">
        <v>0</v>
      </c>
      <c r="R98" s="17">
        <v>0</v>
      </c>
      <c r="S98" s="18">
        <v>0</v>
      </c>
      <c r="T98" s="14" t="s">
        <v>339</v>
      </c>
      <c r="U98" s="14" t="s">
        <v>402</v>
      </c>
      <c r="V98" s="14" t="s">
        <v>9015</v>
      </c>
      <c r="W98" s="18">
        <v>0.11924310705824627</v>
      </c>
      <c r="X98" s="18">
        <v>1</v>
      </c>
      <c r="Y98" s="14" t="s">
        <v>402</v>
      </c>
      <c r="Z98" s="14" t="s">
        <v>402</v>
      </c>
      <c r="AA98" s="18" t="s">
        <v>402</v>
      </c>
      <c r="AB98" s="18" t="s">
        <v>402</v>
      </c>
      <c r="AC98" s="14" t="s">
        <v>402</v>
      </c>
    </row>
    <row r="99" spans="1:29" x14ac:dyDescent="0.15">
      <c r="A99" s="14" t="s">
        <v>363</v>
      </c>
      <c r="B99" s="14" t="s">
        <v>368</v>
      </c>
      <c r="C99" s="14" t="s">
        <v>25</v>
      </c>
      <c r="D99" s="14" t="s">
        <v>515</v>
      </c>
      <c r="E99" s="14" t="s">
        <v>3411</v>
      </c>
      <c r="F99" s="14" t="s">
        <v>6266</v>
      </c>
      <c r="G99" s="14" t="s">
        <v>402</v>
      </c>
      <c r="H99" s="14" t="s">
        <v>8998</v>
      </c>
      <c r="I99" s="17">
        <v>832248.45070180937</v>
      </c>
      <c r="J99" s="14" t="s">
        <v>340</v>
      </c>
      <c r="K99" s="17">
        <v>1081922.9859123523</v>
      </c>
      <c r="L99" s="14" t="s">
        <v>8998</v>
      </c>
      <c r="M99" s="17">
        <v>832248.45070180937</v>
      </c>
      <c r="N99" s="14" t="s">
        <v>340</v>
      </c>
      <c r="O99" s="17">
        <v>1081922.9859123523</v>
      </c>
      <c r="P99" s="17">
        <v>832248.45070180937</v>
      </c>
      <c r="Q99" s="17">
        <v>0</v>
      </c>
      <c r="R99" s="17">
        <v>0</v>
      </c>
      <c r="S99" s="18">
        <v>0</v>
      </c>
      <c r="T99" s="14" t="s">
        <v>339</v>
      </c>
      <c r="U99" s="14" t="s">
        <v>402</v>
      </c>
      <c r="V99" s="14" t="s">
        <v>9015</v>
      </c>
      <c r="W99" s="18">
        <v>0.11924310705824627</v>
      </c>
      <c r="X99" s="18">
        <v>1</v>
      </c>
      <c r="Y99" s="14" t="s">
        <v>402</v>
      </c>
      <c r="Z99" s="14" t="s">
        <v>402</v>
      </c>
      <c r="AA99" s="18" t="s">
        <v>402</v>
      </c>
      <c r="AB99" s="18" t="s">
        <v>402</v>
      </c>
      <c r="AC99" s="14" t="s">
        <v>402</v>
      </c>
    </row>
    <row r="100" spans="1:29" x14ac:dyDescent="0.15">
      <c r="A100" s="14" t="s">
        <v>363</v>
      </c>
      <c r="B100" s="14" t="s">
        <v>368</v>
      </c>
      <c r="C100" s="14" t="s">
        <v>25</v>
      </c>
      <c r="D100" s="14" t="s">
        <v>516</v>
      </c>
      <c r="E100" s="14" t="s">
        <v>3412</v>
      </c>
      <c r="F100" s="14" t="s">
        <v>6267</v>
      </c>
      <c r="G100" s="14" t="s">
        <v>402</v>
      </c>
      <c r="H100" s="14" t="s">
        <v>8998</v>
      </c>
      <c r="I100" s="17">
        <v>2519050.9309608093</v>
      </c>
      <c r="J100" s="14" t="s">
        <v>340</v>
      </c>
      <c r="K100" s="17">
        <v>3274766.2102490524</v>
      </c>
      <c r="L100" s="14" t="s">
        <v>8998</v>
      </c>
      <c r="M100" s="17">
        <v>2519050.9309608093</v>
      </c>
      <c r="N100" s="14" t="s">
        <v>340</v>
      </c>
      <c r="O100" s="17">
        <v>3274766.2102490524</v>
      </c>
      <c r="P100" s="17">
        <v>2519050.9309608093</v>
      </c>
      <c r="Q100" s="17">
        <v>0</v>
      </c>
      <c r="R100" s="17">
        <v>0</v>
      </c>
      <c r="S100" s="18">
        <v>0</v>
      </c>
      <c r="T100" s="14" t="s">
        <v>339</v>
      </c>
      <c r="U100" s="14" t="s">
        <v>402</v>
      </c>
      <c r="V100" s="14" t="s">
        <v>9015</v>
      </c>
      <c r="W100" s="18">
        <v>0.11924310705824627</v>
      </c>
      <c r="X100" s="18">
        <v>1</v>
      </c>
      <c r="Y100" s="14" t="s">
        <v>402</v>
      </c>
      <c r="Z100" s="14" t="s">
        <v>402</v>
      </c>
      <c r="AA100" s="18" t="s">
        <v>402</v>
      </c>
      <c r="AB100" s="18" t="s">
        <v>402</v>
      </c>
      <c r="AC100" s="14" t="s">
        <v>402</v>
      </c>
    </row>
    <row r="101" spans="1:29" x14ac:dyDescent="0.15">
      <c r="A101" s="14" t="s">
        <v>363</v>
      </c>
      <c r="B101" s="14" t="s">
        <v>368</v>
      </c>
      <c r="C101" s="14" t="s">
        <v>25</v>
      </c>
      <c r="D101" s="14" t="s">
        <v>517</v>
      </c>
      <c r="E101" s="14" t="s">
        <v>3413</v>
      </c>
      <c r="F101" s="14" t="s">
        <v>6268</v>
      </c>
      <c r="G101" s="14" t="s">
        <v>402</v>
      </c>
      <c r="H101" s="14" t="s">
        <v>8998</v>
      </c>
      <c r="I101" s="17">
        <v>1073902.8372594281</v>
      </c>
      <c r="J101" s="14" t="s">
        <v>340</v>
      </c>
      <c r="K101" s="17">
        <v>1396073.6884372565</v>
      </c>
      <c r="L101" s="14" t="s">
        <v>8998</v>
      </c>
      <c r="M101" s="17">
        <v>1073902.8372594281</v>
      </c>
      <c r="N101" s="14" t="s">
        <v>340</v>
      </c>
      <c r="O101" s="17">
        <v>1396073.6884372565</v>
      </c>
      <c r="P101" s="17">
        <v>1073902.8372594281</v>
      </c>
      <c r="Q101" s="17">
        <v>0</v>
      </c>
      <c r="R101" s="17">
        <v>0</v>
      </c>
      <c r="S101" s="18">
        <v>0</v>
      </c>
      <c r="T101" s="14" t="s">
        <v>339</v>
      </c>
      <c r="U101" s="14" t="s">
        <v>402</v>
      </c>
      <c r="V101" s="14" t="s">
        <v>9015</v>
      </c>
      <c r="W101" s="18">
        <v>0.11924310705824627</v>
      </c>
      <c r="X101" s="18">
        <v>1</v>
      </c>
      <c r="Y101" s="14" t="s">
        <v>402</v>
      </c>
      <c r="Z101" s="14" t="s">
        <v>402</v>
      </c>
      <c r="AA101" s="18" t="s">
        <v>402</v>
      </c>
      <c r="AB101" s="18" t="s">
        <v>402</v>
      </c>
      <c r="AC101" s="14" t="s">
        <v>402</v>
      </c>
    </row>
    <row r="102" spans="1:29" x14ac:dyDescent="0.15">
      <c r="A102" s="14" t="s">
        <v>363</v>
      </c>
      <c r="B102" s="14" t="s">
        <v>368</v>
      </c>
      <c r="C102" s="14" t="s">
        <v>25</v>
      </c>
      <c r="D102" s="14" t="s">
        <v>518</v>
      </c>
      <c r="E102" s="14" t="s">
        <v>3414</v>
      </c>
      <c r="F102" s="14" t="s">
        <v>6269</v>
      </c>
      <c r="G102" s="14" t="s">
        <v>402</v>
      </c>
      <c r="H102" s="14" t="s">
        <v>8998</v>
      </c>
      <c r="I102" s="17">
        <v>1976876.5155109835</v>
      </c>
      <c r="J102" s="14" t="s">
        <v>340</v>
      </c>
      <c r="K102" s="17">
        <v>2569939.470164279</v>
      </c>
      <c r="L102" s="14" t="s">
        <v>8998</v>
      </c>
      <c r="M102" s="17">
        <v>1976876.5155109835</v>
      </c>
      <c r="N102" s="14" t="s">
        <v>340</v>
      </c>
      <c r="O102" s="17">
        <v>2569939.470164279</v>
      </c>
      <c r="P102" s="17">
        <v>1976876.5155109835</v>
      </c>
      <c r="Q102" s="17">
        <v>0</v>
      </c>
      <c r="R102" s="17">
        <v>0</v>
      </c>
      <c r="S102" s="18">
        <v>0</v>
      </c>
      <c r="T102" s="14" t="s">
        <v>339</v>
      </c>
      <c r="U102" s="14" t="s">
        <v>402</v>
      </c>
      <c r="V102" s="14" t="s">
        <v>9015</v>
      </c>
      <c r="W102" s="18">
        <v>0.11924310705824627</v>
      </c>
      <c r="X102" s="18">
        <v>1</v>
      </c>
      <c r="Y102" s="14" t="s">
        <v>402</v>
      </c>
      <c r="Z102" s="14" t="s">
        <v>402</v>
      </c>
      <c r="AA102" s="18" t="s">
        <v>402</v>
      </c>
      <c r="AB102" s="18" t="s">
        <v>402</v>
      </c>
      <c r="AC102" s="14" t="s">
        <v>402</v>
      </c>
    </row>
    <row r="103" spans="1:29" x14ac:dyDescent="0.15">
      <c r="A103" s="14" t="s">
        <v>363</v>
      </c>
      <c r="B103" s="14" t="s">
        <v>368</v>
      </c>
      <c r="C103" s="14" t="s">
        <v>25</v>
      </c>
      <c r="D103" s="14" t="s">
        <v>519</v>
      </c>
      <c r="E103" s="14" t="s">
        <v>3415</v>
      </c>
      <c r="F103" s="14" t="s">
        <v>6270</v>
      </c>
      <c r="G103" s="14" t="s">
        <v>402</v>
      </c>
      <c r="H103" s="14" t="s">
        <v>8998</v>
      </c>
      <c r="I103" s="17">
        <v>10350239.98898562</v>
      </c>
      <c r="J103" s="14" t="s">
        <v>340</v>
      </c>
      <c r="K103" s="17">
        <v>13455311.985681307</v>
      </c>
      <c r="L103" s="14" t="s">
        <v>8998</v>
      </c>
      <c r="M103" s="17">
        <v>10350239.98898562</v>
      </c>
      <c r="N103" s="14" t="s">
        <v>340</v>
      </c>
      <c r="O103" s="17">
        <v>13455311.985681307</v>
      </c>
      <c r="P103" s="17">
        <v>10350239.98898562</v>
      </c>
      <c r="Q103" s="17">
        <v>0</v>
      </c>
      <c r="R103" s="17">
        <v>0</v>
      </c>
      <c r="S103" s="18">
        <v>0</v>
      </c>
      <c r="T103" s="14" t="s">
        <v>339</v>
      </c>
      <c r="U103" s="14" t="s">
        <v>402</v>
      </c>
      <c r="V103" s="14" t="s">
        <v>9015</v>
      </c>
      <c r="W103" s="18">
        <v>0.11924310705824627</v>
      </c>
      <c r="X103" s="18">
        <v>1</v>
      </c>
      <c r="Y103" s="14" t="s">
        <v>402</v>
      </c>
      <c r="Z103" s="14" t="s">
        <v>402</v>
      </c>
      <c r="AA103" s="18" t="s">
        <v>402</v>
      </c>
      <c r="AB103" s="18" t="s">
        <v>402</v>
      </c>
      <c r="AC103" s="14" t="s">
        <v>402</v>
      </c>
    </row>
    <row r="104" spans="1:29" x14ac:dyDescent="0.15">
      <c r="A104" s="14" t="s">
        <v>363</v>
      </c>
      <c r="B104" s="14" t="s">
        <v>368</v>
      </c>
      <c r="C104" s="14" t="s">
        <v>25</v>
      </c>
      <c r="D104" s="14" t="s">
        <v>520</v>
      </c>
      <c r="E104" s="14" t="s">
        <v>3416</v>
      </c>
      <c r="F104" s="14" t="s">
        <v>6271</v>
      </c>
      <c r="G104" s="14" t="s">
        <v>402</v>
      </c>
      <c r="H104" s="14" t="s">
        <v>8998</v>
      </c>
      <c r="I104" s="17">
        <v>10078802.898032991</v>
      </c>
      <c r="J104" s="14" t="s">
        <v>340</v>
      </c>
      <c r="K104" s="17">
        <v>13102443.76744289</v>
      </c>
      <c r="L104" s="14" t="s">
        <v>8998</v>
      </c>
      <c r="M104" s="17">
        <v>10078802.898032991</v>
      </c>
      <c r="N104" s="14" t="s">
        <v>340</v>
      </c>
      <c r="O104" s="17">
        <v>13102443.76744289</v>
      </c>
      <c r="P104" s="17">
        <v>10078802.898032991</v>
      </c>
      <c r="Q104" s="17">
        <v>0</v>
      </c>
      <c r="R104" s="17">
        <v>0</v>
      </c>
      <c r="S104" s="18">
        <v>0</v>
      </c>
      <c r="T104" s="14" t="s">
        <v>339</v>
      </c>
      <c r="U104" s="14" t="s">
        <v>402</v>
      </c>
      <c r="V104" s="14" t="s">
        <v>9015</v>
      </c>
      <c r="W104" s="18">
        <v>0.11924310705824627</v>
      </c>
      <c r="X104" s="18">
        <v>1</v>
      </c>
      <c r="Y104" s="14" t="s">
        <v>402</v>
      </c>
      <c r="Z104" s="14" t="s">
        <v>402</v>
      </c>
      <c r="AA104" s="18" t="s">
        <v>402</v>
      </c>
      <c r="AB104" s="18" t="s">
        <v>402</v>
      </c>
      <c r="AC104" s="14" t="s">
        <v>402</v>
      </c>
    </row>
    <row r="105" spans="1:29" x14ac:dyDescent="0.15">
      <c r="A105" s="14" t="s">
        <v>363</v>
      </c>
      <c r="B105" s="14" t="s">
        <v>368</v>
      </c>
      <c r="C105" s="14" t="s">
        <v>25</v>
      </c>
      <c r="D105" s="14" t="s">
        <v>521</v>
      </c>
      <c r="E105" s="14" t="s">
        <v>3417</v>
      </c>
      <c r="F105" s="14" t="s">
        <v>6272</v>
      </c>
      <c r="G105" s="14" t="s">
        <v>402</v>
      </c>
      <c r="H105" s="14" t="s">
        <v>8998</v>
      </c>
      <c r="I105" s="17">
        <v>11272602.731754486</v>
      </c>
      <c r="J105" s="14" t="s">
        <v>340</v>
      </c>
      <c r="K105" s="17">
        <v>14654383.551280832</v>
      </c>
      <c r="L105" s="14" t="s">
        <v>8998</v>
      </c>
      <c r="M105" s="17">
        <v>11272602.731754486</v>
      </c>
      <c r="N105" s="14" t="s">
        <v>340</v>
      </c>
      <c r="O105" s="17">
        <v>14654383.551280832</v>
      </c>
      <c r="P105" s="17">
        <v>11272602.731754486</v>
      </c>
      <c r="Q105" s="17">
        <v>0</v>
      </c>
      <c r="R105" s="17">
        <v>0</v>
      </c>
      <c r="S105" s="18">
        <v>0</v>
      </c>
      <c r="T105" s="14" t="s">
        <v>9012</v>
      </c>
      <c r="U105" s="14" t="s">
        <v>9012</v>
      </c>
      <c r="V105" s="14" t="s">
        <v>9012</v>
      </c>
      <c r="W105" s="18">
        <v>0.11924310705824627</v>
      </c>
      <c r="X105" s="18">
        <v>1</v>
      </c>
      <c r="Y105" s="14" t="s">
        <v>402</v>
      </c>
      <c r="Z105" s="14" t="s">
        <v>402</v>
      </c>
      <c r="AA105" s="18" t="s">
        <v>402</v>
      </c>
      <c r="AB105" s="18" t="s">
        <v>402</v>
      </c>
      <c r="AC105" s="14" t="s">
        <v>402</v>
      </c>
    </row>
    <row r="106" spans="1:29" x14ac:dyDescent="0.15">
      <c r="A106" s="14" t="s">
        <v>363</v>
      </c>
      <c r="B106" s="14" t="s">
        <v>368</v>
      </c>
      <c r="C106" s="14" t="s">
        <v>25</v>
      </c>
      <c r="D106" s="14" t="s">
        <v>522</v>
      </c>
      <c r="E106" s="14" t="s">
        <v>3418</v>
      </c>
      <c r="F106" s="14" t="s">
        <v>6273</v>
      </c>
      <c r="G106" s="14" t="s">
        <v>402</v>
      </c>
      <c r="H106" s="14" t="s">
        <v>8998</v>
      </c>
      <c r="I106" s="17">
        <v>2774968.4395134184</v>
      </c>
      <c r="J106" s="14" t="s">
        <v>340</v>
      </c>
      <c r="K106" s="17">
        <v>3607458.9713674444</v>
      </c>
      <c r="L106" s="14" t="s">
        <v>8998</v>
      </c>
      <c r="M106" s="17">
        <v>2774968.4395134184</v>
      </c>
      <c r="N106" s="14" t="s">
        <v>340</v>
      </c>
      <c r="O106" s="17">
        <v>3607458.9713674444</v>
      </c>
      <c r="P106" s="17">
        <v>2774968.4395134184</v>
      </c>
      <c r="Q106" s="17">
        <v>0</v>
      </c>
      <c r="R106" s="17">
        <v>0</v>
      </c>
      <c r="S106" s="18">
        <v>0</v>
      </c>
      <c r="T106" s="14" t="s">
        <v>339</v>
      </c>
      <c r="U106" s="14" t="s">
        <v>402</v>
      </c>
      <c r="V106" s="14" t="s">
        <v>9015</v>
      </c>
      <c r="W106" s="18">
        <v>0.11924310705824627</v>
      </c>
      <c r="X106" s="18">
        <v>1</v>
      </c>
      <c r="Y106" s="14" t="s">
        <v>402</v>
      </c>
      <c r="Z106" s="14" t="s">
        <v>402</v>
      </c>
      <c r="AA106" s="18" t="s">
        <v>402</v>
      </c>
      <c r="AB106" s="18" t="s">
        <v>402</v>
      </c>
      <c r="AC106" s="14" t="s">
        <v>402</v>
      </c>
    </row>
    <row r="107" spans="1:29" x14ac:dyDescent="0.15">
      <c r="A107" s="14" t="s">
        <v>363</v>
      </c>
      <c r="B107" s="14" t="s">
        <v>368</v>
      </c>
      <c r="C107" s="14" t="s">
        <v>25</v>
      </c>
      <c r="D107" s="14" t="s">
        <v>523</v>
      </c>
      <c r="E107" s="14" t="s">
        <v>3419</v>
      </c>
      <c r="F107" s="14" t="s">
        <v>6274</v>
      </c>
      <c r="G107" s="14" t="s">
        <v>402</v>
      </c>
      <c r="H107" s="14" t="s">
        <v>8998</v>
      </c>
      <c r="I107" s="17">
        <v>1507050.413834529</v>
      </c>
      <c r="J107" s="14" t="s">
        <v>340</v>
      </c>
      <c r="K107" s="17">
        <v>1959165.5379848881</v>
      </c>
      <c r="L107" s="14" t="s">
        <v>8998</v>
      </c>
      <c r="M107" s="17">
        <v>1507050.413834529</v>
      </c>
      <c r="N107" s="14" t="s">
        <v>340</v>
      </c>
      <c r="O107" s="17">
        <v>1959165.5379848881</v>
      </c>
      <c r="P107" s="17">
        <v>1507050.413834529</v>
      </c>
      <c r="Q107" s="17">
        <v>0</v>
      </c>
      <c r="R107" s="17">
        <v>0</v>
      </c>
      <c r="S107" s="18">
        <v>0</v>
      </c>
      <c r="T107" s="14" t="s">
        <v>339</v>
      </c>
      <c r="U107" s="14" t="s">
        <v>402</v>
      </c>
      <c r="V107" s="14" t="s">
        <v>9015</v>
      </c>
      <c r="W107" s="18">
        <v>0.11924310705824627</v>
      </c>
      <c r="X107" s="18">
        <v>1</v>
      </c>
      <c r="Y107" s="14" t="s">
        <v>402</v>
      </c>
      <c r="Z107" s="14" t="s">
        <v>402</v>
      </c>
      <c r="AA107" s="18" t="s">
        <v>402</v>
      </c>
      <c r="AB107" s="18" t="s">
        <v>402</v>
      </c>
      <c r="AC107" s="14" t="s">
        <v>402</v>
      </c>
    </row>
    <row r="108" spans="1:29" x14ac:dyDescent="0.15">
      <c r="A108" s="14" t="s">
        <v>363</v>
      </c>
      <c r="B108" s="14" t="s">
        <v>368</v>
      </c>
      <c r="C108" s="14" t="s">
        <v>25</v>
      </c>
      <c r="D108" s="14" t="s">
        <v>524</v>
      </c>
      <c r="E108" s="14" t="s">
        <v>3420</v>
      </c>
      <c r="F108" s="14" t="s">
        <v>6275</v>
      </c>
      <c r="G108" s="14" t="s">
        <v>402</v>
      </c>
      <c r="H108" s="14" t="s">
        <v>8998</v>
      </c>
      <c r="I108" s="17">
        <v>3112249.3626295319</v>
      </c>
      <c r="J108" s="14" t="s">
        <v>340</v>
      </c>
      <c r="K108" s="17">
        <v>4045924.1714183916</v>
      </c>
      <c r="L108" s="14" t="s">
        <v>8998</v>
      </c>
      <c r="M108" s="17">
        <v>3112249.3626295319</v>
      </c>
      <c r="N108" s="14" t="s">
        <v>340</v>
      </c>
      <c r="O108" s="17">
        <v>4045924.1714183916</v>
      </c>
      <c r="P108" s="17">
        <v>3112249.3626295319</v>
      </c>
      <c r="Q108" s="17">
        <v>0</v>
      </c>
      <c r="R108" s="17">
        <v>0</v>
      </c>
      <c r="S108" s="18">
        <v>0</v>
      </c>
      <c r="T108" s="14" t="s">
        <v>339</v>
      </c>
      <c r="U108" s="14" t="s">
        <v>402</v>
      </c>
      <c r="V108" s="14" t="s">
        <v>9015</v>
      </c>
      <c r="W108" s="18">
        <v>0.11924310705824627</v>
      </c>
      <c r="X108" s="18">
        <v>1</v>
      </c>
      <c r="Y108" s="14" t="s">
        <v>402</v>
      </c>
      <c r="Z108" s="14" t="s">
        <v>402</v>
      </c>
      <c r="AA108" s="18" t="s">
        <v>402</v>
      </c>
      <c r="AB108" s="18" t="s">
        <v>402</v>
      </c>
      <c r="AC108" s="14" t="s">
        <v>402</v>
      </c>
    </row>
    <row r="109" spans="1:29" x14ac:dyDescent="0.15">
      <c r="A109" s="14" t="s">
        <v>363</v>
      </c>
      <c r="B109" s="14" t="s">
        <v>368</v>
      </c>
      <c r="C109" s="14" t="s">
        <v>25</v>
      </c>
      <c r="D109" s="14" t="s">
        <v>525</v>
      </c>
      <c r="E109" s="14" t="s">
        <v>3421</v>
      </c>
      <c r="F109" s="14" t="s">
        <v>6276</v>
      </c>
      <c r="G109" s="14" t="s">
        <v>402</v>
      </c>
      <c r="H109" s="14" t="s">
        <v>8998</v>
      </c>
      <c r="I109" s="17">
        <v>33991158.159814291</v>
      </c>
      <c r="J109" s="14" t="s">
        <v>340</v>
      </c>
      <c r="K109" s="17">
        <v>44188505.607758582</v>
      </c>
      <c r="L109" s="14" t="s">
        <v>8998</v>
      </c>
      <c r="M109" s="17">
        <v>33991158.159814291</v>
      </c>
      <c r="N109" s="14" t="s">
        <v>340</v>
      </c>
      <c r="O109" s="17">
        <v>44188505.607758582</v>
      </c>
      <c r="P109" s="17">
        <v>33991158.159814291</v>
      </c>
      <c r="Q109" s="17">
        <v>0</v>
      </c>
      <c r="R109" s="17">
        <v>0</v>
      </c>
      <c r="S109" s="18">
        <v>0</v>
      </c>
      <c r="T109" s="14" t="s">
        <v>9012</v>
      </c>
      <c r="U109" s="14" t="s">
        <v>9012</v>
      </c>
      <c r="V109" s="14" t="s">
        <v>9012</v>
      </c>
      <c r="W109" s="18">
        <v>0.11924310705824627</v>
      </c>
      <c r="X109" s="18">
        <v>1</v>
      </c>
      <c r="Y109" s="14" t="s">
        <v>402</v>
      </c>
      <c r="Z109" s="14" t="s">
        <v>402</v>
      </c>
      <c r="AA109" s="18" t="s">
        <v>402</v>
      </c>
      <c r="AB109" s="18" t="s">
        <v>402</v>
      </c>
      <c r="AC109" s="14" t="s">
        <v>402</v>
      </c>
    </row>
    <row r="110" spans="1:29" x14ac:dyDescent="0.15">
      <c r="A110" s="14" t="s">
        <v>363</v>
      </c>
      <c r="B110" s="14" t="s">
        <v>368</v>
      </c>
      <c r="C110" s="14" t="s">
        <v>25</v>
      </c>
      <c r="D110" s="14" t="s">
        <v>526</v>
      </c>
      <c r="E110" s="14" t="s">
        <v>3422</v>
      </c>
      <c r="F110" s="14" t="s">
        <v>6277</v>
      </c>
      <c r="G110" s="14" t="s">
        <v>402</v>
      </c>
      <c r="H110" s="14" t="s">
        <v>8998</v>
      </c>
      <c r="I110" s="17">
        <v>30236805.016136151</v>
      </c>
      <c r="J110" s="14" t="s">
        <v>340</v>
      </c>
      <c r="K110" s="17">
        <v>39307846.520976998</v>
      </c>
      <c r="L110" s="14" t="s">
        <v>8998</v>
      </c>
      <c r="M110" s="17">
        <v>30236805.016136151</v>
      </c>
      <c r="N110" s="14" t="s">
        <v>340</v>
      </c>
      <c r="O110" s="17">
        <v>39307846.520976998</v>
      </c>
      <c r="P110" s="17">
        <v>30236805.016136151</v>
      </c>
      <c r="Q110" s="17">
        <v>0</v>
      </c>
      <c r="R110" s="17">
        <v>0</v>
      </c>
      <c r="S110" s="18">
        <v>0</v>
      </c>
      <c r="T110" s="14" t="s">
        <v>339</v>
      </c>
      <c r="U110" s="14" t="s">
        <v>402</v>
      </c>
      <c r="V110" s="14" t="s">
        <v>9015</v>
      </c>
      <c r="W110" s="18">
        <v>0.11924310705824627</v>
      </c>
      <c r="X110" s="18">
        <v>1</v>
      </c>
      <c r="Y110" s="14" t="s">
        <v>402</v>
      </c>
      <c r="Z110" s="14" t="s">
        <v>402</v>
      </c>
      <c r="AA110" s="18" t="s">
        <v>402</v>
      </c>
      <c r="AB110" s="18" t="s">
        <v>402</v>
      </c>
      <c r="AC110" s="14" t="s">
        <v>402</v>
      </c>
    </row>
    <row r="111" spans="1:29" x14ac:dyDescent="0.15">
      <c r="A111" s="14" t="s">
        <v>363</v>
      </c>
      <c r="B111" s="14" t="s">
        <v>368</v>
      </c>
      <c r="C111" s="14" t="s">
        <v>25</v>
      </c>
      <c r="D111" s="14" t="s">
        <v>527</v>
      </c>
      <c r="E111" s="14" t="s">
        <v>3423</v>
      </c>
      <c r="F111" s="14" t="s">
        <v>6278</v>
      </c>
      <c r="G111" s="14" t="s">
        <v>402</v>
      </c>
      <c r="H111" s="14" t="s">
        <v>8998</v>
      </c>
      <c r="I111" s="17">
        <v>1792330.0544836416</v>
      </c>
      <c r="J111" s="14" t="s">
        <v>340</v>
      </c>
      <c r="K111" s="17">
        <v>2330029.070828734</v>
      </c>
      <c r="L111" s="14" t="s">
        <v>8998</v>
      </c>
      <c r="M111" s="17">
        <v>1792330.0544836416</v>
      </c>
      <c r="N111" s="14" t="s">
        <v>340</v>
      </c>
      <c r="O111" s="17">
        <v>2330029.070828734</v>
      </c>
      <c r="P111" s="17">
        <v>1792330.0544836416</v>
      </c>
      <c r="Q111" s="17">
        <v>0</v>
      </c>
      <c r="R111" s="17">
        <v>0</v>
      </c>
      <c r="S111" s="18">
        <v>0</v>
      </c>
      <c r="T111" s="14" t="s">
        <v>339</v>
      </c>
      <c r="U111" s="14" t="s">
        <v>402</v>
      </c>
      <c r="V111" s="14" t="s">
        <v>9015</v>
      </c>
      <c r="W111" s="18">
        <v>0.11924310705824627</v>
      </c>
      <c r="X111" s="18">
        <v>1</v>
      </c>
      <c r="Y111" s="14" t="s">
        <v>402</v>
      </c>
      <c r="Z111" s="14" t="s">
        <v>402</v>
      </c>
      <c r="AA111" s="18" t="s">
        <v>402</v>
      </c>
      <c r="AB111" s="18" t="s">
        <v>402</v>
      </c>
      <c r="AC111" s="14" t="s">
        <v>402</v>
      </c>
    </row>
    <row r="112" spans="1:29" x14ac:dyDescent="0.15">
      <c r="A112" s="14" t="s">
        <v>363</v>
      </c>
      <c r="B112" s="14" t="s">
        <v>368</v>
      </c>
      <c r="C112" s="14" t="s">
        <v>25</v>
      </c>
      <c r="D112" s="14" t="s">
        <v>528</v>
      </c>
      <c r="E112" s="14" t="s">
        <v>3424</v>
      </c>
      <c r="F112" s="14" t="s">
        <v>6279</v>
      </c>
      <c r="G112" s="14" t="s">
        <v>402</v>
      </c>
      <c r="H112" s="14" t="s">
        <v>8998</v>
      </c>
      <c r="I112" s="17">
        <v>5814448.8080712836</v>
      </c>
      <c r="J112" s="14" t="s">
        <v>340</v>
      </c>
      <c r="K112" s="17">
        <v>7558783.4504926689</v>
      </c>
      <c r="L112" s="14" t="s">
        <v>8998</v>
      </c>
      <c r="M112" s="17">
        <v>5814448.8080712836</v>
      </c>
      <c r="N112" s="14" t="s">
        <v>340</v>
      </c>
      <c r="O112" s="17">
        <v>7558783.4504926689</v>
      </c>
      <c r="P112" s="17">
        <v>5814448.8080712836</v>
      </c>
      <c r="Q112" s="17">
        <v>0</v>
      </c>
      <c r="R112" s="17">
        <v>0</v>
      </c>
      <c r="S112" s="18">
        <v>0</v>
      </c>
      <c r="T112" s="14" t="s">
        <v>339</v>
      </c>
      <c r="U112" s="14" t="s">
        <v>402</v>
      </c>
      <c r="V112" s="14" t="s">
        <v>9015</v>
      </c>
      <c r="W112" s="18">
        <v>0.11924310705824627</v>
      </c>
      <c r="X112" s="18">
        <v>1</v>
      </c>
      <c r="Y112" s="14" t="s">
        <v>402</v>
      </c>
      <c r="Z112" s="14" t="s">
        <v>402</v>
      </c>
      <c r="AA112" s="18" t="s">
        <v>402</v>
      </c>
      <c r="AB112" s="18" t="s">
        <v>402</v>
      </c>
      <c r="AC112" s="14" t="s">
        <v>402</v>
      </c>
    </row>
    <row r="113" spans="1:29" x14ac:dyDescent="0.15">
      <c r="A113" s="14" t="s">
        <v>363</v>
      </c>
      <c r="B113" s="14" t="s">
        <v>368</v>
      </c>
      <c r="C113" s="14" t="s">
        <v>25</v>
      </c>
      <c r="D113" s="14" t="s">
        <v>529</v>
      </c>
      <c r="E113" s="14" t="s">
        <v>3425</v>
      </c>
      <c r="F113" s="14" t="s">
        <v>6280</v>
      </c>
      <c r="G113" s="14" t="s">
        <v>402</v>
      </c>
      <c r="H113" s="14" t="s">
        <v>8998</v>
      </c>
      <c r="I113" s="17">
        <v>708199.89298712194</v>
      </c>
      <c r="J113" s="14" t="s">
        <v>340</v>
      </c>
      <c r="K113" s="17">
        <v>920659.86088325852</v>
      </c>
      <c r="L113" s="14" t="s">
        <v>8998</v>
      </c>
      <c r="M113" s="17">
        <v>708199.89298712194</v>
      </c>
      <c r="N113" s="14" t="s">
        <v>340</v>
      </c>
      <c r="O113" s="17">
        <v>920659.86088325852</v>
      </c>
      <c r="P113" s="17">
        <v>708199.89298712194</v>
      </c>
      <c r="Q113" s="17">
        <v>0</v>
      </c>
      <c r="R113" s="17">
        <v>0</v>
      </c>
      <c r="S113" s="18">
        <v>0</v>
      </c>
      <c r="T113" s="14" t="s">
        <v>339</v>
      </c>
      <c r="U113" s="14" t="s">
        <v>402</v>
      </c>
      <c r="V113" s="14" t="s">
        <v>9015</v>
      </c>
      <c r="W113" s="18">
        <v>0.11924310705824627</v>
      </c>
      <c r="X113" s="18">
        <v>1</v>
      </c>
      <c r="Y113" s="14" t="s">
        <v>402</v>
      </c>
      <c r="Z113" s="14" t="s">
        <v>402</v>
      </c>
      <c r="AA113" s="18" t="s">
        <v>402</v>
      </c>
      <c r="AB113" s="18" t="s">
        <v>402</v>
      </c>
      <c r="AC113" s="14" t="s">
        <v>402</v>
      </c>
    </row>
    <row r="114" spans="1:29" x14ac:dyDescent="0.15">
      <c r="A114" s="14" t="s">
        <v>363</v>
      </c>
      <c r="B114" s="14" t="s">
        <v>368</v>
      </c>
      <c r="C114" s="14" t="s">
        <v>25</v>
      </c>
      <c r="D114" s="14" t="s">
        <v>530</v>
      </c>
      <c r="E114" s="14" t="s">
        <v>3426</v>
      </c>
      <c r="F114" s="14" t="s">
        <v>6281</v>
      </c>
      <c r="G114" s="14" t="s">
        <v>402</v>
      </c>
      <c r="H114" s="14" t="s">
        <v>8998</v>
      </c>
      <c r="I114" s="17">
        <v>2529637.8625217993</v>
      </c>
      <c r="J114" s="14" t="s">
        <v>340</v>
      </c>
      <c r="K114" s="17">
        <v>3288529.2212783387</v>
      </c>
      <c r="L114" s="14" t="s">
        <v>8998</v>
      </c>
      <c r="M114" s="17">
        <v>2529637.8625217993</v>
      </c>
      <c r="N114" s="14" t="s">
        <v>340</v>
      </c>
      <c r="O114" s="17">
        <v>3288529.2212783387</v>
      </c>
      <c r="P114" s="17">
        <v>2529637.8625217993</v>
      </c>
      <c r="Q114" s="17">
        <v>0</v>
      </c>
      <c r="R114" s="17">
        <v>0</v>
      </c>
      <c r="S114" s="18">
        <v>0</v>
      </c>
      <c r="T114" s="14" t="s">
        <v>339</v>
      </c>
      <c r="U114" s="14" t="s">
        <v>402</v>
      </c>
      <c r="V114" s="14" t="s">
        <v>9015</v>
      </c>
      <c r="W114" s="18">
        <v>0.11924310705824627</v>
      </c>
      <c r="X114" s="18">
        <v>1</v>
      </c>
      <c r="Y114" s="14" t="s">
        <v>402</v>
      </c>
      <c r="Z114" s="14" t="s">
        <v>402</v>
      </c>
      <c r="AA114" s="18" t="s">
        <v>402</v>
      </c>
      <c r="AB114" s="18" t="s">
        <v>402</v>
      </c>
      <c r="AC114" s="14" t="s">
        <v>402</v>
      </c>
    </row>
    <row r="115" spans="1:29" x14ac:dyDescent="0.15">
      <c r="A115" s="14" t="s">
        <v>363</v>
      </c>
      <c r="B115" s="14" t="s">
        <v>368</v>
      </c>
      <c r="C115" s="14" t="s">
        <v>25</v>
      </c>
      <c r="D115" s="14" t="s">
        <v>531</v>
      </c>
      <c r="E115" s="14" t="s">
        <v>3427</v>
      </c>
      <c r="F115" s="14" t="s">
        <v>6282</v>
      </c>
      <c r="G115" s="14" t="s">
        <v>402</v>
      </c>
      <c r="H115" s="14" t="s">
        <v>8998</v>
      </c>
      <c r="I115" s="17">
        <v>244189.49143138505</v>
      </c>
      <c r="J115" s="14" t="s">
        <v>340</v>
      </c>
      <c r="K115" s="17">
        <v>317446.33886080055</v>
      </c>
      <c r="L115" s="14" t="s">
        <v>8998</v>
      </c>
      <c r="M115" s="17">
        <v>244189.49143138505</v>
      </c>
      <c r="N115" s="14" t="s">
        <v>340</v>
      </c>
      <c r="O115" s="17">
        <v>317446.33886080055</v>
      </c>
      <c r="P115" s="17">
        <v>244189.49143138505</v>
      </c>
      <c r="Q115" s="17">
        <v>0</v>
      </c>
      <c r="R115" s="17">
        <v>0</v>
      </c>
      <c r="S115" s="18">
        <v>0</v>
      </c>
      <c r="T115" s="14" t="s">
        <v>339</v>
      </c>
      <c r="U115" s="14" t="s">
        <v>402</v>
      </c>
      <c r="V115" s="14" t="s">
        <v>9015</v>
      </c>
      <c r="W115" s="18">
        <v>0.11924310705824627</v>
      </c>
      <c r="X115" s="18">
        <v>1</v>
      </c>
      <c r="Y115" s="14" t="s">
        <v>402</v>
      </c>
      <c r="Z115" s="14" t="s">
        <v>402</v>
      </c>
      <c r="AA115" s="18" t="s">
        <v>402</v>
      </c>
      <c r="AB115" s="18" t="s">
        <v>402</v>
      </c>
      <c r="AC115" s="14" t="s">
        <v>402</v>
      </c>
    </row>
    <row r="116" spans="1:29" x14ac:dyDescent="0.15">
      <c r="A116" s="14" t="s">
        <v>363</v>
      </c>
      <c r="B116" s="14" t="s">
        <v>368</v>
      </c>
      <c r="C116" s="14" t="s">
        <v>25</v>
      </c>
      <c r="D116" s="14" t="s">
        <v>532</v>
      </c>
      <c r="E116" s="14" t="s">
        <v>3428</v>
      </c>
      <c r="F116" s="14" t="s">
        <v>6283</v>
      </c>
      <c r="G116" s="14" t="s">
        <v>402</v>
      </c>
      <c r="H116" s="14" t="s">
        <v>8998</v>
      </c>
      <c r="I116" s="17">
        <v>1080203.6782602952</v>
      </c>
      <c r="J116" s="14" t="s">
        <v>340</v>
      </c>
      <c r="K116" s="17">
        <v>1404264.7817383839</v>
      </c>
      <c r="L116" s="14" t="s">
        <v>8998</v>
      </c>
      <c r="M116" s="17">
        <v>1080203.6782602952</v>
      </c>
      <c r="N116" s="14" t="s">
        <v>340</v>
      </c>
      <c r="O116" s="17">
        <v>1404264.7817383839</v>
      </c>
      <c r="P116" s="17">
        <v>1080203.6782602952</v>
      </c>
      <c r="Q116" s="17">
        <v>0</v>
      </c>
      <c r="R116" s="17">
        <v>0</v>
      </c>
      <c r="S116" s="18">
        <v>0</v>
      </c>
      <c r="T116" s="14" t="s">
        <v>339</v>
      </c>
      <c r="U116" s="14" t="s">
        <v>402</v>
      </c>
      <c r="V116" s="14" t="s">
        <v>9015</v>
      </c>
      <c r="W116" s="18">
        <v>0.11924310705824627</v>
      </c>
      <c r="X116" s="18">
        <v>1</v>
      </c>
      <c r="Y116" s="14" t="s">
        <v>402</v>
      </c>
      <c r="Z116" s="14" t="s">
        <v>402</v>
      </c>
      <c r="AA116" s="18" t="s">
        <v>402</v>
      </c>
      <c r="AB116" s="18" t="s">
        <v>402</v>
      </c>
      <c r="AC116" s="14" t="s">
        <v>402</v>
      </c>
    </row>
    <row r="117" spans="1:29" x14ac:dyDescent="0.15">
      <c r="A117" s="14" t="s">
        <v>363</v>
      </c>
      <c r="B117" s="14" t="s">
        <v>368</v>
      </c>
      <c r="C117" s="14" t="s">
        <v>25</v>
      </c>
      <c r="D117" s="14" t="s">
        <v>533</v>
      </c>
      <c r="E117" s="14" t="s">
        <v>3429</v>
      </c>
      <c r="F117" s="14" t="s">
        <v>6284</v>
      </c>
      <c r="G117" s="14" t="s">
        <v>402</v>
      </c>
      <c r="H117" s="14" t="s">
        <v>8998</v>
      </c>
      <c r="I117" s="17">
        <v>1403893.1729791518</v>
      </c>
      <c r="J117" s="14" t="s">
        <v>340</v>
      </c>
      <c r="K117" s="17">
        <v>1825061.1248728973</v>
      </c>
      <c r="L117" s="14" t="s">
        <v>8998</v>
      </c>
      <c r="M117" s="17">
        <v>1403893.1729791518</v>
      </c>
      <c r="N117" s="14" t="s">
        <v>340</v>
      </c>
      <c r="O117" s="17">
        <v>1825061.1248728973</v>
      </c>
      <c r="P117" s="17">
        <v>1403893.1729791518</v>
      </c>
      <c r="Q117" s="17">
        <v>0</v>
      </c>
      <c r="R117" s="17">
        <v>0</v>
      </c>
      <c r="S117" s="18">
        <v>0</v>
      </c>
      <c r="T117" s="14" t="s">
        <v>339</v>
      </c>
      <c r="U117" s="14" t="s">
        <v>402</v>
      </c>
      <c r="V117" s="14" t="s">
        <v>9015</v>
      </c>
      <c r="W117" s="18">
        <v>0.11924310705824627</v>
      </c>
      <c r="X117" s="18">
        <v>1</v>
      </c>
      <c r="Y117" s="14" t="s">
        <v>402</v>
      </c>
      <c r="Z117" s="14" t="s">
        <v>402</v>
      </c>
      <c r="AA117" s="18" t="s">
        <v>402</v>
      </c>
      <c r="AB117" s="18" t="s">
        <v>402</v>
      </c>
      <c r="AC117" s="14" t="s">
        <v>402</v>
      </c>
    </row>
    <row r="118" spans="1:29" x14ac:dyDescent="0.15">
      <c r="A118" s="14" t="s">
        <v>363</v>
      </c>
      <c r="B118" s="14" t="s">
        <v>368</v>
      </c>
      <c r="C118" s="14" t="s">
        <v>25</v>
      </c>
      <c r="D118" s="14" t="s">
        <v>534</v>
      </c>
      <c r="E118" s="14" t="s">
        <v>3430</v>
      </c>
      <c r="F118" s="14" t="s">
        <v>6285</v>
      </c>
      <c r="G118" s="14" t="s">
        <v>402</v>
      </c>
      <c r="H118" s="14" t="s">
        <v>8998</v>
      </c>
      <c r="I118" s="17">
        <v>458191.11464451987</v>
      </c>
      <c r="J118" s="14" t="s">
        <v>340</v>
      </c>
      <c r="K118" s="17">
        <v>595648.44903787586</v>
      </c>
      <c r="L118" s="14" t="s">
        <v>8998</v>
      </c>
      <c r="M118" s="17">
        <v>458191.11464451987</v>
      </c>
      <c r="N118" s="14" t="s">
        <v>340</v>
      </c>
      <c r="O118" s="17">
        <v>595648.44903787586</v>
      </c>
      <c r="P118" s="17">
        <v>458191.11464451987</v>
      </c>
      <c r="Q118" s="17">
        <v>0</v>
      </c>
      <c r="R118" s="17">
        <v>0</v>
      </c>
      <c r="S118" s="18">
        <v>0</v>
      </c>
      <c r="T118" s="14" t="s">
        <v>339</v>
      </c>
      <c r="U118" s="14" t="s">
        <v>402</v>
      </c>
      <c r="V118" s="14" t="s">
        <v>9015</v>
      </c>
      <c r="W118" s="18">
        <v>0.11924310705824627</v>
      </c>
      <c r="X118" s="18">
        <v>1</v>
      </c>
      <c r="Y118" s="14" t="s">
        <v>402</v>
      </c>
      <c r="Z118" s="14" t="s">
        <v>402</v>
      </c>
      <c r="AA118" s="18" t="s">
        <v>402</v>
      </c>
      <c r="AB118" s="18" t="s">
        <v>402</v>
      </c>
      <c r="AC118" s="14" t="s">
        <v>402</v>
      </c>
    </row>
    <row r="119" spans="1:29" x14ac:dyDescent="0.15">
      <c r="A119" s="14" t="s">
        <v>363</v>
      </c>
      <c r="B119" s="14" t="s">
        <v>368</v>
      </c>
      <c r="C119" s="14" t="s">
        <v>25</v>
      </c>
      <c r="D119" s="14" t="s">
        <v>535</v>
      </c>
      <c r="E119" s="14" t="s">
        <v>3431</v>
      </c>
      <c r="F119" s="14" t="s">
        <v>6286</v>
      </c>
      <c r="G119" s="14" t="s">
        <v>402</v>
      </c>
      <c r="H119" s="14" t="s">
        <v>8998</v>
      </c>
      <c r="I119" s="17">
        <v>2011073.2712159429</v>
      </c>
      <c r="J119" s="14" t="s">
        <v>340</v>
      </c>
      <c r="K119" s="17">
        <v>2614395.2525807261</v>
      </c>
      <c r="L119" s="14" t="s">
        <v>8998</v>
      </c>
      <c r="M119" s="17">
        <v>2011073.2712159429</v>
      </c>
      <c r="N119" s="14" t="s">
        <v>340</v>
      </c>
      <c r="O119" s="17">
        <v>2614395.2525807261</v>
      </c>
      <c r="P119" s="17">
        <v>2011073.2712159429</v>
      </c>
      <c r="Q119" s="17">
        <v>0</v>
      </c>
      <c r="R119" s="17">
        <v>0</v>
      </c>
      <c r="S119" s="18">
        <v>0</v>
      </c>
      <c r="T119" s="14" t="s">
        <v>339</v>
      </c>
      <c r="U119" s="14" t="s">
        <v>402</v>
      </c>
      <c r="V119" s="14" t="s">
        <v>9015</v>
      </c>
      <c r="W119" s="18">
        <v>0.11924310705824627</v>
      </c>
      <c r="X119" s="18">
        <v>1</v>
      </c>
      <c r="Y119" s="14" t="s">
        <v>402</v>
      </c>
      <c r="Z119" s="14" t="s">
        <v>402</v>
      </c>
      <c r="AA119" s="18" t="s">
        <v>402</v>
      </c>
      <c r="AB119" s="18" t="s">
        <v>402</v>
      </c>
      <c r="AC119" s="14" t="s">
        <v>402</v>
      </c>
    </row>
    <row r="120" spans="1:29" x14ac:dyDescent="0.15">
      <c r="A120" s="14" t="s">
        <v>363</v>
      </c>
      <c r="B120" s="14" t="s">
        <v>368</v>
      </c>
      <c r="C120" s="14" t="s">
        <v>25</v>
      </c>
      <c r="D120" s="14" t="s">
        <v>536</v>
      </c>
      <c r="E120" s="14" t="s">
        <v>3432</v>
      </c>
      <c r="F120" s="14" t="s">
        <v>6287</v>
      </c>
      <c r="G120" s="14" t="s">
        <v>402</v>
      </c>
      <c r="H120" s="14" t="s">
        <v>8998</v>
      </c>
      <c r="I120" s="17">
        <v>905064.18179702875</v>
      </c>
      <c r="J120" s="14" t="s">
        <v>340</v>
      </c>
      <c r="K120" s="17">
        <v>1176583.4363361374</v>
      </c>
      <c r="L120" s="14" t="s">
        <v>8998</v>
      </c>
      <c r="M120" s="17">
        <v>905064.18179702875</v>
      </c>
      <c r="N120" s="14" t="s">
        <v>340</v>
      </c>
      <c r="O120" s="17">
        <v>1176583.4363361374</v>
      </c>
      <c r="P120" s="17">
        <v>905064.18179702875</v>
      </c>
      <c r="Q120" s="17">
        <v>0</v>
      </c>
      <c r="R120" s="17">
        <v>0</v>
      </c>
      <c r="S120" s="18">
        <v>0</v>
      </c>
      <c r="T120" s="14" t="s">
        <v>339</v>
      </c>
      <c r="U120" s="14" t="s">
        <v>402</v>
      </c>
      <c r="V120" s="14" t="s">
        <v>9015</v>
      </c>
      <c r="W120" s="18">
        <v>0.11924310705824627</v>
      </c>
      <c r="X120" s="18">
        <v>1</v>
      </c>
      <c r="Y120" s="14" t="s">
        <v>402</v>
      </c>
      <c r="Z120" s="14" t="s">
        <v>402</v>
      </c>
      <c r="AA120" s="18" t="s">
        <v>402</v>
      </c>
      <c r="AB120" s="18" t="s">
        <v>402</v>
      </c>
      <c r="AC120" s="14" t="s">
        <v>402</v>
      </c>
    </row>
    <row r="121" spans="1:29" x14ac:dyDescent="0.15">
      <c r="A121" s="14" t="s">
        <v>363</v>
      </c>
      <c r="B121" s="14" t="s">
        <v>368</v>
      </c>
      <c r="C121" s="14" t="s">
        <v>25</v>
      </c>
      <c r="D121" s="14" t="s">
        <v>537</v>
      </c>
      <c r="E121" s="14" t="s">
        <v>3433</v>
      </c>
      <c r="F121" s="14" t="s">
        <v>6288</v>
      </c>
      <c r="G121" s="14" t="s">
        <v>402</v>
      </c>
      <c r="H121" s="14" t="s">
        <v>8998</v>
      </c>
      <c r="I121" s="17">
        <v>4541947.9979644567</v>
      </c>
      <c r="J121" s="14" t="s">
        <v>340</v>
      </c>
      <c r="K121" s="17">
        <v>5904532.3973537944</v>
      </c>
      <c r="L121" s="14" t="s">
        <v>8998</v>
      </c>
      <c r="M121" s="17">
        <v>4541947.9979644567</v>
      </c>
      <c r="N121" s="14" t="s">
        <v>340</v>
      </c>
      <c r="O121" s="17">
        <v>5904532.3973537944</v>
      </c>
      <c r="P121" s="17">
        <v>4541947.9979644567</v>
      </c>
      <c r="Q121" s="17">
        <v>0</v>
      </c>
      <c r="R121" s="17">
        <v>0</v>
      </c>
      <c r="S121" s="18">
        <v>0</v>
      </c>
      <c r="T121" s="14" t="s">
        <v>9012</v>
      </c>
      <c r="U121" s="14" t="s">
        <v>9012</v>
      </c>
      <c r="V121" s="14" t="s">
        <v>9012</v>
      </c>
      <c r="W121" s="18">
        <v>0.11924310705824627</v>
      </c>
      <c r="X121" s="18">
        <v>1</v>
      </c>
      <c r="Y121" s="14" t="s">
        <v>402</v>
      </c>
      <c r="Z121" s="14" t="s">
        <v>402</v>
      </c>
      <c r="AA121" s="18" t="s">
        <v>402</v>
      </c>
      <c r="AB121" s="18" t="s">
        <v>402</v>
      </c>
      <c r="AC121" s="14" t="s">
        <v>402</v>
      </c>
    </row>
    <row r="122" spans="1:29" x14ac:dyDescent="0.15">
      <c r="A122" s="14" t="s">
        <v>363</v>
      </c>
      <c r="B122" s="14" t="s">
        <v>368</v>
      </c>
      <c r="C122" s="14" t="s">
        <v>25</v>
      </c>
      <c r="D122" s="14" t="s">
        <v>538</v>
      </c>
      <c r="E122" s="14" t="s">
        <v>3434</v>
      </c>
      <c r="F122" s="14" t="s">
        <v>6289</v>
      </c>
      <c r="G122" s="14" t="s">
        <v>402</v>
      </c>
      <c r="H122" s="14" t="s">
        <v>8998</v>
      </c>
      <c r="I122" s="17">
        <v>4730714.1147031588</v>
      </c>
      <c r="J122" s="14" t="s">
        <v>340</v>
      </c>
      <c r="K122" s="17">
        <v>6149928.349114106</v>
      </c>
      <c r="L122" s="14" t="s">
        <v>8998</v>
      </c>
      <c r="M122" s="17">
        <v>4730714.1147031588</v>
      </c>
      <c r="N122" s="14" t="s">
        <v>340</v>
      </c>
      <c r="O122" s="17">
        <v>6149928.349114106</v>
      </c>
      <c r="P122" s="17">
        <v>4730714.1147031588</v>
      </c>
      <c r="Q122" s="17">
        <v>0</v>
      </c>
      <c r="R122" s="17">
        <v>0</v>
      </c>
      <c r="S122" s="18">
        <v>0</v>
      </c>
      <c r="T122" s="14" t="s">
        <v>339</v>
      </c>
      <c r="U122" s="14" t="s">
        <v>402</v>
      </c>
      <c r="V122" s="14" t="s">
        <v>9015</v>
      </c>
      <c r="W122" s="18">
        <v>0.11924310705824627</v>
      </c>
      <c r="X122" s="18">
        <v>1</v>
      </c>
      <c r="Y122" s="14" t="s">
        <v>402</v>
      </c>
      <c r="Z122" s="14" t="s">
        <v>402</v>
      </c>
      <c r="AA122" s="18" t="s">
        <v>402</v>
      </c>
      <c r="AB122" s="18" t="s">
        <v>402</v>
      </c>
      <c r="AC122" s="14" t="s">
        <v>402</v>
      </c>
    </row>
    <row r="123" spans="1:29" x14ac:dyDescent="0.15">
      <c r="A123" s="14" t="s">
        <v>363</v>
      </c>
      <c r="B123" s="14" t="s">
        <v>368</v>
      </c>
      <c r="C123" s="14" t="s">
        <v>25</v>
      </c>
      <c r="D123" s="14" t="s">
        <v>539</v>
      </c>
      <c r="E123" s="14" t="s">
        <v>3435</v>
      </c>
      <c r="F123" s="14" t="s">
        <v>6290</v>
      </c>
      <c r="G123" s="14" t="s">
        <v>402</v>
      </c>
      <c r="H123" s="14" t="s">
        <v>8998</v>
      </c>
      <c r="I123" s="17">
        <v>3004269.2765010553</v>
      </c>
      <c r="J123" s="14" t="s">
        <v>340</v>
      </c>
      <c r="K123" s="17">
        <v>3905550.0594513719</v>
      </c>
      <c r="L123" s="14" t="s">
        <v>8998</v>
      </c>
      <c r="M123" s="17">
        <v>3004269.2765010553</v>
      </c>
      <c r="N123" s="14" t="s">
        <v>340</v>
      </c>
      <c r="O123" s="17">
        <v>3905550.0594513719</v>
      </c>
      <c r="P123" s="17">
        <v>3004269.2765010553</v>
      </c>
      <c r="Q123" s="17">
        <v>0</v>
      </c>
      <c r="R123" s="17">
        <v>0</v>
      </c>
      <c r="S123" s="18">
        <v>0</v>
      </c>
      <c r="T123" s="14" t="s">
        <v>339</v>
      </c>
      <c r="U123" s="14" t="s">
        <v>402</v>
      </c>
      <c r="V123" s="14" t="s">
        <v>9015</v>
      </c>
      <c r="W123" s="18">
        <v>0.11924310705824627</v>
      </c>
      <c r="X123" s="18">
        <v>1</v>
      </c>
      <c r="Y123" s="14" t="s">
        <v>402</v>
      </c>
      <c r="Z123" s="14" t="s">
        <v>402</v>
      </c>
      <c r="AA123" s="18" t="s">
        <v>402</v>
      </c>
      <c r="AB123" s="18" t="s">
        <v>402</v>
      </c>
      <c r="AC123" s="14" t="s">
        <v>402</v>
      </c>
    </row>
    <row r="124" spans="1:29" x14ac:dyDescent="0.15">
      <c r="A124" s="14" t="s">
        <v>363</v>
      </c>
      <c r="B124" s="14" t="s">
        <v>368</v>
      </c>
      <c r="C124" s="14" t="s">
        <v>25</v>
      </c>
      <c r="D124" s="14" t="s">
        <v>540</v>
      </c>
      <c r="E124" s="14" t="s">
        <v>3436</v>
      </c>
      <c r="F124" s="14" t="s">
        <v>6291</v>
      </c>
      <c r="G124" s="14" t="s">
        <v>402</v>
      </c>
      <c r="H124" s="14" t="s">
        <v>8998</v>
      </c>
      <c r="I124" s="17">
        <v>2057625.8691518276</v>
      </c>
      <c r="J124" s="14" t="s">
        <v>340</v>
      </c>
      <c r="K124" s="17">
        <v>2674913.6298973761</v>
      </c>
      <c r="L124" s="14" t="s">
        <v>8998</v>
      </c>
      <c r="M124" s="17">
        <v>2057625.8691518276</v>
      </c>
      <c r="N124" s="14" t="s">
        <v>340</v>
      </c>
      <c r="O124" s="17">
        <v>2674913.6298973761</v>
      </c>
      <c r="P124" s="17">
        <v>2057625.8691518276</v>
      </c>
      <c r="Q124" s="17">
        <v>0</v>
      </c>
      <c r="R124" s="17">
        <v>0</v>
      </c>
      <c r="S124" s="18">
        <v>0</v>
      </c>
      <c r="T124" s="14" t="s">
        <v>339</v>
      </c>
      <c r="U124" s="14" t="s">
        <v>402</v>
      </c>
      <c r="V124" s="14" t="s">
        <v>9015</v>
      </c>
      <c r="W124" s="18">
        <v>0.11924310705824627</v>
      </c>
      <c r="X124" s="18">
        <v>1</v>
      </c>
      <c r="Y124" s="14" t="s">
        <v>402</v>
      </c>
      <c r="Z124" s="14" t="s">
        <v>402</v>
      </c>
      <c r="AA124" s="18" t="s">
        <v>402</v>
      </c>
      <c r="AB124" s="18" t="s">
        <v>402</v>
      </c>
      <c r="AC124" s="14" t="s">
        <v>402</v>
      </c>
    </row>
    <row r="125" spans="1:29" x14ac:dyDescent="0.15">
      <c r="A125" s="14" t="s">
        <v>363</v>
      </c>
      <c r="B125" s="14" t="s">
        <v>368</v>
      </c>
      <c r="C125" s="14" t="s">
        <v>25</v>
      </c>
      <c r="D125" s="14" t="s">
        <v>541</v>
      </c>
      <c r="E125" s="14" t="s">
        <v>3437</v>
      </c>
      <c r="F125" s="14" t="s">
        <v>6292</v>
      </c>
      <c r="G125" s="14" t="s">
        <v>402</v>
      </c>
      <c r="H125" s="14" t="s">
        <v>8998</v>
      </c>
      <c r="I125" s="17">
        <v>760461.66770128254</v>
      </c>
      <c r="J125" s="14" t="s">
        <v>340</v>
      </c>
      <c r="K125" s="17">
        <v>988600.16801166744</v>
      </c>
      <c r="L125" s="14" t="s">
        <v>8998</v>
      </c>
      <c r="M125" s="17">
        <v>760461.66770128254</v>
      </c>
      <c r="N125" s="14" t="s">
        <v>340</v>
      </c>
      <c r="O125" s="17">
        <v>988600.16801166744</v>
      </c>
      <c r="P125" s="17">
        <v>760461.66770128254</v>
      </c>
      <c r="Q125" s="17">
        <v>0</v>
      </c>
      <c r="R125" s="17">
        <v>0</v>
      </c>
      <c r="S125" s="18">
        <v>0</v>
      </c>
      <c r="T125" s="14" t="s">
        <v>339</v>
      </c>
      <c r="U125" s="14" t="s">
        <v>402</v>
      </c>
      <c r="V125" s="14" t="s">
        <v>9015</v>
      </c>
      <c r="W125" s="18">
        <v>0.11924310705824627</v>
      </c>
      <c r="X125" s="18">
        <v>1</v>
      </c>
      <c r="Y125" s="14" t="s">
        <v>402</v>
      </c>
      <c r="Z125" s="14" t="s">
        <v>402</v>
      </c>
      <c r="AA125" s="18" t="s">
        <v>402</v>
      </c>
      <c r="AB125" s="18" t="s">
        <v>402</v>
      </c>
      <c r="AC125" s="14" t="s">
        <v>402</v>
      </c>
    </row>
    <row r="126" spans="1:29" x14ac:dyDescent="0.15">
      <c r="A126" s="14" t="s">
        <v>363</v>
      </c>
      <c r="B126" s="14" t="s">
        <v>368</v>
      </c>
      <c r="C126" s="14" t="s">
        <v>25</v>
      </c>
      <c r="D126" s="14" t="s">
        <v>542</v>
      </c>
      <c r="E126" s="14" t="s">
        <v>3438</v>
      </c>
      <c r="F126" s="14" t="s">
        <v>6293</v>
      </c>
      <c r="G126" s="14" t="s">
        <v>402</v>
      </c>
      <c r="H126" s="14" t="s">
        <v>8998</v>
      </c>
      <c r="I126" s="17">
        <v>4686367.110396727</v>
      </c>
      <c r="J126" s="14" t="s">
        <v>340</v>
      </c>
      <c r="K126" s="17">
        <v>6092277.2435157467</v>
      </c>
      <c r="L126" s="14" t="s">
        <v>8998</v>
      </c>
      <c r="M126" s="17">
        <v>4686367.110396727</v>
      </c>
      <c r="N126" s="14" t="s">
        <v>340</v>
      </c>
      <c r="O126" s="17">
        <v>6092277.2435157467</v>
      </c>
      <c r="P126" s="17">
        <v>4686367.110396727</v>
      </c>
      <c r="Q126" s="17">
        <v>0</v>
      </c>
      <c r="R126" s="17">
        <v>0</v>
      </c>
      <c r="S126" s="18">
        <v>0</v>
      </c>
      <c r="T126" s="14" t="s">
        <v>339</v>
      </c>
      <c r="U126" s="14" t="s">
        <v>402</v>
      </c>
      <c r="V126" s="14" t="s">
        <v>9015</v>
      </c>
      <c r="W126" s="18">
        <v>0.11924310705824627</v>
      </c>
      <c r="X126" s="18">
        <v>1</v>
      </c>
      <c r="Y126" s="14" t="s">
        <v>402</v>
      </c>
      <c r="Z126" s="14" t="s">
        <v>402</v>
      </c>
      <c r="AA126" s="18" t="s">
        <v>402</v>
      </c>
      <c r="AB126" s="18" t="s">
        <v>402</v>
      </c>
      <c r="AC126" s="14" t="s">
        <v>402</v>
      </c>
    </row>
    <row r="127" spans="1:29" x14ac:dyDescent="0.15">
      <c r="A127" s="14" t="s">
        <v>363</v>
      </c>
      <c r="B127" s="14" t="s">
        <v>368</v>
      </c>
      <c r="C127" s="14" t="s">
        <v>25</v>
      </c>
      <c r="D127" s="14" t="s">
        <v>543</v>
      </c>
      <c r="E127" s="14" t="s">
        <v>3439</v>
      </c>
      <c r="F127" s="14" t="s">
        <v>6294</v>
      </c>
      <c r="G127" s="14" t="s">
        <v>402</v>
      </c>
      <c r="H127" s="14" t="s">
        <v>8998</v>
      </c>
      <c r="I127" s="17">
        <v>6619993.2272972185</v>
      </c>
      <c r="J127" s="14" t="s">
        <v>340</v>
      </c>
      <c r="K127" s="17">
        <v>8605991.1954863835</v>
      </c>
      <c r="L127" s="14" t="s">
        <v>8998</v>
      </c>
      <c r="M127" s="17">
        <v>6619993.2272972185</v>
      </c>
      <c r="N127" s="14" t="s">
        <v>340</v>
      </c>
      <c r="O127" s="17">
        <v>8605991.1954863835</v>
      </c>
      <c r="P127" s="17">
        <v>6619993.2272972185</v>
      </c>
      <c r="Q127" s="17">
        <v>0</v>
      </c>
      <c r="R127" s="17">
        <v>0</v>
      </c>
      <c r="S127" s="18">
        <v>0</v>
      </c>
      <c r="T127" s="14" t="s">
        <v>339</v>
      </c>
      <c r="U127" s="14" t="s">
        <v>402</v>
      </c>
      <c r="V127" s="14" t="s">
        <v>9015</v>
      </c>
      <c r="W127" s="18">
        <v>0.11924310705824627</v>
      </c>
      <c r="X127" s="18">
        <v>1</v>
      </c>
      <c r="Y127" s="14" t="s">
        <v>402</v>
      </c>
      <c r="Z127" s="14" t="s">
        <v>402</v>
      </c>
      <c r="AA127" s="18" t="s">
        <v>402</v>
      </c>
      <c r="AB127" s="18" t="s">
        <v>402</v>
      </c>
      <c r="AC127" s="14" t="s">
        <v>402</v>
      </c>
    </row>
    <row r="128" spans="1:29" x14ac:dyDescent="0.15">
      <c r="A128" s="14" t="s">
        <v>363</v>
      </c>
      <c r="B128" s="14" t="s">
        <v>368</v>
      </c>
      <c r="C128" s="14" t="s">
        <v>25</v>
      </c>
      <c r="D128" s="14" t="s">
        <v>544</v>
      </c>
      <c r="E128" s="14" t="s">
        <v>3440</v>
      </c>
      <c r="F128" s="14" t="s">
        <v>6295</v>
      </c>
      <c r="G128" s="14" t="s">
        <v>402</v>
      </c>
      <c r="H128" s="14" t="s">
        <v>8998</v>
      </c>
      <c r="I128" s="17">
        <v>1264041.0370122734</v>
      </c>
      <c r="J128" s="14" t="s">
        <v>340</v>
      </c>
      <c r="K128" s="17">
        <v>1643253.3481159557</v>
      </c>
      <c r="L128" s="14" t="s">
        <v>8998</v>
      </c>
      <c r="M128" s="17">
        <v>1264041.0370122734</v>
      </c>
      <c r="N128" s="14" t="s">
        <v>340</v>
      </c>
      <c r="O128" s="17">
        <v>1643253.3481159557</v>
      </c>
      <c r="P128" s="17">
        <v>1264041.0370122734</v>
      </c>
      <c r="Q128" s="17">
        <v>0</v>
      </c>
      <c r="R128" s="17">
        <v>0</v>
      </c>
      <c r="S128" s="18">
        <v>0</v>
      </c>
      <c r="T128" s="14" t="s">
        <v>339</v>
      </c>
      <c r="U128" s="14" t="s">
        <v>402</v>
      </c>
      <c r="V128" s="14" t="s">
        <v>9015</v>
      </c>
      <c r="W128" s="18">
        <v>0.11924310705824627</v>
      </c>
      <c r="X128" s="18">
        <v>1</v>
      </c>
      <c r="Y128" s="14" t="s">
        <v>402</v>
      </c>
      <c r="Z128" s="14" t="s">
        <v>402</v>
      </c>
      <c r="AA128" s="18" t="s">
        <v>402</v>
      </c>
      <c r="AB128" s="18" t="s">
        <v>402</v>
      </c>
      <c r="AC128" s="14" t="s">
        <v>402</v>
      </c>
    </row>
    <row r="129" spans="1:29" x14ac:dyDescent="0.15">
      <c r="A129" s="14" t="s">
        <v>363</v>
      </c>
      <c r="B129" s="14" t="s">
        <v>368</v>
      </c>
      <c r="C129" s="14" t="s">
        <v>25</v>
      </c>
      <c r="D129" s="14" t="s">
        <v>545</v>
      </c>
      <c r="E129" s="14" t="s">
        <v>3441</v>
      </c>
      <c r="F129" s="14" t="s">
        <v>6296</v>
      </c>
      <c r="G129" s="14" t="s">
        <v>402</v>
      </c>
      <c r="H129" s="14" t="s">
        <v>8998</v>
      </c>
      <c r="I129" s="17">
        <v>1112508.8246414221</v>
      </c>
      <c r="J129" s="14" t="s">
        <v>340</v>
      </c>
      <c r="K129" s="17">
        <v>1446261.472033849</v>
      </c>
      <c r="L129" s="14" t="s">
        <v>8998</v>
      </c>
      <c r="M129" s="17">
        <v>1112508.8246414221</v>
      </c>
      <c r="N129" s="14" t="s">
        <v>340</v>
      </c>
      <c r="O129" s="17">
        <v>1446261.472033849</v>
      </c>
      <c r="P129" s="17">
        <v>1112508.8246414221</v>
      </c>
      <c r="Q129" s="17">
        <v>0</v>
      </c>
      <c r="R129" s="17">
        <v>0</v>
      </c>
      <c r="S129" s="18">
        <v>0</v>
      </c>
      <c r="T129" s="14" t="s">
        <v>339</v>
      </c>
      <c r="U129" s="14" t="s">
        <v>402</v>
      </c>
      <c r="V129" s="14" t="s">
        <v>9015</v>
      </c>
      <c r="W129" s="18">
        <v>0.11924310705824627</v>
      </c>
      <c r="X129" s="18">
        <v>1</v>
      </c>
      <c r="Y129" s="14" t="s">
        <v>402</v>
      </c>
      <c r="Z129" s="14" t="s">
        <v>402</v>
      </c>
      <c r="AA129" s="18" t="s">
        <v>402</v>
      </c>
      <c r="AB129" s="18" t="s">
        <v>402</v>
      </c>
      <c r="AC129" s="14" t="s">
        <v>402</v>
      </c>
    </row>
    <row r="130" spans="1:29" x14ac:dyDescent="0.15">
      <c r="A130" s="14" t="s">
        <v>363</v>
      </c>
      <c r="B130" s="14" t="s">
        <v>368</v>
      </c>
      <c r="C130" s="14" t="s">
        <v>25</v>
      </c>
      <c r="D130" s="14" t="s">
        <v>546</v>
      </c>
      <c r="E130" s="14" t="s">
        <v>3442</v>
      </c>
      <c r="F130" s="14" t="s">
        <v>6297</v>
      </c>
      <c r="G130" s="14" t="s">
        <v>402</v>
      </c>
      <c r="H130" s="14" t="s">
        <v>8998</v>
      </c>
      <c r="I130" s="17">
        <v>759008.95327828568</v>
      </c>
      <c r="J130" s="14" t="s">
        <v>340</v>
      </c>
      <c r="K130" s="17">
        <v>986711.63926177146</v>
      </c>
      <c r="L130" s="14" t="s">
        <v>8998</v>
      </c>
      <c r="M130" s="17">
        <v>759008.95327828568</v>
      </c>
      <c r="N130" s="14" t="s">
        <v>340</v>
      </c>
      <c r="O130" s="17">
        <v>986711.63926177146</v>
      </c>
      <c r="P130" s="17">
        <v>759008.95327828568</v>
      </c>
      <c r="Q130" s="17">
        <v>0</v>
      </c>
      <c r="R130" s="17">
        <v>0</v>
      </c>
      <c r="S130" s="18">
        <v>0</v>
      </c>
      <c r="T130" s="14" t="s">
        <v>339</v>
      </c>
      <c r="U130" s="14" t="s">
        <v>402</v>
      </c>
      <c r="V130" s="14" t="s">
        <v>9015</v>
      </c>
      <c r="W130" s="18">
        <v>0.11924310705824627</v>
      </c>
      <c r="X130" s="18">
        <v>1</v>
      </c>
      <c r="Y130" s="14" t="s">
        <v>402</v>
      </c>
      <c r="Z130" s="14" t="s">
        <v>402</v>
      </c>
      <c r="AA130" s="18" t="s">
        <v>402</v>
      </c>
      <c r="AB130" s="18" t="s">
        <v>402</v>
      </c>
      <c r="AC130" s="14" t="s">
        <v>402</v>
      </c>
    </row>
    <row r="131" spans="1:29" x14ac:dyDescent="0.15">
      <c r="A131" s="14" t="s">
        <v>363</v>
      </c>
      <c r="B131" s="14" t="s">
        <v>368</v>
      </c>
      <c r="C131" s="14" t="s">
        <v>25</v>
      </c>
      <c r="D131" s="14" t="s">
        <v>547</v>
      </c>
      <c r="E131" s="14" t="s">
        <v>3443</v>
      </c>
      <c r="F131" s="14" t="s">
        <v>6298</v>
      </c>
      <c r="G131" s="14" t="s">
        <v>402</v>
      </c>
      <c r="H131" s="14" t="s">
        <v>8998</v>
      </c>
      <c r="I131" s="17">
        <v>10603532.471027279</v>
      </c>
      <c r="J131" s="14" t="s">
        <v>340</v>
      </c>
      <c r="K131" s="17">
        <v>13784592.212335464</v>
      </c>
      <c r="L131" s="14" t="s">
        <v>8998</v>
      </c>
      <c r="M131" s="17">
        <v>10603532.471027279</v>
      </c>
      <c r="N131" s="14" t="s">
        <v>340</v>
      </c>
      <c r="O131" s="17">
        <v>13784592.212335464</v>
      </c>
      <c r="P131" s="17">
        <v>10603532.471027279</v>
      </c>
      <c r="Q131" s="17">
        <v>0</v>
      </c>
      <c r="R131" s="17">
        <v>0</v>
      </c>
      <c r="S131" s="18">
        <v>0</v>
      </c>
      <c r="T131" s="14" t="s">
        <v>339</v>
      </c>
      <c r="U131" s="14" t="s">
        <v>402</v>
      </c>
      <c r="V131" s="14" t="s">
        <v>9015</v>
      </c>
      <c r="W131" s="18">
        <v>0.11924310705824627</v>
      </c>
      <c r="X131" s="18">
        <v>1</v>
      </c>
      <c r="Y131" s="14" t="s">
        <v>402</v>
      </c>
      <c r="Z131" s="14" t="s">
        <v>402</v>
      </c>
      <c r="AA131" s="18" t="s">
        <v>402</v>
      </c>
      <c r="AB131" s="18" t="s">
        <v>402</v>
      </c>
      <c r="AC131" s="14" t="s">
        <v>402</v>
      </c>
    </row>
    <row r="132" spans="1:29" x14ac:dyDescent="0.15">
      <c r="A132" s="14" t="s">
        <v>363</v>
      </c>
      <c r="B132" s="14" t="s">
        <v>368</v>
      </c>
      <c r="C132" s="14" t="s">
        <v>25</v>
      </c>
      <c r="D132" s="14" t="s">
        <v>548</v>
      </c>
      <c r="E132" s="14" t="s">
        <v>3444</v>
      </c>
      <c r="F132" s="14" t="s">
        <v>6299</v>
      </c>
      <c r="G132" s="14" t="s">
        <v>402</v>
      </c>
      <c r="H132" s="14" t="s">
        <v>8998</v>
      </c>
      <c r="I132" s="17">
        <v>16445395.237983504</v>
      </c>
      <c r="J132" s="14" t="s">
        <v>340</v>
      </c>
      <c r="K132" s="17">
        <v>21379013.809378557</v>
      </c>
      <c r="L132" s="14" t="s">
        <v>8998</v>
      </c>
      <c r="M132" s="17">
        <v>16445395.237983504</v>
      </c>
      <c r="N132" s="14" t="s">
        <v>340</v>
      </c>
      <c r="O132" s="17">
        <v>21379013.809378557</v>
      </c>
      <c r="P132" s="17">
        <v>16445395.237983504</v>
      </c>
      <c r="Q132" s="17">
        <v>0</v>
      </c>
      <c r="R132" s="17">
        <v>0</v>
      </c>
      <c r="S132" s="18">
        <v>0</v>
      </c>
      <c r="T132" s="14" t="s">
        <v>339</v>
      </c>
      <c r="U132" s="14" t="s">
        <v>402</v>
      </c>
      <c r="V132" s="14" t="s">
        <v>9015</v>
      </c>
      <c r="W132" s="18">
        <v>0.11924310705824627</v>
      </c>
      <c r="X132" s="18">
        <v>1</v>
      </c>
      <c r="Y132" s="14" t="s">
        <v>402</v>
      </c>
      <c r="Z132" s="14" t="s">
        <v>402</v>
      </c>
      <c r="AA132" s="18" t="s">
        <v>402</v>
      </c>
      <c r="AB132" s="18" t="s">
        <v>402</v>
      </c>
      <c r="AC132" s="14" t="s">
        <v>402</v>
      </c>
    </row>
    <row r="133" spans="1:29" x14ac:dyDescent="0.15">
      <c r="A133" s="14" t="s">
        <v>363</v>
      </c>
      <c r="B133" s="14" t="s">
        <v>368</v>
      </c>
      <c r="C133" s="14" t="s">
        <v>25</v>
      </c>
      <c r="D133" s="14" t="s">
        <v>549</v>
      </c>
      <c r="E133" s="14" t="s">
        <v>3445</v>
      </c>
      <c r="F133" s="14" t="s">
        <v>6300</v>
      </c>
      <c r="G133" s="14" t="s">
        <v>402</v>
      </c>
      <c r="H133" s="14" t="s">
        <v>8998</v>
      </c>
      <c r="I133" s="17">
        <v>3010839.7602129309</v>
      </c>
      <c r="J133" s="14" t="s">
        <v>340</v>
      </c>
      <c r="K133" s="17">
        <v>3914091.6882768101</v>
      </c>
      <c r="L133" s="14" t="s">
        <v>8998</v>
      </c>
      <c r="M133" s="17">
        <v>3010839.7602129309</v>
      </c>
      <c r="N133" s="14" t="s">
        <v>340</v>
      </c>
      <c r="O133" s="17">
        <v>3914091.6882768101</v>
      </c>
      <c r="P133" s="17">
        <v>3010839.7602129309</v>
      </c>
      <c r="Q133" s="17">
        <v>0</v>
      </c>
      <c r="R133" s="17">
        <v>0</v>
      </c>
      <c r="S133" s="18">
        <v>0</v>
      </c>
      <c r="T133" s="14" t="s">
        <v>339</v>
      </c>
      <c r="U133" s="14" t="s">
        <v>402</v>
      </c>
      <c r="V133" s="14" t="s">
        <v>9015</v>
      </c>
      <c r="W133" s="18">
        <v>0.11924310705824627</v>
      </c>
      <c r="X133" s="18">
        <v>1</v>
      </c>
      <c r="Y133" s="14" t="s">
        <v>402</v>
      </c>
      <c r="Z133" s="14" t="s">
        <v>402</v>
      </c>
      <c r="AA133" s="18" t="s">
        <v>402</v>
      </c>
      <c r="AB133" s="18" t="s">
        <v>402</v>
      </c>
      <c r="AC133" s="14" t="s">
        <v>402</v>
      </c>
    </row>
    <row r="134" spans="1:29" x14ac:dyDescent="0.15">
      <c r="A134" s="14" t="s">
        <v>363</v>
      </c>
      <c r="B134" s="14" t="s">
        <v>368</v>
      </c>
      <c r="C134" s="14" t="s">
        <v>25</v>
      </c>
      <c r="D134" s="14" t="s">
        <v>550</v>
      </c>
      <c r="E134" s="14" t="s">
        <v>3446</v>
      </c>
      <c r="F134" s="14" t="s">
        <v>6301</v>
      </c>
      <c r="G134" s="14" t="s">
        <v>402</v>
      </c>
      <c r="H134" s="14" t="s">
        <v>8998</v>
      </c>
      <c r="I134" s="17">
        <v>14942.88418965215</v>
      </c>
      <c r="J134" s="14" t="s">
        <v>340</v>
      </c>
      <c r="K134" s="17">
        <v>19425.749446547794</v>
      </c>
      <c r="L134" s="14" t="s">
        <v>8998</v>
      </c>
      <c r="M134" s="17">
        <v>14942.88418965215</v>
      </c>
      <c r="N134" s="14" t="s">
        <v>340</v>
      </c>
      <c r="O134" s="17">
        <v>19425.749446547794</v>
      </c>
      <c r="P134" s="17">
        <v>14942.88418965215</v>
      </c>
      <c r="Q134" s="17">
        <v>0</v>
      </c>
      <c r="R134" s="17">
        <v>0</v>
      </c>
      <c r="S134" s="18">
        <v>0</v>
      </c>
      <c r="T134" s="14" t="s">
        <v>9012</v>
      </c>
      <c r="U134" s="14" t="s">
        <v>9012</v>
      </c>
      <c r="V134" s="14" t="s">
        <v>9012</v>
      </c>
      <c r="W134" s="18">
        <v>0.11924310705824627</v>
      </c>
      <c r="X134" s="18">
        <v>1</v>
      </c>
      <c r="Y134" s="14" t="s">
        <v>402</v>
      </c>
      <c r="Z134" s="14" t="s">
        <v>402</v>
      </c>
      <c r="AA134" s="18" t="s">
        <v>402</v>
      </c>
      <c r="AB134" s="18" t="s">
        <v>402</v>
      </c>
      <c r="AC134" s="14" t="s">
        <v>402</v>
      </c>
    </row>
    <row r="135" spans="1:29" x14ac:dyDescent="0.15">
      <c r="A135" s="14" t="s">
        <v>363</v>
      </c>
      <c r="B135" s="14" t="s">
        <v>368</v>
      </c>
      <c r="C135" s="14" t="s">
        <v>25</v>
      </c>
      <c r="D135" s="14" t="s">
        <v>551</v>
      </c>
      <c r="E135" s="14" t="s">
        <v>3447</v>
      </c>
      <c r="F135" s="14" t="s">
        <v>6302</v>
      </c>
      <c r="G135" s="14" t="s">
        <v>402</v>
      </c>
      <c r="H135" s="14" t="s">
        <v>8998</v>
      </c>
      <c r="I135" s="17">
        <v>1056141.070585724</v>
      </c>
      <c r="J135" s="14" t="s">
        <v>340</v>
      </c>
      <c r="K135" s="17">
        <v>1372983.391761441</v>
      </c>
      <c r="L135" s="14" t="s">
        <v>8998</v>
      </c>
      <c r="M135" s="17">
        <v>1056141.070585724</v>
      </c>
      <c r="N135" s="14" t="s">
        <v>340</v>
      </c>
      <c r="O135" s="17">
        <v>1372983.391761441</v>
      </c>
      <c r="P135" s="17">
        <v>1056141.070585724</v>
      </c>
      <c r="Q135" s="17">
        <v>0</v>
      </c>
      <c r="R135" s="17">
        <v>0</v>
      </c>
      <c r="S135" s="18">
        <v>0</v>
      </c>
      <c r="T135" s="14" t="s">
        <v>339</v>
      </c>
      <c r="U135" s="14" t="s">
        <v>402</v>
      </c>
      <c r="V135" s="14" t="s">
        <v>9015</v>
      </c>
      <c r="W135" s="18">
        <v>0.11924310705824627</v>
      </c>
      <c r="X135" s="18">
        <v>1</v>
      </c>
      <c r="Y135" s="14" t="s">
        <v>402</v>
      </c>
      <c r="Z135" s="14" t="s">
        <v>402</v>
      </c>
      <c r="AA135" s="18" t="s">
        <v>402</v>
      </c>
      <c r="AB135" s="18" t="s">
        <v>402</v>
      </c>
      <c r="AC135" s="14" t="s">
        <v>402</v>
      </c>
    </row>
    <row r="136" spans="1:29" x14ac:dyDescent="0.15">
      <c r="A136" s="14" t="s">
        <v>363</v>
      </c>
      <c r="B136" s="14" t="s">
        <v>368</v>
      </c>
      <c r="C136" s="14" t="s">
        <v>25</v>
      </c>
      <c r="D136" s="14" t="s">
        <v>552</v>
      </c>
      <c r="E136" s="14" t="s">
        <v>3448</v>
      </c>
      <c r="F136" s="14" t="s">
        <v>6303</v>
      </c>
      <c r="G136" s="14" t="s">
        <v>402</v>
      </c>
      <c r="H136" s="14" t="s">
        <v>8998</v>
      </c>
      <c r="I136" s="17">
        <v>25039022.231453575</v>
      </c>
      <c r="J136" s="14" t="s">
        <v>340</v>
      </c>
      <c r="K136" s="17">
        <v>32550728.90088965</v>
      </c>
      <c r="L136" s="14" t="s">
        <v>8998</v>
      </c>
      <c r="M136" s="17">
        <v>25039022.231453575</v>
      </c>
      <c r="N136" s="14" t="s">
        <v>340</v>
      </c>
      <c r="O136" s="17">
        <v>32550728.90088965</v>
      </c>
      <c r="P136" s="17">
        <v>25039022.231453575</v>
      </c>
      <c r="Q136" s="17">
        <v>0</v>
      </c>
      <c r="R136" s="17">
        <v>0</v>
      </c>
      <c r="S136" s="18">
        <v>0</v>
      </c>
      <c r="T136" s="14" t="s">
        <v>339</v>
      </c>
      <c r="U136" s="14" t="s">
        <v>402</v>
      </c>
      <c r="V136" s="14" t="s">
        <v>9015</v>
      </c>
      <c r="W136" s="18">
        <v>0.11924310705824627</v>
      </c>
      <c r="X136" s="18">
        <v>1</v>
      </c>
      <c r="Y136" s="14" t="s">
        <v>402</v>
      </c>
      <c r="Z136" s="14" t="s">
        <v>402</v>
      </c>
      <c r="AA136" s="18" t="s">
        <v>402</v>
      </c>
      <c r="AB136" s="18" t="s">
        <v>402</v>
      </c>
      <c r="AC136" s="14" t="s">
        <v>402</v>
      </c>
    </row>
    <row r="137" spans="1:29" x14ac:dyDescent="0.15">
      <c r="A137" s="14" t="s">
        <v>363</v>
      </c>
      <c r="B137" s="14" t="s">
        <v>368</v>
      </c>
      <c r="C137" s="14" t="s">
        <v>25</v>
      </c>
      <c r="D137" s="14" t="s">
        <v>553</v>
      </c>
      <c r="E137" s="14" t="s">
        <v>3449</v>
      </c>
      <c r="F137" s="14" t="s">
        <v>6304</v>
      </c>
      <c r="G137" s="14" t="s">
        <v>402</v>
      </c>
      <c r="H137" s="14" t="s">
        <v>8998</v>
      </c>
      <c r="I137" s="17">
        <v>4403886.9204821466</v>
      </c>
      <c r="J137" s="14" t="s">
        <v>340</v>
      </c>
      <c r="K137" s="17">
        <v>5725052.9966267906</v>
      </c>
      <c r="L137" s="14" t="s">
        <v>8998</v>
      </c>
      <c r="M137" s="17">
        <v>4403886.9204821466</v>
      </c>
      <c r="N137" s="14" t="s">
        <v>340</v>
      </c>
      <c r="O137" s="17">
        <v>5725052.9966267906</v>
      </c>
      <c r="P137" s="17">
        <v>4403886.9204821466</v>
      </c>
      <c r="Q137" s="17">
        <v>0</v>
      </c>
      <c r="R137" s="17">
        <v>0</v>
      </c>
      <c r="S137" s="18">
        <v>0</v>
      </c>
      <c r="T137" s="14" t="s">
        <v>339</v>
      </c>
      <c r="U137" s="14" t="s">
        <v>402</v>
      </c>
      <c r="V137" s="14" t="s">
        <v>9015</v>
      </c>
      <c r="W137" s="18">
        <v>0.11924310705824627</v>
      </c>
      <c r="X137" s="18">
        <v>1</v>
      </c>
      <c r="Y137" s="14" t="s">
        <v>402</v>
      </c>
      <c r="Z137" s="14" t="s">
        <v>402</v>
      </c>
      <c r="AA137" s="18" t="s">
        <v>402</v>
      </c>
      <c r="AB137" s="18" t="s">
        <v>402</v>
      </c>
      <c r="AC137" s="14" t="s">
        <v>402</v>
      </c>
    </row>
    <row r="138" spans="1:29" x14ac:dyDescent="0.15">
      <c r="A138" s="14" t="s">
        <v>363</v>
      </c>
      <c r="B138" s="14" t="s">
        <v>368</v>
      </c>
      <c r="C138" s="14" t="s">
        <v>25</v>
      </c>
      <c r="D138" s="14" t="s">
        <v>554</v>
      </c>
      <c r="E138" s="14" t="s">
        <v>3450</v>
      </c>
      <c r="F138" s="14" t="s">
        <v>6305</v>
      </c>
      <c r="G138" s="14" t="s">
        <v>402</v>
      </c>
      <c r="H138" s="14" t="s">
        <v>8998</v>
      </c>
      <c r="I138" s="17">
        <v>29637612.254856043</v>
      </c>
      <c r="J138" s="14" t="s">
        <v>340</v>
      </c>
      <c r="K138" s="17">
        <v>38528895.931312852</v>
      </c>
      <c r="L138" s="14" t="s">
        <v>8998</v>
      </c>
      <c r="M138" s="17">
        <v>29637612.254856043</v>
      </c>
      <c r="N138" s="14" t="s">
        <v>340</v>
      </c>
      <c r="O138" s="17">
        <v>38528895.931312852</v>
      </c>
      <c r="P138" s="17">
        <v>29637612.254856043</v>
      </c>
      <c r="Q138" s="17">
        <v>0</v>
      </c>
      <c r="R138" s="17">
        <v>0</v>
      </c>
      <c r="S138" s="18">
        <v>0</v>
      </c>
      <c r="T138" s="14" t="s">
        <v>339</v>
      </c>
      <c r="U138" s="14" t="s">
        <v>402</v>
      </c>
      <c r="V138" s="14" t="s">
        <v>9015</v>
      </c>
      <c r="W138" s="18">
        <v>0.11924310705824627</v>
      </c>
      <c r="X138" s="18">
        <v>1</v>
      </c>
      <c r="Y138" s="14" t="s">
        <v>402</v>
      </c>
      <c r="Z138" s="14" t="s">
        <v>402</v>
      </c>
      <c r="AA138" s="18" t="s">
        <v>402</v>
      </c>
      <c r="AB138" s="18" t="s">
        <v>402</v>
      </c>
      <c r="AC138" s="14" t="s">
        <v>402</v>
      </c>
    </row>
    <row r="139" spans="1:29" x14ac:dyDescent="0.15">
      <c r="A139" s="14" t="s">
        <v>363</v>
      </c>
      <c r="B139" s="14" t="s">
        <v>368</v>
      </c>
      <c r="C139" s="14" t="s">
        <v>25</v>
      </c>
      <c r="D139" s="14" t="s">
        <v>555</v>
      </c>
      <c r="E139" s="14" t="s">
        <v>3451</v>
      </c>
      <c r="F139" s="14" t="s">
        <v>6306</v>
      </c>
      <c r="G139" s="14" t="s">
        <v>402</v>
      </c>
      <c r="H139" s="14" t="s">
        <v>8998</v>
      </c>
      <c r="I139" s="17">
        <v>7762310.9341491684</v>
      </c>
      <c r="J139" s="14" t="s">
        <v>340</v>
      </c>
      <c r="K139" s="17">
        <v>10091004.214393919</v>
      </c>
      <c r="L139" s="14" t="s">
        <v>8998</v>
      </c>
      <c r="M139" s="17">
        <v>7762310.9341491684</v>
      </c>
      <c r="N139" s="14" t="s">
        <v>340</v>
      </c>
      <c r="O139" s="17">
        <v>10091004.214393919</v>
      </c>
      <c r="P139" s="17">
        <v>7762310.9341491684</v>
      </c>
      <c r="Q139" s="17">
        <v>0</v>
      </c>
      <c r="R139" s="17">
        <v>0</v>
      </c>
      <c r="S139" s="18">
        <v>0</v>
      </c>
      <c r="T139" s="14" t="s">
        <v>339</v>
      </c>
      <c r="U139" s="14" t="s">
        <v>402</v>
      </c>
      <c r="V139" s="14" t="s">
        <v>9015</v>
      </c>
      <c r="W139" s="18">
        <v>0.11924310705824627</v>
      </c>
      <c r="X139" s="18">
        <v>1</v>
      </c>
      <c r="Y139" s="14" t="s">
        <v>402</v>
      </c>
      <c r="Z139" s="14" t="s">
        <v>402</v>
      </c>
      <c r="AA139" s="18" t="s">
        <v>402</v>
      </c>
      <c r="AB139" s="18" t="s">
        <v>402</v>
      </c>
      <c r="AC139" s="14" t="s">
        <v>402</v>
      </c>
    </row>
    <row r="140" spans="1:29" x14ac:dyDescent="0.15">
      <c r="A140" s="14" t="s">
        <v>363</v>
      </c>
      <c r="B140" s="14" t="s">
        <v>368</v>
      </c>
      <c r="C140" s="14" t="s">
        <v>25</v>
      </c>
      <c r="D140" s="14" t="s">
        <v>556</v>
      </c>
      <c r="E140" s="14" t="s">
        <v>3452</v>
      </c>
      <c r="F140" s="14" t="s">
        <v>6307</v>
      </c>
      <c r="G140" s="14" t="s">
        <v>402</v>
      </c>
      <c r="H140" s="14" t="s">
        <v>8998</v>
      </c>
      <c r="I140" s="17">
        <v>2310739.6383672934</v>
      </c>
      <c r="J140" s="14" t="s">
        <v>340</v>
      </c>
      <c r="K140" s="17">
        <v>3003961.5298774815</v>
      </c>
      <c r="L140" s="14" t="s">
        <v>8998</v>
      </c>
      <c r="M140" s="17">
        <v>2310739.6383672934</v>
      </c>
      <c r="N140" s="14" t="s">
        <v>340</v>
      </c>
      <c r="O140" s="17">
        <v>3003961.5298774815</v>
      </c>
      <c r="P140" s="17">
        <v>2310739.6383672934</v>
      </c>
      <c r="Q140" s="17">
        <v>0</v>
      </c>
      <c r="R140" s="17">
        <v>0</v>
      </c>
      <c r="S140" s="18">
        <v>0</v>
      </c>
      <c r="T140" s="14" t="s">
        <v>339</v>
      </c>
      <c r="U140" s="14" t="s">
        <v>402</v>
      </c>
      <c r="V140" s="14" t="s">
        <v>9015</v>
      </c>
      <c r="W140" s="18">
        <v>0.11924310705824627</v>
      </c>
      <c r="X140" s="18">
        <v>1</v>
      </c>
      <c r="Y140" s="14" t="s">
        <v>402</v>
      </c>
      <c r="Z140" s="14" t="s">
        <v>402</v>
      </c>
      <c r="AA140" s="18" t="s">
        <v>402</v>
      </c>
      <c r="AB140" s="18" t="s">
        <v>402</v>
      </c>
      <c r="AC140" s="14" t="s">
        <v>402</v>
      </c>
    </row>
    <row r="141" spans="1:29" x14ac:dyDescent="0.15">
      <c r="A141" s="14" t="s">
        <v>363</v>
      </c>
      <c r="B141" s="14" t="s">
        <v>368</v>
      </c>
      <c r="C141" s="14" t="s">
        <v>25</v>
      </c>
      <c r="D141" s="14" t="s">
        <v>557</v>
      </c>
      <c r="E141" s="14" t="s">
        <v>3453</v>
      </c>
      <c r="F141" s="14" t="s">
        <v>6308</v>
      </c>
      <c r="G141" s="14" t="s">
        <v>402</v>
      </c>
      <c r="H141" s="14" t="s">
        <v>8998</v>
      </c>
      <c r="I141" s="17">
        <v>7377018.2635280937</v>
      </c>
      <c r="J141" s="14" t="s">
        <v>340</v>
      </c>
      <c r="K141" s="17">
        <v>9590123.7425865214</v>
      </c>
      <c r="L141" s="14" t="s">
        <v>8998</v>
      </c>
      <c r="M141" s="17">
        <v>7377018.2635280937</v>
      </c>
      <c r="N141" s="14" t="s">
        <v>340</v>
      </c>
      <c r="O141" s="17">
        <v>9590123.7425865214</v>
      </c>
      <c r="P141" s="17">
        <v>7377018.2635280937</v>
      </c>
      <c r="Q141" s="17">
        <v>0</v>
      </c>
      <c r="R141" s="17">
        <v>0</v>
      </c>
      <c r="S141" s="18">
        <v>0</v>
      </c>
      <c r="T141" s="14" t="s">
        <v>339</v>
      </c>
      <c r="U141" s="14" t="s">
        <v>402</v>
      </c>
      <c r="V141" s="14" t="s">
        <v>9015</v>
      </c>
      <c r="W141" s="18">
        <v>0.11924310705824627</v>
      </c>
      <c r="X141" s="18">
        <v>1</v>
      </c>
      <c r="Y141" s="14" t="s">
        <v>402</v>
      </c>
      <c r="Z141" s="14" t="s">
        <v>402</v>
      </c>
      <c r="AA141" s="18" t="s">
        <v>402</v>
      </c>
      <c r="AB141" s="18" t="s">
        <v>402</v>
      </c>
      <c r="AC141" s="14" t="s">
        <v>402</v>
      </c>
    </row>
    <row r="142" spans="1:29" x14ac:dyDescent="0.15">
      <c r="A142" s="14" t="s">
        <v>363</v>
      </c>
      <c r="B142" s="14" t="s">
        <v>368</v>
      </c>
      <c r="C142" s="14" t="s">
        <v>25</v>
      </c>
      <c r="D142" s="14" t="s">
        <v>558</v>
      </c>
      <c r="E142" s="14" t="s">
        <v>3454</v>
      </c>
      <c r="F142" s="14" t="s">
        <v>6309</v>
      </c>
      <c r="G142" s="14" t="s">
        <v>402</v>
      </c>
      <c r="H142" s="14" t="s">
        <v>8998</v>
      </c>
      <c r="I142" s="17">
        <v>21078778.214317061</v>
      </c>
      <c r="J142" s="14" t="s">
        <v>340</v>
      </c>
      <c r="K142" s="17">
        <v>27402411.67861218</v>
      </c>
      <c r="L142" s="14" t="s">
        <v>8998</v>
      </c>
      <c r="M142" s="17">
        <v>21078778.214317061</v>
      </c>
      <c r="N142" s="14" t="s">
        <v>340</v>
      </c>
      <c r="O142" s="17">
        <v>27402411.67861218</v>
      </c>
      <c r="P142" s="17">
        <v>21078778.214317061</v>
      </c>
      <c r="Q142" s="17">
        <v>0</v>
      </c>
      <c r="R142" s="17">
        <v>0</v>
      </c>
      <c r="S142" s="18">
        <v>0</v>
      </c>
      <c r="T142" s="14" t="s">
        <v>339</v>
      </c>
      <c r="U142" s="14" t="s">
        <v>402</v>
      </c>
      <c r="V142" s="14" t="s">
        <v>9015</v>
      </c>
      <c r="W142" s="18">
        <v>0.11924310705824627</v>
      </c>
      <c r="X142" s="18">
        <v>1</v>
      </c>
      <c r="Y142" s="14" t="s">
        <v>402</v>
      </c>
      <c r="Z142" s="14" t="s">
        <v>402</v>
      </c>
      <c r="AA142" s="18" t="s">
        <v>402</v>
      </c>
      <c r="AB142" s="18" t="s">
        <v>402</v>
      </c>
      <c r="AC142" s="14" t="s">
        <v>402</v>
      </c>
    </row>
    <row r="143" spans="1:29" x14ac:dyDescent="0.15">
      <c r="A143" s="14" t="s">
        <v>363</v>
      </c>
      <c r="B143" s="14" t="s">
        <v>368</v>
      </c>
      <c r="C143" s="14" t="s">
        <v>25</v>
      </c>
      <c r="D143" s="14" t="s">
        <v>559</v>
      </c>
      <c r="E143" s="14" t="s">
        <v>3455</v>
      </c>
      <c r="F143" s="14" t="s">
        <v>6310</v>
      </c>
      <c r="G143" s="14" t="s">
        <v>402</v>
      </c>
      <c r="H143" s="14" t="s">
        <v>8998</v>
      </c>
      <c r="I143" s="17">
        <v>1522672.2015760797</v>
      </c>
      <c r="J143" s="14" t="s">
        <v>340</v>
      </c>
      <c r="K143" s="17">
        <v>1979473.8620489039</v>
      </c>
      <c r="L143" s="14" t="s">
        <v>8998</v>
      </c>
      <c r="M143" s="17">
        <v>1522672.2015760797</v>
      </c>
      <c r="N143" s="14" t="s">
        <v>340</v>
      </c>
      <c r="O143" s="17">
        <v>1979473.8620489039</v>
      </c>
      <c r="P143" s="17">
        <v>1522672.2015760797</v>
      </c>
      <c r="Q143" s="17">
        <v>0</v>
      </c>
      <c r="R143" s="17">
        <v>0</v>
      </c>
      <c r="S143" s="18">
        <v>0</v>
      </c>
      <c r="T143" s="14" t="s">
        <v>9012</v>
      </c>
      <c r="U143" s="14" t="s">
        <v>9012</v>
      </c>
      <c r="V143" s="14" t="s">
        <v>9012</v>
      </c>
      <c r="W143" s="18">
        <v>0.11924310705824627</v>
      </c>
      <c r="X143" s="18">
        <v>1</v>
      </c>
      <c r="Y143" s="14" t="s">
        <v>402</v>
      </c>
      <c r="Z143" s="14" t="s">
        <v>402</v>
      </c>
      <c r="AA143" s="18" t="s">
        <v>402</v>
      </c>
      <c r="AB143" s="18" t="s">
        <v>402</v>
      </c>
      <c r="AC143" s="14" t="s">
        <v>402</v>
      </c>
    </row>
    <row r="144" spans="1:29" x14ac:dyDescent="0.15">
      <c r="A144" s="14" t="s">
        <v>363</v>
      </c>
      <c r="B144" s="14" t="s">
        <v>368</v>
      </c>
      <c r="C144" s="14" t="s">
        <v>25</v>
      </c>
      <c r="D144" s="14" t="s">
        <v>560</v>
      </c>
      <c r="E144" s="14" t="s">
        <v>3456</v>
      </c>
      <c r="F144" s="14" t="s">
        <v>6311</v>
      </c>
      <c r="G144" s="14" t="s">
        <v>402</v>
      </c>
      <c r="H144" s="14" t="s">
        <v>8998</v>
      </c>
      <c r="I144" s="17">
        <v>29417570.977227192</v>
      </c>
      <c r="J144" s="14" t="s">
        <v>340</v>
      </c>
      <c r="K144" s="17">
        <v>38242842.270395353</v>
      </c>
      <c r="L144" s="14" t="s">
        <v>8998</v>
      </c>
      <c r="M144" s="17">
        <v>29417570.977227192</v>
      </c>
      <c r="N144" s="14" t="s">
        <v>340</v>
      </c>
      <c r="O144" s="17">
        <v>38242842.270395353</v>
      </c>
      <c r="P144" s="17">
        <v>29417570.977227192</v>
      </c>
      <c r="Q144" s="17">
        <v>0</v>
      </c>
      <c r="R144" s="17">
        <v>0</v>
      </c>
      <c r="S144" s="18">
        <v>0</v>
      </c>
      <c r="T144" s="14" t="s">
        <v>9012</v>
      </c>
      <c r="U144" s="14" t="s">
        <v>9012</v>
      </c>
      <c r="V144" s="14" t="s">
        <v>9012</v>
      </c>
      <c r="W144" s="18">
        <v>0.11924310705824627</v>
      </c>
      <c r="X144" s="18">
        <v>1</v>
      </c>
      <c r="Y144" s="14" t="s">
        <v>402</v>
      </c>
      <c r="Z144" s="14" t="s">
        <v>402</v>
      </c>
      <c r="AA144" s="18" t="s">
        <v>402</v>
      </c>
      <c r="AB144" s="18" t="s">
        <v>402</v>
      </c>
      <c r="AC144" s="14" t="s">
        <v>402</v>
      </c>
    </row>
    <row r="145" spans="1:29" x14ac:dyDescent="0.15">
      <c r="A145" s="14" t="s">
        <v>363</v>
      </c>
      <c r="B145" s="14" t="s">
        <v>368</v>
      </c>
      <c r="C145" s="14" t="s">
        <v>16</v>
      </c>
      <c r="D145" s="14" t="s">
        <v>561</v>
      </c>
      <c r="E145" s="14" t="s">
        <v>3457</v>
      </c>
      <c r="F145" s="14" t="s">
        <v>6312</v>
      </c>
      <c r="G145" s="14" t="s">
        <v>402</v>
      </c>
      <c r="H145" s="14" t="s">
        <v>8998</v>
      </c>
      <c r="I145" s="17">
        <v>4817180.4709902741</v>
      </c>
      <c r="J145" s="14" t="s">
        <v>340</v>
      </c>
      <c r="K145" s="17">
        <v>6262334.6122873565</v>
      </c>
      <c r="L145" s="14" t="s">
        <v>8998</v>
      </c>
      <c r="M145" s="17">
        <v>4817180.4709902741</v>
      </c>
      <c r="N145" s="14" t="s">
        <v>340</v>
      </c>
      <c r="O145" s="17">
        <v>6262334.6122873565</v>
      </c>
      <c r="P145" s="17">
        <v>4817180.4709902741</v>
      </c>
      <c r="Q145" s="17">
        <v>0</v>
      </c>
      <c r="R145" s="17">
        <v>0</v>
      </c>
      <c r="S145" s="18">
        <v>0</v>
      </c>
      <c r="T145" s="14" t="s">
        <v>9012</v>
      </c>
      <c r="U145" s="14" t="s">
        <v>9012</v>
      </c>
      <c r="V145" s="14" t="s">
        <v>9012</v>
      </c>
      <c r="W145" s="18">
        <v>0.11924310705824627</v>
      </c>
      <c r="X145" s="18">
        <v>1</v>
      </c>
      <c r="Y145" s="14" t="s">
        <v>402</v>
      </c>
      <c r="Z145" s="14" t="s">
        <v>402</v>
      </c>
      <c r="AA145" s="18" t="s">
        <v>402</v>
      </c>
      <c r="AB145" s="18" t="s">
        <v>402</v>
      </c>
      <c r="AC145" s="14" t="s">
        <v>402</v>
      </c>
    </row>
    <row r="146" spans="1:29" x14ac:dyDescent="0.15">
      <c r="A146" s="14" t="s">
        <v>363</v>
      </c>
      <c r="B146" s="14" t="s">
        <v>368</v>
      </c>
      <c r="C146" s="14" t="s">
        <v>16</v>
      </c>
      <c r="D146" s="14" t="s">
        <v>562</v>
      </c>
      <c r="E146" s="14" t="s">
        <v>3458</v>
      </c>
      <c r="F146" s="14" t="s">
        <v>6313</v>
      </c>
      <c r="G146" s="14" t="s">
        <v>402</v>
      </c>
      <c r="H146" s="14" t="s">
        <v>8998</v>
      </c>
      <c r="I146" s="17">
        <v>112473319.05856544</v>
      </c>
      <c r="J146" s="14" t="s">
        <v>340</v>
      </c>
      <c r="K146" s="17">
        <v>146215314.77613509</v>
      </c>
      <c r="L146" s="14" t="s">
        <v>8998</v>
      </c>
      <c r="M146" s="17">
        <v>112473319.05856544</v>
      </c>
      <c r="N146" s="14" t="s">
        <v>340</v>
      </c>
      <c r="O146" s="17">
        <v>146215314.77613509</v>
      </c>
      <c r="P146" s="17">
        <v>112473319.05856544</v>
      </c>
      <c r="Q146" s="17">
        <v>0</v>
      </c>
      <c r="R146" s="17">
        <v>0</v>
      </c>
      <c r="S146" s="18">
        <v>0</v>
      </c>
      <c r="T146" s="14" t="s">
        <v>9012</v>
      </c>
      <c r="U146" s="14" t="s">
        <v>9012</v>
      </c>
      <c r="V146" s="14" t="s">
        <v>9012</v>
      </c>
      <c r="W146" s="18">
        <v>0.11924310705824627</v>
      </c>
      <c r="X146" s="18">
        <v>1</v>
      </c>
      <c r="Y146" s="14" t="s">
        <v>402</v>
      </c>
      <c r="Z146" s="14" t="s">
        <v>402</v>
      </c>
      <c r="AA146" s="18" t="s">
        <v>402</v>
      </c>
      <c r="AB146" s="18" t="s">
        <v>402</v>
      </c>
      <c r="AC146" s="14" t="s">
        <v>402</v>
      </c>
    </row>
    <row r="147" spans="1:29" x14ac:dyDescent="0.15">
      <c r="A147" s="14" t="s">
        <v>363</v>
      </c>
      <c r="B147" s="14" t="s">
        <v>368</v>
      </c>
      <c r="C147" s="14" t="s">
        <v>16</v>
      </c>
      <c r="D147" s="14" t="s">
        <v>563</v>
      </c>
      <c r="E147" s="14" t="s">
        <v>3459</v>
      </c>
      <c r="F147" s="14" t="s">
        <v>6314</v>
      </c>
      <c r="G147" s="14" t="s">
        <v>402</v>
      </c>
      <c r="H147" s="14" t="s">
        <v>8998</v>
      </c>
      <c r="I147" s="17">
        <v>2996671.9646543409</v>
      </c>
      <c r="J147" s="14" t="s">
        <v>340</v>
      </c>
      <c r="K147" s="17">
        <v>3895673.5540506435</v>
      </c>
      <c r="L147" s="14" t="s">
        <v>8998</v>
      </c>
      <c r="M147" s="17">
        <v>2996671.9646543409</v>
      </c>
      <c r="N147" s="14" t="s">
        <v>340</v>
      </c>
      <c r="O147" s="17">
        <v>3895673.5540506435</v>
      </c>
      <c r="P147" s="17">
        <v>2996671.9646543409</v>
      </c>
      <c r="Q147" s="17">
        <v>0</v>
      </c>
      <c r="R147" s="17">
        <v>0</v>
      </c>
      <c r="S147" s="18">
        <v>0</v>
      </c>
      <c r="T147" s="14" t="s">
        <v>9012</v>
      </c>
      <c r="U147" s="14" t="s">
        <v>9012</v>
      </c>
      <c r="V147" s="14" t="s">
        <v>9012</v>
      </c>
      <c r="W147" s="18">
        <v>0.11924310705824627</v>
      </c>
      <c r="X147" s="18">
        <v>1</v>
      </c>
      <c r="Y147" s="14" t="s">
        <v>402</v>
      </c>
      <c r="Z147" s="14" t="s">
        <v>402</v>
      </c>
      <c r="AA147" s="18" t="s">
        <v>402</v>
      </c>
      <c r="AB147" s="18" t="s">
        <v>402</v>
      </c>
      <c r="AC147" s="14" t="s">
        <v>402</v>
      </c>
    </row>
    <row r="148" spans="1:29" x14ac:dyDescent="0.15">
      <c r="A148" s="14" t="s">
        <v>363</v>
      </c>
      <c r="B148" s="14" t="s">
        <v>369</v>
      </c>
      <c r="C148" s="14" t="s">
        <v>406</v>
      </c>
      <c r="D148" s="14" t="s">
        <v>564</v>
      </c>
      <c r="E148" s="14" t="s">
        <v>3460</v>
      </c>
      <c r="F148" s="14" t="s">
        <v>6315</v>
      </c>
      <c r="G148" s="14" t="s">
        <v>402</v>
      </c>
      <c r="H148" s="14" t="s">
        <v>8998</v>
      </c>
      <c r="I148" s="17">
        <v>11486897.468079614</v>
      </c>
      <c r="J148" s="14" t="s">
        <v>340</v>
      </c>
      <c r="K148" s="17">
        <v>14932966.7085035</v>
      </c>
      <c r="L148" s="14" t="s">
        <v>8998</v>
      </c>
      <c r="M148" s="17">
        <v>11486897.468079614</v>
      </c>
      <c r="N148" s="14" t="s">
        <v>340</v>
      </c>
      <c r="O148" s="17">
        <v>14932966.7085035</v>
      </c>
      <c r="P148" s="17">
        <v>11486897.468079614</v>
      </c>
      <c r="Q148" s="17">
        <v>0</v>
      </c>
      <c r="R148" s="17">
        <v>0</v>
      </c>
      <c r="S148" s="18">
        <v>0</v>
      </c>
      <c r="T148" s="14" t="s">
        <v>339</v>
      </c>
      <c r="U148" s="14" t="s">
        <v>402</v>
      </c>
      <c r="V148" s="14" t="s">
        <v>9015</v>
      </c>
      <c r="W148" s="18">
        <v>0.11924310705824627</v>
      </c>
      <c r="X148" s="18">
        <v>1</v>
      </c>
      <c r="Y148" s="14" t="s">
        <v>402</v>
      </c>
      <c r="Z148" s="14" t="s">
        <v>402</v>
      </c>
      <c r="AA148" s="18" t="s">
        <v>402</v>
      </c>
      <c r="AB148" s="18" t="s">
        <v>402</v>
      </c>
      <c r="AC148" s="14" t="s">
        <v>402</v>
      </c>
    </row>
    <row r="149" spans="1:29" x14ac:dyDescent="0.15">
      <c r="A149" s="14" t="s">
        <v>363</v>
      </c>
      <c r="B149" s="14" t="s">
        <v>369</v>
      </c>
      <c r="C149" s="14" t="s">
        <v>16</v>
      </c>
      <c r="D149" s="14" t="s">
        <v>565</v>
      </c>
      <c r="E149" s="14" t="s">
        <v>3461</v>
      </c>
      <c r="F149" s="14" t="s">
        <v>6316</v>
      </c>
      <c r="G149" s="14" t="s">
        <v>402</v>
      </c>
      <c r="H149" s="14" t="s">
        <v>8998</v>
      </c>
      <c r="I149" s="17">
        <v>1311689.9578746287</v>
      </c>
      <c r="J149" s="14" t="s">
        <v>340</v>
      </c>
      <c r="K149" s="17">
        <v>1705196.9452370177</v>
      </c>
      <c r="L149" s="14" t="s">
        <v>8998</v>
      </c>
      <c r="M149" s="17">
        <v>1311689.9578746287</v>
      </c>
      <c r="N149" s="14" t="s">
        <v>340</v>
      </c>
      <c r="O149" s="17">
        <v>1705196.9452370177</v>
      </c>
      <c r="P149" s="17">
        <v>1311689.9578746287</v>
      </c>
      <c r="Q149" s="17">
        <v>0</v>
      </c>
      <c r="R149" s="17">
        <v>0</v>
      </c>
      <c r="S149" s="18">
        <v>0</v>
      </c>
      <c r="T149" s="14" t="s">
        <v>339</v>
      </c>
      <c r="U149" s="14" t="s">
        <v>402</v>
      </c>
      <c r="V149" s="14" t="s">
        <v>9015</v>
      </c>
      <c r="W149" s="18">
        <v>0.11924310705824627</v>
      </c>
      <c r="X149" s="18">
        <v>1</v>
      </c>
      <c r="Y149" s="14" t="s">
        <v>402</v>
      </c>
      <c r="Z149" s="14" t="s">
        <v>402</v>
      </c>
      <c r="AA149" s="18" t="s">
        <v>402</v>
      </c>
      <c r="AB149" s="18" t="s">
        <v>402</v>
      </c>
      <c r="AC149" s="14" t="s">
        <v>402</v>
      </c>
    </row>
    <row r="150" spans="1:29" x14ac:dyDescent="0.15">
      <c r="A150" s="14" t="s">
        <v>363</v>
      </c>
      <c r="B150" s="14" t="s">
        <v>370</v>
      </c>
      <c r="C150" s="14" t="s">
        <v>405</v>
      </c>
      <c r="D150" s="14" t="s">
        <v>566</v>
      </c>
      <c r="E150" s="14" t="s">
        <v>3462</v>
      </c>
      <c r="F150" s="14" t="s">
        <v>6317</v>
      </c>
      <c r="G150" s="14" t="s">
        <v>402</v>
      </c>
      <c r="H150" s="14" t="s">
        <v>8998</v>
      </c>
      <c r="I150" s="17">
        <v>5950057.930451626</v>
      </c>
      <c r="J150" s="14" t="s">
        <v>340</v>
      </c>
      <c r="K150" s="17">
        <v>7735075.3095871136</v>
      </c>
      <c r="L150" s="14" t="s">
        <v>8998</v>
      </c>
      <c r="M150" s="17">
        <v>5950057.930451626</v>
      </c>
      <c r="N150" s="14" t="s">
        <v>340</v>
      </c>
      <c r="O150" s="17">
        <v>7735075.3095871136</v>
      </c>
      <c r="P150" s="17">
        <v>5950057.930451626</v>
      </c>
      <c r="Q150" s="17">
        <v>0</v>
      </c>
      <c r="R150" s="17">
        <v>0</v>
      </c>
      <c r="S150" s="18">
        <v>0</v>
      </c>
      <c r="T150" s="14" t="s">
        <v>339</v>
      </c>
      <c r="U150" s="14" t="s">
        <v>402</v>
      </c>
      <c r="V150" s="14" t="s">
        <v>9015</v>
      </c>
      <c r="W150" s="18">
        <v>0.11924310705824627</v>
      </c>
      <c r="X150" s="18">
        <v>1</v>
      </c>
      <c r="Y150" s="14" t="s">
        <v>402</v>
      </c>
      <c r="Z150" s="14" t="s">
        <v>402</v>
      </c>
      <c r="AA150" s="18" t="s">
        <v>402</v>
      </c>
      <c r="AB150" s="18" t="s">
        <v>402</v>
      </c>
      <c r="AC150" s="14" t="s">
        <v>402</v>
      </c>
    </row>
    <row r="151" spans="1:29" x14ac:dyDescent="0.15">
      <c r="A151" s="14" t="s">
        <v>363</v>
      </c>
      <c r="B151" s="14" t="s">
        <v>370</v>
      </c>
      <c r="C151" s="14" t="s">
        <v>406</v>
      </c>
      <c r="D151" s="14" t="s">
        <v>567</v>
      </c>
      <c r="E151" s="14" t="s">
        <v>3463</v>
      </c>
      <c r="F151" s="14" t="s">
        <v>6318</v>
      </c>
      <c r="G151" s="14" t="s">
        <v>402</v>
      </c>
      <c r="H151" s="14" t="s">
        <v>8998</v>
      </c>
      <c r="I151" s="17">
        <v>1055045.70019838</v>
      </c>
      <c r="J151" s="14" t="s">
        <v>340</v>
      </c>
      <c r="K151" s="17">
        <v>1371559.4102578941</v>
      </c>
      <c r="L151" s="14" t="s">
        <v>8998</v>
      </c>
      <c r="M151" s="17">
        <v>1055045.70019838</v>
      </c>
      <c r="N151" s="14" t="s">
        <v>340</v>
      </c>
      <c r="O151" s="17">
        <v>1371559.4102578941</v>
      </c>
      <c r="P151" s="17">
        <v>1055045.70019838</v>
      </c>
      <c r="Q151" s="17">
        <v>0</v>
      </c>
      <c r="R151" s="17">
        <v>0</v>
      </c>
      <c r="S151" s="18">
        <v>0</v>
      </c>
      <c r="T151" s="14" t="s">
        <v>339</v>
      </c>
      <c r="U151" s="14" t="s">
        <v>402</v>
      </c>
      <c r="V151" s="14" t="s">
        <v>9015</v>
      </c>
      <c r="W151" s="18">
        <v>0.11924310705824627</v>
      </c>
      <c r="X151" s="18">
        <v>1</v>
      </c>
      <c r="Y151" s="14" t="s">
        <v>402</v>
      </c>
      <c r="Z151" s="14" t="s">
        <v>402</v>
      </c>
      <c r="AA151" s="18" t="s">
        <v>402</v>
      </c>
      <c r="AB151" s="18" t="s">
        <v>402</v>
      </c>
      <c r="AC151" s="14" t="s">
        <v>402</v>
      </c>
    </row>
    <row r="152" spans="1:29" x14ac:dyDescent="0.15">
      <c r="A152" s="14" t="s">
        <v>363</v>
      </c>
      <c r="B152" s="14" t="s">
        <v>370</v>
      </c>
      <c r="C152" s="14" t="s">
        <v>406</v>
      </c>
      <c r="D152" s="14" t="s">
        <v>568</v>
      </c>
      <c r="E152" s="14" t="s">
        <v>3464</v>
      </c>
      <c r="F152" s="14" t="s">
        <v>6319</v>
      </c>
      <c r="G152" s="14" t="s">
        <v>402</v>
      </c>
      <c r="H152" s="14" t="s">
        <v>8998</v>
      </c>
      <c r="I152" s="17">
        <v>42663338.251634985</v>
      </c>
      <c r="J152" s="14" t="s">
        <v>340</v>
      </c>
      <c r="K152" s="17">
        <v>55462339.727125488</v>
      </c>
      <c r="L152" s="14" t="s">
        <v>8998</v>
      </c>
      <c r="M152" s="17">
        <v>42663338.251634985</v>
      </c>
      <c r="N152" s="14" t="s">
        <v>340</v>
      </c>
      <c r="O152" s="17">
        <v>55462339.727125488</v>
      </c>
      <c r="P152" s="17">
        <v>42663338.251634985</v>
      </c>
      <c r="Q152" s="17">
        <v>0</v>
      </c>
      <c r="R152" s="17">
        <v>0</v>
      </c>
      <c r="S152" s="18">
        <v>0</v>
      </c>
      <c r="T152" s="14" t="s">
        <v>339</v>
      </c>
      <c r="U152" s="14" t="s">
        <v>402</v>
      </c>
      <c r="V152" s="14" t="s">
        <v>9015</v>
      </c>
      <c r="W152" s="18">
        <v>0.11924310705824627</v>
      </c>
      <c r="X152" s="18">
        <v>1</v>
      </c>
      <c r="Y152" s="14" t="s">
        <v>402</v>
      </c>
      <c r="Z152" s="14" t="s">
        <v>402</v>
      </c>
      <c r="AA152" s="18" t="s">
        <v>402</v>
      </c>
      <c r="AB152" s="18" t="s">
        <v>402</v>
      </c>
      <c r="AC152" s="14" t="s">
        <v>402</v>
      </c>
    </row>
    <row r="153" spans="1:29" x14ac:dyDescent="0.15">
      <c r="A153" s="14" t="s">
        <v>363</v>
      </c>
      <c r="B153" s="14" t="s">
        <v>371</v>
      </c>
      <c r="C153" s="14" t="s">
        <v>26</v>
      </c>
      <c r="D153" s="14" t="s">
        <v>569</v>
      </c>
      <c r="E153" s="14" t="s">
        <v>3465</v>
      </c>
      <c r="F153" s="14" t="s">
        <v>6320</v>
      </c>
      <c r="G153" s="14" t="s">
        <v>402</v>
      </c>
      <c r="H153" s="14" t="s">
        <v>8998</v>
      </c>
      <c r="I153" s="17">
        <v>5203546.1438357029</v>
      </c>
      <c r="J153" s="14" t="s">
        <v>340</v>
      </c>
      <c r="K153" s="17">
        <v>6764609.9869864145</v>
      </c>
      <c r="L153" s="14" t="s">
        <v>8998</v>
      </c>
      <c r="M153" s="17">
        <v>5203546.1438357029</v>
      </c>
      <c r="N153" s="14" t="s">
        <v>340</v>
      </c>
      <c r="O153" s="17">
        <v>6764609.9869864145</v>
      </c>
      <c r="P153" s="17">
        <v>5203546.1438357029</v>
      </c>
      <c r="Q153" s="17">
        <v>0</v>
      </c>
      <c r="R153" s="17">
        <v>0</v>
      </c>
      <c r="S153" s="18">
        <v>0</v>
      </c>
      <c r="T153" s="14" t="s">
        <v>339</v>
      </c>
      <c r="U153" s="14" t="s">
        <v>402</v>
      </c>
      <c r="V153" s="14" t="s">
        <v>9015</v>
      </c>
      <c r="W153" s="18">
        <v>0.11924310705824627</v>
      </c>
      <c r="X153" s="18">
        <v>1</v>
      </c>
      <c r="Y153" s="14" t="s">
        <v>402</v>
      </c>
      <c r="Z153" s="14" t="s">
        <v>402</v>
      </c>
      <c r="AA153" s="18" t="s">
        <v>402</v>
      </c>
      <c r="AB153" s="18" t="s">
        <v>402</v>
      </c>
      <c r="AC153" s="14" t="s">
        <v>402</v>
      </c>
    </row>
    <row r="154" spans="1:29" x14ac:dyDescent="0.15">
      <c r="A154" s="14" t="s">
        <v>363</v>
      </c>
      <c r="B154" s="14" t="s">
        <v>371</v>
      </c>
      <c r="C154" s="14" t="s">
        <v>26</v>
      </c>
      <c r="D154" s="14" t="s">
        <v>570</v>
      </c>
      <c r="E154" s="14" t="s">
        <v>3466</v>
      </c>
      <c r="F154" s="14" t="s">
        <v>6321</v>
      </c>
      <c r="G154" s="14" t="s">
        <v>402</v>
      </c>
      <c r="H154" s="14" t="s">
        <v>8998</v>
      </c>
      <c r="I154" s="17">
        <v>12219518.662597457</v>
      </c>
      <c r="J154" s="14" t="s">
        <v>340</v>
      </c>
      <c r="K154" s="17">
        <v>15885374.261376696</v>
      </c>
      <c r="L154" s="14" t="s">
        <v>8998</v>
      </c>
      <c r="M154" s="17">
        <v>12219518.662597457</v>
      </c>
      <c r="N154" s="14" t="s">
        <v>340</v>
      </c>
      <c r="O154" s="17">
        <v>15885374.261376696</v>
      </c>
      <c r="P154" s="17">
        <v>12219518.662597457</v>
      </c>
      <c r="Q154" s="17">
        <v>0</v>
      </c>
      <c r="R154" s="17">
        <v>0</v>
      </c>
      <c r="S154" s="18">
        <v>0</v>
      </c>
      <c r="T154" s="14" t="s">
        <v>9012</v>
      </c>
      <c r="U154" s="14" t="s">
        <v>9012</v>
      </c>
      <c r="V154" s="14" t="s">
        <v>9012</v>
      </c>
      <c r="W154" s="18">
        <v>0.11924310705824627</v>
      </c>
      <c r="X154" s="18">
        <v>1</v>
      </c>
      <c r="Y154" s="14" t="s">
        <v>402</v>
      </c>
      <c r="Z154" s="14" t="s">
        <v>402</v>
      </c>
      <c r="AA154" s="18" t="s">
        <v>402</v>
      </c>
      <c r="AB154" s="18" t="s">
        <v>402</v>
      </c>
      <c r="AC154" s="14" t="s">
        <v>402</v>
      </c>
    </row>
    <row r="155" spans="1:29" x14ac:dyDescent="0.15">
      <c r="A155" s="14" t="s">
        <v>363</v>
      </c>
      <c r="B155" s="14" t="s">
        <v>371</v>
      </c>
      <c r="C155" s="14" t="s">
        <v>26</v>
      </c>
      <c r="D155" s="14" t="s">
        <v>571</v>
      </c>
      <c r="E155" s="14" t="s">
        <v>3467</v>
      </c>
      <c r="F155" s="14" t="s">
        <v>6322</v>
      </c>
      <c r="G155" s="14" t="s">
        <v>402</v>
      </c>
      <c r="H155" s="14" t="s">
        <v>8998</v>
      </c>
      <c r="I155" s="17">
        <v>12491538.578383122</v>
      </c>
      <c r="J155" s="14" t="s">
        <v>340</v>
      </c>
      <c r="K155" s="17">
        <v>16239000.15189806</v>
      </c>
      <c r="L155" s="14" t="s">
        <v>8998</v>
      </c>
      <c r="M155" s="17">
        <v>12491538.578383122</v>
      </c>
      <c r="N155" s="14" t="s">
        <v>340</v>
      </c>
      <c r="O155" s="17">
        <v>16239000.15189806</v>
      </c>
      <c r="P155" s="17">
        <v>12491538.578383122</v>
      </c>
      <c r="Q155" s="17">
        <v>0</v>
      </c>
      <c r="R155" s="17">
        <v>0</v>
      </c>
      <c r="S155" s="18">
        <v>0</v>
      </c>
      <c r="T155" s="14" t="s">
        <v>9012</v>
      </c>
      <c r="U155" s="14" t="s">
        <v>9012</v>
      </c>
      <c r="V155" s="14" t="s">
        <v>9012</v>
      </c>
      <c r="W155" s="18">
        <v>0.11924310705824627</v>
      </c>
      <c r="X155" s="18">
        <v>1</v>
      </c>
      <c r="Y155" s="14" t="s">
        <v>402</v>
      </c>
      <c r="Z155" s="14" t="s">
        <v>402</v>
      </c>
      <c r="AA155" s="18" t="s">
        <v>402</v>
      </c>
      <c r="AB155" s="18" t="s">
        <v>402</v>
      </c>
      <c r="AC155" s="14" t="s">
        <v>402</v>
      </c>
    </row>
    <row r="156" spans="1:29" x14ac:dyDescent="0.15">
      <c r="A156" s="14" t="s">
        <v>363</v>
      </c>
      <c r="B156" s="14" t="s">
        <v>371</v>
      </c>
      <c r="C156" s="14" t="s">
        <v>26</v>
      </c>
      <c r="D156" s="14" t="s">
        <v>572</v>
      </c>
      <c r="E156" s="14" t="s">
        <v>3468</v>
      </c>
      <c r="F156" s="14" t="s">
        <v>6323</v>
      </c>
      <c r="G156" s="14" t="s">
        <v>402</v>
      </c>
      <c r="H156" s="14" t="s">
        <v>8998</v>
      </c>
      <c r="I156" s="17">
        <v>19933296.436511286</v>
      </c>
      <c r="J156" s="14" t="s">
        <v>340</v>
      </c>
      <c r="K156" s="17">
        <v>25913285.367464673</v>
      </c>
      <c r="L156" s="14" t="s">
        <v>8998</v>
      </c>
      <c r="M156" s="17">
        <v>19933296.436511286</v>
      </c>
      <c r="N156" s="14" t="s">
        <v>340</v>
      </c>
      <c r="O156" s="17">
        <v>25913285.367464673</v>
      </c>
      <c r="P156" s="17">
        <v>19933296.436511286</v>
      </c>
      <c r="Q156" s="17">
        <v>0</v>
      </c>
      <c r="R156" s="17">
        <v>0</v>
      </c>
      <c r="S156" s="18">
        <v>0</v>
      </c>
      <c r="T156" s="14" t="s">
        <v>9012</v>
      </c>
      <c r="U156" s="14" t="s">
        <v>9012</v>
      </c>
      <c r="V156" s="14" t="s">
        <v>9012</v>
      </c>
      <c r="W156" s="18">
        <v>0.11924310705824627</v>
      </c>
      <c r="X156" s="18">
        <v>1</v>
      </c>
      <c r="Y156" s="14" t="s">
        <v>402</v>
      </c>
      <c r="Z156" s="14" t="s">
        <v>402</v>
      </c>
      <c r="AA156" s="18" t="s">
        <v>402</v>
      </c>
      <c r="AB156" s="18" t="s">
        <v>402</v>
      </c>
      <c r="AC156" s="14" t="s">
        <v>402</v>
      </c>
    </row>
    <row r="157" spans="1:29" x14ac:dyDescent="0.15">
      <c r="A157" s="14" t="s">
        <v>363</v>
      </c>
      <c r="B157" s="14" t="s">
        <v>371</v>
      </c>
      <c r="C157" s="14" t="s">
        <v>26</v>
      </c>
      <c r="D157" s="14" t="s">
        <v>573</v>
      </c>
      <c r="E157" s="14" t="s">
        <v>3469</v>
      </c>
      <c r="F157" s="14" t="s">
        <v>6324</v>
      </c>
      <c r="G157" s="14" t="s">
        <v>402</v>
      </c>
      <c r="H157" s="14" t="s">
        <v>8998</v>
      </c>
      <c r="I157" s="17">
        <v>1240867.4083140162</v>
      </c>
      <c r="J157" s="14" t="s">
        <v>340</v>
      </c>
      <c r="K157" s="17">
        <v>1613127.6308082209</v>
      </c>
      <c r="L157" s="14" t="s">
        <v>8998</v>
      </c>
      <c r="M157" s="17">
        <v>1240867.4083140162</v>
      </c>
      <c r="N157" s="14" t="s">
        <v>340</v>
      </c>
      <c r="O157" s="17">
        <v>1613127.6308082209</v>
      </c>
      <c r="P157" s="17">
        <v>1240867.4083140162</v>
      </c>
      <c r="Q157" s="17">
        <v>0</v>
      </c>
      <c r="R157" s="17">
        <v>0</v>
      </c>
      <c r="S157" s="18">
        <v>0</v>
      </c>
      <c r="T157" s="14" t="s">
        <v>339</v>
      </c>
      <c r="U157" s="14" t="s">
        <v>402</v>
      </c>
      <c r="V157" s="14" t="s">
        <v>9015</v>
      </c>
      <c r="W157" s="18">
        <v>0.11924310705824627</v>
      </c>
      <c r="X157" s="18">
        <v>1</v>
      </c>
      <c r="Y157" s="14" t="s">
        <v>402</v>
      </c>
      <c r="Z157" s="14" t="s">
        <v>402</v>
      </c>
      <c r="AA157" s="18" t="s">
        <v>402</v>
      </c>
      <c r="AB157" s="18" t="s">
        <v>402</v>
      </c>
      <c r="AC157" s="14" t="s">
        <v>402</v>
      </c>
    </row>
    <row r="158" spans="1:29" x14ac:dyDescent="0.15">
      <c r="A158" s="14" t="s">
        <v>363</v>
      </c>
      <c r="B158" s="14" t="s">
        <v>371</v>
      </c>
      <c r="C158" s="14" t="s">
        <v>26</v>
      </c>
      <c r="D158" s="14" t="s">
        <v>574</v>
      </c>
      <c r="E158" s="14" t="s">
        <v>3470</v>
      </c>
      <c r="F158" s="14" t="s">
        <v>6325</v>
      </c>
      <c r="G158" s="14" t="s">
        <v>402</v>
      </c>
      <c r="H158" s="14" t="s">
        <v>8998</v>
      </c>
      <c r="I158" s="17">
        <v>2508002.2943229931</v>
      </c>
      <c r="J158" s="14" t="s">
        <v>340</v>
      </c>
      <c r="K158" s="17">
        <v>3260402.9826198919</v>
      </c>
      <c r="L158" s="14" t="s">
        <v>8998</v>
      </c>
      <c r="M158" s="17">
        <v>2508002.2943229931</v>
      </c>
      <c r="N158" s="14" t="s">
        <v>340</v>
      </c>
      <c r="O158" s="17">
        <v>3260402.9826198919</v>
      </c>
      <c r="P158" s="17">
        <v>2508002.2943229931</v>
      </c>
      <c r="Q158" s="17">
        <v>0</v>
      </c>
      <c r="R158" s="17">
        <v>0</v>
      </c>
      <c r="S158" s="18">
        <v>0</v>
      </c>
      <c r="T158" s="14" t="s">
        <v>339</v>
      </c>
      <c r="U158" s="14" t="s">
        <v>402</v>
      </c>
      <c r="V158" s="14" t="s">
        <v>9015</v>
      </c>
      <c r="W158" s="18">
        <v>0.11924310705824627</v>
      </c>
      <c r="X158" s="18">
        <v>1</v>
      </c>
      <c r="Y158" s="14" t="s">
        <v>402</v>
      </c>
      <c r="Z158" s="14" t="s">
        <v>402</v>
      </c>
      <c r="AA158" s="18" t="s">
        <v>402</v>
      </c>
      <c r="AB158" s="18" t="s">
        <v>402</v>
      </c>
      <c r="AC158" s="14" t="s">
        <v>402</v>
      </c>
    </row>
    <row r="159" spans="1:29" x14ac:dyDescent="0.15">
      <c r="A159" s="14" t="s">
        <v>363</v>
      </c>
      <c r="B159" s="14" t="s">
        <v>371</v>
      </c>
      <c r="C159" s="14" t="s">
        <v>26</v>
      </c>
      <c r="D159" s="14" t="s">
        <v>575</v>
      </c>
      <c r="E159" s="14" t="s">
        <v>3471</v>
      </c>
      <c r="F159" s="14" t="s">
        <v>6326</v>
      </c>
      <c r="G159" s="14" t="s">
        <v>402</v>
      </c>
      <c r="H159" s="14" t="s">
        <v>8998</v>
      </c>
      <c r="I159" s="17">
        <v>5452113.1763862902</v>
      </c>
      <c r="J159" s="14" t="s">
        <v>340</v>
      </c>
      <c r="K159" s="17">
        <v>7087747.1293021766</v>
      </c>
      <c r="L159" s="14" t="s">
        <v>8998</v>
      </c>
      <c r="M159" s="17">
        <v>5452113.1763862902</v>
      </c>
      <c r="N159" s="14" t="s">
        <v>340</v>
      </c>
      <c r="O159" s="17">
        <v>7087747.1293021766</v>
      </c>
      <c r="P159" s="17">
        <v>5452113.1763862902</v>
      </c>
      <c r="Q159" s="17">
        <v>0</v>
      </c>
      <c r="R159" s="17">
        <v>0</v>
      </c>
      <c r="S159" s="18">
        <v>0</v>
      </c>
      <c r="T159" s="14" t="s">
        <v>339</v>
      </c>
      <c r="U159" s="14" t="s">
        <v>402</v>
      </c>
      <c r="V159" s="14" t="s">
        <v>9015</v>
      </c>
      <c r="W159" s="18">
        <v>0.11924310705824627</v>
      </c>
      <c r="X159" s="18">
        <v>1</v>
      </c>
      <c r="Y159" s="14" t="s">
        <v>402</v>
      </c>
      <c r="Z159" s="14" t="s">
        <v>402</v>
      </c>
      <c r="AA159" s="18" t="s">
        <v>402</v>
      </c>
      <c r="AB159" s="18" t="s">
        <v>402</v>
      </c>
      <c r="AC159" s="14" t="s">
        <v>402</v>
      </c>
    </row>
    <row r="160" spans="1:29" x14ac:dyDescent="0.15">
      <c r="A160" s="14" t="s">
        <v>363</v>
      </c>
      <c r="B160" s="14" t="s">
        <v>371</v>
      </c>
      <c r="C160" s="14" t="s">
        <v>26</v>
      </c>
      <c r="D160" s="14" t="s">
        <v>576</v>
      </c>
      <c r="E160" s="14" t="s">
        <v>3472</v>
      </c>
      <c r="F160" s="14" t="s">
        <v>6327</v>
      </c>
      <c r="G160" s="14" t="s">
        <v>402</v>
      </c>
      <c r="H160" s="14" t="s">
        <v>8998</v>
      </c>
      <c r="I160" s="17">
        <v>1888231.6547806575</v>
      </c>
      <c r="J160" s="14" t="s">
        <v>340</v>
      </c>
      <c r="K160" s="17">
        <v>2454701.1512148548</v>
      </c>
      <c r="L160" s="14" t="s">
        <v>8998</v>
      </c>
      <c r="M160" s="17">
        <v>1888231.6547806575</v>
      </c>
      <c r="N160" s="14" t="s">
        <v>340</v>
      </c>
      <c r="O160" s="17">
        <v>2454701.1512148548</v>
      </c>
      <c r="P160" s="17">
        <v>1888231.6547806575</v>
      </c>
      <c r="Q160" s="17">
        <v>0</v>
      </c>
      <c r="R160" s="17">
        <v>0</v>
      </c>
      <c r="S160" s="18">
        <v>0</v>
      </c>
      <c r="T160" s="14" t="s">
        <v>339</v>
      </c>
      <c r="U160" s="14" t="s">
        <v>402</v>
      </c>
      <c r="V160" s="14" t="s">
        <v>9015</v>
      </c>
      <c r="W160" s="18">
        <v>0.11924310705824627</v>
      </c>
      <c r="X160" s="18">
        <v>1</v>
      </c>
      <c r="Y160" s="14" t="s">
        <v>402</v>
      </c>
      <c r="Z160" s="14" t="s">
        <v>402</v>
      </c>
      <c r="AA160" s="18" t="s">
        <v>402</v>
      </c>
      <c r="AB160" s="18" t="s">
        <v>402</v>
      </c>
      <c r="AC160" s="14" t="s">
        <v>402</v>
      </c>
    </row>
    <row r="161" spans="1:29" x14ac:dyDescent="0.15">
      <c r="A161" s="14" t="s">
        <v>363</v>
      </c>
      <c r="B161" s="14" t="s">
        <v>371</v>
      </c>
      <c r="C161" s="14" t="s">
        <v>26</v>
      </c>
      <c r="D161" s="14" t="s">
        <v>577</v>
      </c>
      <c r="E161" s="14" t="s">
        <v>3473</v>
      </c>
      <c r="F161" s="14" t="s">
        <v>6328</v>
      </c>
      <c r="G161" s="14" t="s">
        <v>402</v>
      </c>
      <c r="H161" s="14" t="s">
        <v>8998</v>
      </c>
      <c r="I161" s="17">
        <v>1653084.7981369633</v>
      </c>
      <c r="J161" s="14" t="s">
        <v>340</v>
      </c>
      <c r="K161" s="17">
        <v>2149010.2375780526</v>
      </c>
      <c r="L161" s="14" t="s">
        <v>8998</v>
      </c>
      <c r="M161" s="17">
        <v>1653084.7981369633</v>
      </c>
      <c r="N161" s="14" t="s">
        <v>340</v>
      </c>
      <c r="O161" s="17">
        <v>2149010.2375780526</v>
      </c>
      <c r="P161" s="17">
        <v>1653084.7981369633</v>
      </c>
      <c r="Q161" s="17">
        <v>0</v>
      </c>
      <c r="R161" s="17">
        <v>0</v>
      </c>
      <c r="S161" s="18">
        <v>0</v>
      </c>
      <c r="T161" s="14" t="s">
        <v>339</v>
      </c>
      <c r="U161" s="14" t="s">
        <v>402</v>
      </c>
      <c r="V161" s="14" t="s">
        <v>9015</v>
      </c>
      <c r="W161" s="18">
        <v>0.11924310705824627</v>
      </c>
      <c r="X161" s="18">
        <v>1</v>
      </c>
      <c r="Y161" s="14" t="s">
        <v>402</v>
      </c>
      <c r="Z161" s="14" t="s">
        <v>402</v>
      </c>
      <c r="AA161" s="18" t="s">
        <v>402</v>
      </c>
      <c r="AB161" s="18" t="s">
        <v>402</v>
      </c>
      <c r="AC161" s="14" t="s">
        <v>402</v>
      </c>
    </row>
    <row r="162" spans="1:29" x14ac:dyDescent="0.15">
      <c r="A162" s="14" t="s">
        <v>363</v>
      </c>
      <c r="B162" s="14" t="s">
        <v>371</v>
      </c>
      <c r="C162" s="14" t="s">
        <v>26</v>
      </c>
      <c r="D162" s="14" t="s">
        <v>578</v>
      </c>
      <c r="E162" s="14" t="s">
        <v>3474</v>
      </c>
      <c r="F162" s="14" t="s">
        <v>6329</v>
      </c>
      <c r="G162" s="14" t="s">
        <v>402</v>
      </c>
      <c r="H162" s="14" t="s">
        <v>8998</v>
      </c>
      <c r="I162" s="17">
        <v>1551788.6745821543</v>
      </c>
      <c r="J162" s="14" t="s">
        <v>340</v>
      </c>
      <c r="K162" s="17">
        <v>2017325.2769568004</v>
      </c>
      <c r="L162" s="14" t="s">
        <v>8998</v>
      </c>
      <c r="M162" s="17">
        <v>1551788.6745821543</v>
      </c>
      <c r="N162" s="14" t="s">
        <v>340</v>
      </c>
      <c r="O162" s="17">
        <v>2017325.2769568004</v>
      </c>
      <c r="P162" s="17">
        <v>1551788.6745821543</v>
      </c>
      <c r="Q162" s="17">
        <v>0</v>
      </c>
      <c r="R162" s="17">
        <v>0</v>
      </c>
      <c r="S162" s="18">
        <v>0</v>
      </c>
      <c r="T162" s="14" t="s">
        <v>339</v>
      </c>
      <c r="U162" s="14" t="s">
        <v>402</v>
      </c>
      <c r="V162" s="14" t="s">
        <v>9015</v>
      </c>
      <c r="W162" s="18">
        <v>0.11924310705824627</v>
      </c>
      <c r="X162" s="18">
        <v>1</v>
      </c>
      <c r="Y162" s="14" t="s">
        <v>402</v>
      </c>
      <c r="Z162" s="14" t="s">
        <v>402</v>
      </c>
      <c r="AA162" s="18" t="s">
        <v>402</v>
      </c>
      <c r="AB162" s="18" t="s">
        <v>402</v>
      </c>
      <c r="AC162" s="14" t="s">
        <v>402</v>
      </c>
    </row>
    <row r="163" spans="1:29" x14ac:dyDescent="0.15">
      <c r="A163" s="14" t="s">
        <v>363</v>
      </c>
      <c r="B163" s="14" t="s">
        <v>371</v>
      </c>
      <c r="C163" s="14" t="s">
        <v>26</v>
      </c>
      <c r="D163" s="14" t="s">
        <v>579</v>
      </c>
      <c r="E163" s="14" t="s">
        <v>3475</v>
      </c>
      <c r="F163" s="14" t="s">
        <v>6330</v>
      </c>
      <c r="G163" s="14" t="s">
        <v>402</v>
      </c>
      <c r="H163" s="14" t="s">
        <v>8998</v>
      </c>
      <c r="I163" s="17">
        <v>2775870.4732057159</v>
      </c>
      <c r="J163" s="14" t="s">
        <v>340</v>
      </c>
      <c r="K163" s="17">
        <v>3608631.6151674311</v>
      </c>
      <c r="L163" s="14" t="s">
        <v>8998</v>
      </c>
      <c r="M163" s="17">
        <v>2775870.4732057159</v>
      </c>
      <c r="N163" s="14" t="s">
        <v>340</v>
      </c>
      <c r="O163" s="17">
        <v>3608631.6151674311</v>
      </c>
      <c r="P163" s="17">
        <v>2775870.4732057159</v>
      </c>
      <c r="Q163" s="17">
        <v>0</v>
      </c>
      <c r="R163" s="17">
        <v>0</v>
      </c>
      <c r="S163" s="18">
        <v>0</v>
      </c>
      <c r="T163" s="14" t="s">
        <v>339</v>
      </c>
      <c r="U163" s="14" t="s">
        <v>402</v>
      </c>
      <c r="V163" s="14" t="s">
        <v>9015</v>
      </c>
      <c r="W163" s="18">
        <v>0.11924310705824627</v>
      </c>
      <c r="X163" s="18">
        <v>1</v>
      </c>
      <c r="Y163" s="14" t="s">
        <v>402</v>
      </c>
      <c r="Z163" s="14" t="s">
        <v>402</v>
      </c>
      <c r="AA163" s="18" t="s">
        <v>402</v>
      </c>
      <c r="AB163" s="18" t="s">
        <v>402</v>
      </c>
      <c r="AC163" s="14" t="s">
        <v>402</v>
      </c>
    </row>
    <row r="164" spans="1:29" x14ac:dyDescent="0.15">
      <c r="A164" s="14" t="s">
        <v>363</v>
      </c>
      <c r="B164" s="14" t="s">
        <v>371</v>
      </c>
      <c r="C164" s="14" t="s">
        <v>26</v>
      </c>
      <c r="D164" s="14" t="s">
        <v>580</v>
      </c>
      <c r="E164" s="14" t="s">
        <v>3476</v>
      </c>
      <c r="F164" s="14" t="s">
        <v>6331</v>
      </c>
      <c r="G164" s="14" t="s">
        <v>402</v>
      </c>
      <c r="H164" s="14" t="s">
        <v>8998</v>
      </c>
      <c r="I164" s="17">
        <v>2031064.6071839989</v>
      </c>
      <c r="J164" s="14" t="s">
        <v>340</v>
      </c>
      <c r="K164" s="17">
        <v>2640383.9893391989</v>
      </c>
      <c r="L164" s="14" t="s">
        <v>8998</v>
      </c>
      <c r="M164" s="17">
        <v>2031064.6071839989</v>
      </c>
      <c r="N164" s="14" t="s">
        <v>340</v>
      </c>
      <c r="O164" s="17">
        <v>2640383.9893391989</v>
      </c>
      <c r="P164" s="17">
        <v>2031064.6071839989</v>
      </c>
      <c r="Q164" s="17">
        <v>0</v>
      </c>
      <c r="R164" s="17">
        <v>0</v>
      </c>
      <c r="S164" s="18">
        <v>0</v>
      </c>
      <c r="T164" s="14" t="s">
        <v>339</v>
      </c>
      <c r="U164" s="14" t="s">
        <v>402</v>
      </c>
      <c r="V164" s="14" t="s">
        <v>9015</v>
      </c>
      <c r="W164" s="18">
        <v>0.11924310705824627</v>
      </c>
      <c r="X164" s="18">
        <v>1</v>
      </c>
      <c r="Y164" s="14" t="s">
        <v>402</v>
      </c>
      <c r="Z164" s="14" t="s">
        <v>402</v>
      </c>
      <c r="AA164" s="18" t="s">
        <v>402</v>
      </c>
      <c r="AB164" s="18" t="s">
        <v>402</v>
      </c>
      <c r="AC164" s="14" t="s">
        <v>402</v>
      </c>
    </row>
    <row r="165" spans="1:29" x14ac:dyDescent="0.15">
      <c r="A165" s="14" t="s">
        <v>363</v>
      </c>
      <c r="B165" s="14" t="s">
        <v>371</v>
      </c>
      <c r="C165" s="14" t="s">
        <v>26</v>
      </c>
      <c r="D165" s="14" t="s">
        <v>581</v>
      </c>
      <c r="E165" s="14" t="s">
        <v>3477</v>
      </c>
      <c r="F165" s="14" t="s">
        <v>6332</v>
      </c>
      <c r="G165" s="14" t="s">
        <v>402</v>
      </c>
      <c r="H165" s="14" t="s">
        <v>8998</v>
      </c>
      <c r="I165" s="17">
        <v>4007846.4636611124</v>
      </c>
      <c r="J165" s="14" t="s">
        <v>340</v>
      </c>
      <c r="K165" s="17">
        <v>5210200.4027594458</v>
      </c>
      <c r="L165" s="14" t="s">
        <v>8998</v>
      </c>
      <c r="M165" s="17">
        <v>4007846.4636611124</v>
      </c>
      <c r="N165" s="14" t="s">
        <v>340</v>
      </c>
      <c r="O165" s="17">
        <v>5210200.4027594458</v>
      </c>
      <c r="P165" s="17">
        <v>4007846.4636611124</v>
      </c>
      <c r="Q165" s="17">
        <v>0</v>
      </c>
      <c r="R165" s="17">
        <v>0</v>
      </c>
      <c r="S165" s="18">
        <v>0</v>
      </c>
      <c r="T165" s="14" t="s">
        <v>339</v>
      </c>
      <c r="U165" s="14" t="s">
        <v>402</v>
      </c>
      <c r="V165" s="14" t="s">
        <v>9015</v>
      </c>
      <c r="W165" s="18">
        <v>0.11924310705824627</v>
      </c>
      <c r="X165" s="18">
        <v>1</v>
      </c>
      <c r="Y165" s="14" t="s">
        <v>402</v>
      </c>
      <c r="Z165" s="14" t="s">
        <v>402</v>
      </c>
      <c r="AA165" s="18" t="s">
        <v>402</v>
      </c>
      <c r="AB165" s="18" t="s">
        <v>402</v>
      </c>
      <c r="AC165" s="14" t="s">
        <v>402</v>
      </c>
    </row>
    <row r="166" spans="1:29" x14ac:dyDescent="0.15">
      <c r="A166" s="14" t="s">
        <v>363</v>
      </c>
      <c r="B166" s="14" t="s">
        <v>371</v>
      </c>
      <c r="C166" s="14" t="s">
        <v>26</v>
      </c>
      <c r="D166" s="14" t="s">
        <v>582</v>
      </c>
      <c r="E166" s="14" t="s">
        <v>3478</v>
      </c>
      <c r="F166" s="14" t="s">
        <v>6333</v>
      </c>
      <c r="G166" s="14" t="s">
        <v>402</v>
      </c>
      <c r="H166" s="14" t="s">
        <v>8998</v>
      </c>
      <c r="I166" s="17">
        <v>18560469.178846575</v>
      </c>
      <c r="J166" s="14" t="s">
        <v>340</v>
      </c>
      <c r="K166" s="17">
        <v>24128609.932500549</v>
      </c>
      <c r="L166" s="14" t="s">
        <v>8998</v>
      </c>
      <c r="M166" s="17">
        <v>18560469.178846575</v>
      </c>
      <c r="N166" s="14" t="s">
        <v>340</v>
      </c>
      <c r="O166" s="17">
        <v>24128609.932500549</v>
      </c>
      <c r="P166" s="17">
        <v>18560469.178846575</v>
      </c>
      <c r="Q166" s="17">
        <v>0</v>
      </c>
      <c r="R166" s="17">
        <v>0</v>
      </c>
      <c r="S166" s="18">
        <v>0</v>
      </c>
      <c r="T166" s="14" t="s">
        <v>339</v>
      </c>
      <c r="U166" s="14" t="s">
        <v>402</v>
      </c>
      <c r="V166" s="14" t="s">
        <v>9015</v>
      </c>
      <c r="W166" s="18">
        <v>0.11924310705824627</v>
      </c>
      <c r="X166" s="18">
        <v>1</v>
      </c>
      <c r="Y166" s="14" t="s">
        <v>402</v>
      </c>
      <c r="Z166" s="14" t="s">
        <v>402</v>
      </c>
      <c r="AA166" s="18" t="s">
        <v>402</v>
      </c>
      <c r="AB166" s="18" t="s">
        <v>402</v>
      </c>
      <c r="AC166" s="14" t="s">
        <v>402</v>
      </c>
    </row>
    <row r="167" spans="1:29" x14ac:dyDescent="0.15">
      <c r="A167" s="14" t="s">
        <v>363</v>
      </c>
      <c r="B167" s="14" t="s">
        <v>371</v>
      </c>
      <c r="C167" s="14" t="s">
        <v>26</v>
      </c>
      <c r="D167" s="14" t="s">
        <v>583</v>
      </c>
      <c r="E167" s="14" t="s">
        <v>3479</v>
      </c>
      <c r="F167" s="14" t="s">
        <v>6334</v>
      </c>
      <c r="G167" s="14" t="s">
        <v>402</v>
      </c>
      <c r="H167" s="14" t="s">
        <v>8998</v>
      </c>
      <c r="I167" s="17">
        <v>6444576.7306888541</v>
      </c>
      <c r="J167" s="14" t="s">
        <v>340</v>
      </c>
      <c r="K167" s="17">
        <v>8377949.7498955103</v>
      </c>
      <c r="L167" s="14" t="s">
        <v>8998</v>
      </c>
      <c r="M167" s="17">
        <v>6444576.7306888541</v>
      </c>
      <c r="N167" s="14" t="s">
        <v>340</v>
      </c>
      <c r="O167" s="17">
        <v>8377949.7498955103</v>
      </c>
      <c r="P167" s="17">
        <v>6444576.7306888541</v>
      </c>
      <c r="Q167" s="17">
        <v>0</v>
      </c>
      <c r="R167" s="17">
        <v>0</v>
      </c>
      <c r="S167" s="18">
        <v>0</v>
      </c>
      <c r="T167" s="14" t="s">
        <v>339</v>
      </c>
      <c r="U167" s="14" t="s">
        <v>402</v>
      </c>
      <c r="V167" s="14" t="s">
        <v>9015</v>
      </c>
      <c r="W167" s="18">
        <v>0.11924310705824627</v>
      </c>
      <c r="X167" s="18">
        <v>1</v>
      </c>
      <c r="Y167" s="14" t="s">
        <v>402</v>
      </c>
      <c r="Z167" s="14" t="s">
        <v>402</v>
      </c>
      <c r="AA167" s="18" t="s">
        <v>402</v>
      </c>
      <c r="AB167" s="18" t="s">
        <v>402</v>
      </c>
      <c r="AC167" s="14" t="s">
        <v>402</v>
      </c>
    </row>
    <row r="168" spans="1:29" x14ac:dyDescent="0.15">
      <c r="A168" s="14" t="s">
        <v>363</v>
      </c>
      <c r="B168" s="14" t="s">
        <v>371</v>
      </c>
      <c r="C168" s="14" t="s">
        <v>26</v>
      </c>
      <c r="D168" s="14" t="s">
        <v>584</v>
      </c>
      <c r="E168" s="14" t="s">
        <v>3480</v>
      </c>
      <c r="F168" s="14" t="s">
        <v>6335</v>
      </c>
      <c r="G168" s="14" t="s">
        <v>402</v>
      </c>
      <c r="H168" s="14" t="s">
        <v>8998</v>
      </c>
      <c r="I168" s="17">
        <v>20554097.773001317</v>
      </c>
      <c r="J168" s="14" t="s">
        <v>340</v>
      </c>
      <c r="K168" s="17">
        <v>26720327.104901712</v>
      </c>
      <c r="L168" s="14" t="s">
        <v>8998</v>
      </c>
      <c r="M168" s="17">
        <v>20554097.773001317</v>
      </c>
      <c r="N168" s="14" t="s">
        <v>340</v>
      </c>
      <c r="O168" s="17">
        <v>26720327.104901712</v>
      </c>
      <c r="P168" s="17">
        <v>20554097.773001317</v>
      </c>
      <c r="Q168" s="17">
        <v>0</v>
      </c>
      <c r="R168" s="17">
        <v>0</v>
      </c>
      <c r="S168" s="18">
        <v>0</v>
      </c>
      <c r="T168" s="14" t="s">
        <v>339</v>
      </c>
      <c r="U168" s="14" t="s">
        <v>402</v>
      </c>
      <c r="V168" s="14" t="s">
        <v>9015</v>
      </c>
      <c r="W168" s="18">
        <v>0.11924310705824627</v>
      </c>
      <c r="X168" s="18">
        <v>1</v>
      </c>
      <c r="Y168" s="14" t="s">
        <v>402</v>
      </c>
      <c r="Z168" s="14" t="s">
        <v>402</v>
      </c>
      <c r="AA168" s="18" t="s">
        <v>402</v>
      </c>
      <c r="AB168" s="18" t="s">
        <v>402</v>
      </c>
      <c r="AC168" s="14" t="s">
        <v>402</v>
      </c>
    </row>
    <row r="169" spans="1:29" x14ac:dyDescent="0.15">
      <c r="A169" s="14" t="s">
        <v>363</v>
      </c>
      <c r="B169" s="14" t="s">
        <v>371</v>
      </c>
      <c r="C169" s="14" t="s">
        <v>26</v>
      </c>
      <c r="D169" s="14" t="s">
        <v>585</v>
      </c>
      <c r="E169" s="14" t="s">
        <v>3481</v>
      </c>
      <c r="F169" s="14" t="s">
        <v>6336</v>
      </c>
      <c r="G169" s="14" t="s">
        <v>402</v>
      </c>
      <c r="H169" s="14" t="s">
        <v>8998</v>
      </c>
      <c r="I169" s="17">
        <v>9410610.0774852429</v>
      </c>
      <c r="J169" s="14" t="s">
        <v>340</v>
      </c>
      <c r="K169" s="17">
        <v>12233793.100730816</v>
      </c>
      <c r="L169" s="14" t="s">
        <v>8998</v>
      </c>
      <c r="M169" s="17">
        <v>9410610.0774852429</v>
      </c>
      <c r="N169" s="14" t="s">
        <v>340</v>
      </c>
      <c r="O169" s="17">
        <v>12233793.100730816</v>
      </c>
      <c r="P169" s="17">
        <v>9410610.0774852429</v>
      </c>
      <c r="Q169" s="17">
        <v>0</v>
      </c>
      <c r="R169" s="17">
        <v>0</v>
      </c>
      <c r="S169" s="18">
        <v>0</v>
      </c>
      <c r="T169" s="14" t="s">
        <v>339</v>
      </c>
      <c r="U169" s="14" t="s">
        <v>402</v>
      </c>
      <c r="V169" s="14" t="s">
        <v>9015</v>
      </c>
      <c r="W169" s="18">
        <v>0.11924310705824627</v>
      </c>
      <c r="X169" s="18">
        <v>1</v>
      </c>
      <c r="Y169" s="14" t="s">
        <v>402</v>
      </c>
      <c r="Z169" s="14" t="s">
        <v>402</v>
      </c>
      <c r="AA169" s="18" t="s">
        <v>402</v>
      </c>
      <c r="AB169" s="18" t="s">
        <v>402</v>
      </c>
      <c r="AC169" s="14" t="s">
        <v>402</v>
      </c>
    </row>
    <row r="170" spans="1:29" x14ac:dyDescent="0.15">
      <c r="A170" s="14" t="s">
        <v>363</v>
      </c>
      <c r="B170" s="14" t="s">
        <v>371</v>
      </c>
      <c r="C170" s="14" t="s">
        <v>26</v>
      </c>
      <c r="D170" s="14" t="s">
        <v>586</v>
      </c>
      <c r="E170" s="14" t="s">
        <v>3482</v>
      </c>
      <c r="F170" s="14" t="s">
        <v>6337</v>
      </c>
      <c r="G170" s="14" t="s">
        <v>402</v>
      </c>
      <c r="H170" s="14" t="s">
        <v>8998</v>
      </c>
      <c r="I170" s="17">
        <v>1257332.6822861379</v>
      </c>
      <c r="J170" s="14" t="s">
        <v>340</v>
      </c>
      <c r="K170" s="17">
        <v>1634532.4869719795</v>
      </c>
      <c r="L170" s="14" t="s">
        <v>8998</v>
      </c>
      <c r="M170" s="17">
        <v>1257332.6822861379</v>
      </c>
      <c r="N170" s="14" t="s">
        <v>340</v>
      </c>
      <c r="O170" s="17">
        <v>1634532.4869719795</v>
      </c>
      <c r="P170" s="17">
        <v>1257332.6822861379</v>
      </c>
      <c r="Q170" s="17">
        <v>0</v>
      </c>
      <c r="R170" s="17">
        <v>0</v>
      </c>
      <c r="S170" s="18">
        <v>0</v>
      </c>
      <c r="T170" s="14" t="s">
        <v>339</v>
      </c>
      <c r="U170" s="14" t="s">
        <v>402</v>
      </c>
      <c r="V170" s="14" t="s">
        <v>9015</v>
      </c>
      <c r="W170" s="18">
        <v>0.11924310705824627</v>
      </c>
      <c r="X170" s="18">
        <v>1</v>
      </c>
      <c r="Y170" s="14" t="s">
        <v>402</v>
      </c>
      <c r="Z170" s="14" t="s">
        <v>402</v>
      </c>
      <c r="AA170" s="18" t="s">
        <v>402</v>
      </c>
      <c r="AB170" s="18" t="s">
        <v>402</v>
      </c>
      <c r="AC170" s="14" t="s">
        <v>402</v>
      </c>
    </row>
    <row r="171" spans="1:29" x14ac:dyDescent="0.15">
      <c r="A171" s="14" t="s">
        <v>363</v>
      </c>
      <c r="B171" s="14" t="s">
        <v>371</v>
      </c>
      <c r="C171" s="14" t="s">
        <v>26</v>
      </c>
      <c r="D171" s="14" t="s">
        <v>587</v>
      </c>
      <c r="E171" s="14" t="s">
        <v>3483</v>
      </c>
      <c r="F171" s="14" t="s">
        <v>6338</v>
      </c>
      <c r="G171" s="14" t="s">
        <v>402</v>
      </c>
      <c r="H171" s="14" t="s">
        <v>8998</v>
      </c>
      <c r="I171" s="17">
        <v>5657722.4927179031</v>
      </c>
      <c r="J171" s="14" t="s">
        <v>340</v>
      </c>
      <c r="K171" s="17">
        <v>7355039.2405332737</v>
      </c>
      <c r="L171" s="14" t="s">
        <v>8998</v>
      </c>
      <c r="M171" s="17">
        <v>5657722.4927179031</v>
      </c>
      <c r="N171" s="14" t="s">
        <v>340</v>
      </c>
      <c r="O171" s="17">
        <v>7355039.2405332737</v>
      </c>
      <c r="P171" s="17">
        <v>5657722.4927179031</v>
      </c>
      <c r="Q171" s="17">
        <v>0</v>
      </c>
      <c r="R171" s="17">
        <v>0</v>
      </c>
      <c r="S171" s="18">
        <v>0</v>
      </c>
      <c r="T171" s="14" t="s">
        <v>339</v>
      </c>
      <c r="U171" s="14" t="s">
        <v>402</v>
      </c>
      <c r="V171" s="14" t="s">
        <v>9015</v>
      </c>
      <c r="W171" s="18">
        <v>0.11924310705824627</v>
      </c>
      <c r="X171" s="18">
        <v>1</v>
      </c>
      <c r="Y171" s="14" t="s">
        <v>402</v>
      </c>
      <c r="Z171" s="14" t="s">
        <v>402</v>
      </c>
      <c r="AA171" s="18" t="s">
        <v>402</v>
      </c>
      <c r="AB171" s="18" t="s">
        <v>402</v>
      </c>
      <c r="AC171" s="14" t="s">
        <v>402</v>
      </c>
    </row>
    <row r="172" spans="1:29" x14ac:dyDescent="0.15">
      <c r="A172" s="14" t="s">
        <v>363</v>
      </c>
      <c r="B172" s="14" t="s">
        <v>371</v>
      </c>
      <c r="C172" s="14" t="s">
        <v>26</v>
      </c>
      <c r="D172" s="14" t="s">
        <v>588</v>
      </c>
      <c r="E172" s="14" t="s">
        <v>3484</v>
      </c>
      <c r="F172" s="14" t="s">
        <v>6339</v>
      </c>
      <c r="G172" s="14" t="s">
        <v>402</v>
      </c>
      <c r="H172" s="14" t="s">
        <v>8998</v>
      </c>
      <c r="I172" s="17">
        <v>1385578.6897207606</v>
      </c>
      <c r="J172" s="14" t="s">
        <v>340</v>
      </c>
      <c r="K172" s="17">
        <v>1801252.2966369889</v>
      </c>
      <c r="L172" s="14" t="s">
        <v>8998</v>
      </c>
      <c r="M172" s="17">
        <v>1385578.6897207606</v>
      </c>
      <c r="N172" s="14" t="s">
        <v>340</v>
      </c>
      <c r="O172" s="17">
        <v>1801252.2966369889</v>
      </c>
      <c r="P172" s="17">
        <v>1385578.6897207606</v>
      </c>
      <c r="Q172" s="17">
        <v>0</v>
      </c>
      <c r="R172" s="17">
        <v>0</v>
      </c>
      <c r="S172" s="18">
        <v>0</v>
      </c>
      <c r="T172" s="14" t="s">
        <v>339</v>
      </c>
      <c r="U172" s="14" t="s">
        <v>402</v>
      </c>
      <c r="V172" s="14" t="s">
        <v>9015</v>
      </c>
      <c r="W172" s="18">
        <v>0.11924310705824627</v>
      </c>
      <c r="X172" s="18">
        <v>1</v>
      </c>
      <c r="Y172" s="14" t="s">
        <v>402</v>
      </c>
      <c r="Z172" s="14" t="s">
        <v>402</v>
      </c>
      <c r="AA172" s="18" t="s">
        <v>402</v>
      </c>
      <c r="AB172" s="18" t="s">
        <v>402</v>
      </c>
      <c r="AC172" s="14" t="s">
        <v>402</v>
      </c>
    </row>
    <row r="173" spans="1:29" x14ac:dyDescent="0.15">
      <c r="A173" s="14" t="s">
        <v>363</v>
      </c>
      <c r="B173" s="14" t="s">
        <v>371</v>
      </c>
      <c r="C173" s="14" t="s">
        <v>26</v>
      </c>
      <c r="D173" s="14" t="s">
        <v>589</v>
      </c>
      <c r="E173" s="14" t="s">
        <v>3485</v>
      </c>
      <c r="F173" s="14" t="s">
        <v>6340</v>
      </c>
      <c r="G173" s="14" t="s">
        <v>402</v>
      </c>
      <c r="H173" s="14" t="s">
        <v>8998</v>
      </c>
      <c r="I173" s="17">
        <v>1843199.4146368976</v>
      </c>
      <c r="J173" s="14" t="s">
        <v>340</v>
      </c>
      <c r="K173" s="17">
        <v>2396159.2390279672</v>
      </c>
      <c r="L173" s="14" t="s">
        <v>8998</v>
      </c>
      <c r="M173" s="17">
        <v>1843199.4146368976</v>
      </c>
      <c r="N173" s="14" t="s">
        <v>340</v>
      </c>
      <c r="O173" s="17">
        <v>2396159.2390279672</v>
      </c>
      <c r="P173" s="17">
        <v>1843199.4146368976</v>
      </c>
      <c r="Q173" s="17">
        <v>0</v>
      </c>
      <c r="R173" s="17">
        <v>0</v>
      </c>
      <c r="S173" s="18">
        <v>0</v>
      </c>
      <c r="T173" s="14" t="s">
        <v>9012</v>
      </c>
      <c r="U173" s="14" t="s">
        <v>9012</v>
      </c>
      <c r="V173" s="14" t="s">
        <v>9012</v>
      </c>
      <c r="W173" s="18">
        <v>0.11924310705824627</v>
      </c>
      <c r="X173" s="18">
        <v>1</v>
      </c>
      <c r="Y173" s="14" t="s">
        <v>402</v>
      </c>
      <c r="Z173" s="14" t="s">
        <v>402</v>
      </c>
      <c r="AA173" s="18" t="s">
        <v>402</v>
      </c>
      <c r="AB173" s="18" t="s">
        <v>402</v>
      </c>
      <c r="AC173" s="14" t="s">
        <v>402</v>
      </c>
    </row>
    <row r="174" spans="1:29" x14ac:dyDescent="0.15">
      <c r="A174" s="14" t="s">
        <v>363</v>
      </c>
      <c r="B174" s="14" t="s">
        <v>371</v>
      </c>
      <c r="C174" s="14" t="s">
        <v>26</v>
      </c>
      <c r="D174" s="14" t="s">
        <v>590</v>
      </c>
      <c r="E174" s="14" t="s">
        <v>3486</v>
      </c>
      <c r="F174" s="14" t="s">
        <v>6341</v>
      </c>
      <c r="G174" s="14" t="s">
        <v>402</v>
      </c>
      <c r="H174" s="14" t="s">
        <v>8998</v>
      </c>
      <c r="I174" s="17">
        <v>1061466.67898195</v>
      </c>
      <c r="J174" s="14" t="s">
        <v>340</v>
      </c>
      <c r="K174" s="17">
        <v>1379906.6826765353</v>
      </c>
      <c r="L174" s="14" t="s">
        <v>8998</v>
      </c>
      <c r="M174" s="17">
        <v>1061466.67898195</v>
      </c>
      <c r="N174" s="14" t="s">
        <v>340</v>
      </c>
      <c r="O174" s="17">
        <v>1379906.6826765353</v>
      </c>
      <c r="P174" s="17">
        <v>1061466.67898195</v>
      </c>
      <c r="Q174" s="17">
        <v>0</v>
      </c>
      <c r="R174" s="17">
        <v>0</v>
      </c>
      <c r="S174" s="18">
        <v>0</v>
      </c>
      <c r="T174" s="14" t="s">
        <v>339</v>
      </c>
      <c r="U174" s="14" t="s">
        <v>402</v>
      </c>
      <c r="V174" s="14" t="s">
        <v>9015</v>
      </c>
      <c r="W174" s="18">
        <v>0.11924310705824627</v>
      </c>
      <c r="X174" s="18">
        <v>1</v>
      </c>
      <c r="Y174" s="14" t="s">
        <v>402</v>
      </c>
      <c r="Z174" s="14" t="s">
        <v>402</v>
      </c>
      <c r="AA174" s="18" t="s">
        <v>402</v>
      </c>
      <c r="AB174" s="18" t="s">
        <v>402</v>
      </c>
      <c r="AC174" s="14" t="s">
        <v>402</v>
      </c>
    </row>
    <row r="175" spans="1:29" x14ac:dyDescent="0.15">
      <c r="A175" s="14" t="s">
        <v>363</v>
      </c>
      <c r="B175" s="14" t="s">
        <v>371</v>
      </c>
      <c r="C175" s="14" t="s">
        <v>26</v>
      </c>
      <c r="D175" s="14" t="s">
        <v>591</v>
      </c>
      <c r="E175" s="14" t="s">
        <v>3487</v>
      </c>
      <c r="F175" s="14" t="s">
        <v>6342</v>
      </c>
      <c r="G175" s="14" t="s">
        <v>402</v>
      </c>
      <c r="H175" s="14" t="s">
        <v>8998</v>
      </c>
      <c r="I175" s="17">
        <v>2004917.1518360402</v>
      </c>
      <c r="J175" s="14" t="s">
        <v>340</v>
      </c>
      <c r="K175" s="17">
        <v>2606392.2973868521</v>
      </c>
      <c r="L175" s="14" t="s">
        <v>8998</v>
      </c>
      <c r="M175" s="17">
        <v>2004917.1518360402</v>
      </c>
      <c r="N175" s="14" t="s">
        <v>340</v>
      </c>
      <c r="O175" s="17">
        <v>2606392.2973868521</v>
      </c>
      <c r="P175" s="17">
        <v>2004917.1518360402</v>
      </c>
      <c r="Q175" s="17">
        <v>0</v>
      </c>
      <c r="R175" s="17">
        <v>0</v>
      </c>
      <c r="S175" s="18">
        <v>0</v>
      </c>
      <c r="T175" s="14" t="s">
        <v>339</v>
      </c>
      <c r="U175" s="14" t="s">
        <v>402</v>
      </c>
      <c r="V175" s="14" t="s">
        <v>9015</v>
      </c>
      <c r="W175" s="18">
        <v>0.11924310705824627</v>
      </c>
      <c r="X175" s="18">
        <v>1</v>
      </c>
      <c r="Y175" s="14" t="s">
        <v>402</v>
      </c>
      <c r="Z175" s="14" t="s">
        <v>402</v>
      </c>
      <c r="AA175" s="18" t="s">
        <v>402</v>
      </c>
      <c r="AB175" s="18" t="s">
        <v>402</v>
      </c>
      <c r="AC175" s="14" t="s">
        <v>402</v>
      </c>
    </row>
    <row r="176" spans="1:29" x14ac:dyDescent="0.15">
      <c r="A176" s="14" t="s">
        <v>363</v>
      </c>
      <c r="B176" s="14" t="s">
        <v>371</v>
      </c>
      <c r="C176" s="14" t="s">
        <v>26</v>
      </c>
      <c r="D176" s="14" t="s">
        <v>592</v>
      </c>
      <c r="E176" s="14" t="s">
        <v>3488</v>
      </c>
      <c r="F176" s="14" t="s">
        <v>6343</v>
      </c>
      <c r="G176" s="14" t="s">
        <v>402</v>
      </c>
      <c r="H176" s="14" t="s">
        <v>8998</v>
      </c>
      <c r="I176" s="17">
        <v>6603689.3951893272</v>
      </c>
      <c r="J176" s="14" t="s">
        <v>340</v>
      </c>
      <c r="K176" s="17">
        <v>8584796.2137461249</v>
      </c>
      <c r="L176" s="14" t="s">
        <v>8998</v>
      </c>
      <c r="M176" s="17">
        <v>6603689.3951893272</v>
      </c>
      <c r="N176" s="14" t="s">
        <v>340</v>
      </c>
      <c r="O176" s="17">
        <v>8584796.2137461249</v>
      </c>
      <c r="P176" s="17">
        <v>6603689.3951893272</v>
      </c>
      <c r="Q176" s="17">
        <v>0</v>
      </c>
      <c r="R176" s="17">
        <v>0</v>
      </c>
      <c r="S176" s="18">
        <v>0</v>
      </c>
      <c r="T176" s="14" t="s">
        <v>339</v>
      </c>
      <c r="U176" s="14" t="s">
        <v>402</v>
      </c>
      <c r="V176" s="14" t="s">
        <v>9015</v>
      </c>
      <c r="W176" s="18">
        <v>0.11924310705824627</v>
      </c>
      <c r="X176" s="18">
        <v>1</v>
      </c>
      <c r="Y176" s="14" t="s">
        <v>402</v>
      </c>
      <c r="Z176" s="14" t="s">
        <v>402</v>
      </c>
      <c r="AA176" s="18" t="s">
        <v>402</v>
      </c>
      <c r="AB176" s="18" t="s">
        <v>402</v>
      </c>
      <c r="AC176" s="14" t="s">
        <v>402</v>
      </c>
    </row>
    <row r="177" spans="1:29" x14ac:dyDescent="0.15">
      <c r="A177" s="14" t="s">
        <v>363</v>
      </c>
      <c r="B177" s="14" t="s">
        <v>372</v>
      </c>
      <c r="C177" s="14" t="s">
        <v>407</v>
      </c>
      <c r="D177" s="14" t="s">
        <v>593</v>
      </c>
      <c r="E177" s="14" t="s">
        <v>402</v>
      </c>
      <c r="F177" s="14" t="s">
        <v>6344</v>
      </c>
      <c r="G177" s="14" t="s">
        <v>402</v>
      </c>
      <c r="H177" s="14" t="s">
        <v>8998</v>
      </c>
      <c r="I177" s="17">
        <v>0.14272868583482134</v>
      </c>
      <c r="J177" s="14" t="s">
        <v>340</v>
      </c>
      <c r="K177" s="17">
        <v>0.18554729158526775</v>
      </c>
      <c r="L177" s="14" t="s">
        <v>8998</v>
      </c>
      <c r="M177" s="17">
        <v>0.14272868583482134</v>
      </c>
      <c r="N177" s="14" t="s">
        <v>340</v>
      </c>
      <c r="O177" s="17">
        <v>0.18554729158526775</v>
      </c>
      <c r="P177" s="17">
        <v>0.14272868583482134</v>
      </c>
      <c r="Q177" s="17">
        <v>0</v>
      </c>
      <c r="R177" s="17">
        <v>0</v>
      </c>
      <c r="S177" s="18">
        <v>0</v>
      </c>
      <c r="T177" s="14" t="s">
        <v>339</v>
      </c>
      <c r="U177" s="14" t="s">
        <v>402</v>
      </c>
      <c r="V177" s="14" t="s">
        <v>9015</v>
      </c>
      <c r="W177" s="18">
        <v>0.11924310705824627</v>
      </c>
      <c r="X177" s="18">
        <v>1</v>
      </c>
      <c r="Y177" s="14" t="s">
        <v>402</v>
      </c>
      <c r="Z177" s="14" t="s">
        <v>402</v>
      </c>
      <c r="AA177" s="18" t="s">
        <v>402</v>
      </c>
      <c r="AB177" s="18" t="s">
        <v>402</v>
      </c>
      <c r="AC177" s="14" t="s">
        <v>402</v>
      </c>
    </row>
    <row r="178" spans="1:29" x14ac:dyDescent="0.15">
      <c r="A178" s="14" t="s">
        <v>363</v>
      </c>
      <c r="B178" s="14" t="s">
        <v>372</v>
      </c>
      <c r="C178" s="14" t="s">
        <v>408</v>
      </c>
      <c r="D178" s="14" t="s">
        <v>594</v>
      </c>
      <c r="E178" s="14" t="s">
        <v>3489</v>
      </c>
      <c r="F178" s="14" t="s">
        <v>6345</v>
      </c>
      <c r="G178" s="14" t="s">
        <v>402</v>
      </c>
      <c r="H178" s="14" t="s">
        <v>8998</v>
      </c>
      <c r="I178" s="17">
        <v>2246972.8395600859</v>
      </c>
      <c r="J178" s="14" t="s">
        <v>340</v>
      </c>
      <c r="K178" s="17">
        <v>2921064.6914281119</v>
      </c>
      <c r="L178" s="14" t="s">
        <v>8998</v>
      </c>
      <c r="M178" s="17">
        <v>2246972.8395600859</v>
      </c>
      <c r="N178" s="14" t="s">
        <v>340</v>
      </c>
      <c r="O178" s="17">
        <v>2921064.6914281119</v>
      </c>
      <c r="P178" s="17">
        <v>2246972.8395600859</v>
      </c>
      <c r="Q178" s="17">
        <v>0</v>
      </c>
      <c r="R178" s="17">
        <v>0</v>
      </c>
      <c r="S178" s="18">
        <v>0</v>
      </c>
      <c r="T178" s="14" t="s">
        <v>339</v>
      </c>
      <c r="U178" s="14" t="s">
        <v>402</v>
      </c>
      <c r="V178" s="14" t="s">
        <v>9015</v>
      </c>
      <c r="W178" s="18">
        <v>0.11924310705824627</v>
      </c>
      <c r="X178" s="18">
        <v>1</v>
      </c>
      <c r="Y178" s="14" t="s">
        <v>402</v>
      </c>
      <c r="Z178" s="14" t="s">
        <v>402</v>
      </c>
      <c r="AA178" s="18" t="s">
        <v>402</v>
      </c>
      <c r="AB178" s="18" t="s">
        <v>402</v>
      </c>
      <c r="AC178" s="14" t="s">
        <v>402</v>
      </c>
    </row>
    <row r="179" spans="1:29" x14ac:dyDescent="0.15">
      <c r="A179" s="14" t="s">
        <v>363</v>
      </c>
      <c r="B179" s="14" t="s">
        <v>372</v>
      </c>
      <c r="C179" s="14" t="s">
        <v>408</v>
      </c>
      <c r="D179" s="14" t="s">
        <v>595</v>
      </c>
      <c r="E179" s="14" t="s">
        <v>3490</v>
      </c>
      <c r="F179" s="14" t="s">
        <v>6346</v>
      </c>
      <c r="G179" s="14" t="s">
        <v>402</v>
      </c>
      <c r="H179" s="14" t="s">
        <v>8998</v>
      </c>
      <c r="I179" s="17">
        <v>4127293.8036901746</v>
      </c>
      <c r="J179" s="14" t="s">
        <v>340</v>
      </c>
      <c r="K179" s="17">
        <v>5365481.9447972272</v>
      </c>
      <c r="L179" s="14" t="s">
        <v>8998</v>
      </c>
      <c r="M179" s="17">
        <v>4127293.8036901746</v>
      </c>
      <c r="N179" s="14" t="s">
        <v>340</v>
      </c>
      <c r="O179" s="17">
        <v>5365481.9447972272</v>
      </c>
      <c r="P179" s="17">
        <v>4127293.8036901746</v>
      </c>
      <c r="Q179" s="17">
        <v>0</v>
      </c>
      <c r="R179" s="17">
        <v>0</v>
      </c>
      <c r="S179" s="18">
        <v>0</v>
      </c>
      <c r="T179" s="14" t="s">
        <v>339</v>
      </c>
      <c r="U179" s="14" t="s">
        <v>402</v>
      </c>
      <c r="V179" s="14" t="s">
        <v>9015</v>
      </c>
      <c r="W179" s="18">
        <v>0.11924310705824627</v>
      </c>
      <c r="X179" s="18">
        <v>1</v>
      </c>
      <c r="Y179" s="14" t="s">
        <v>402</v>
      </c>
      <c r="Z179" s="14" t="s">
        <v>402</v>
      </c>
      <c r="AA179" s="18" t="s">
        <v>402</v>
      </c>
      <c r="AB179" s="18" t="s">
        <v>402</v>
      </c>
      <c r="AC179" s="14" t="s">
        <v>402</v>
      </c>
    </row>
    <row r="180" spans="1:29" x14ac:dyDescent="0.15">
      <c r="A180" s="14" t="s">
        <v>363</v>
      </c>
      <c r="B180" s="14" t="s">
        <v>372</v>
      </c>
      <c r="C180" s="14" t="s">
        <v>408</v>
      </c>
      <c r="D180" s="14" t="s">
        <v>596</v>
      </c>
      <c r="E180" s="14" t="s">
        <v>3491</v>
      </c>
      <c r="F180" s="14" t="s">
        <v>6347</v>
      </c>
      <c r="G180" s="14" t="s">
        <v>402</v>
      </c>
      <c r="H180" s="14" t="s">
        <v>8998</v>
      </c>
      <c r="I180" s="17">
        <v>2559531.1713871774</v>
      </c>
      <c r="J180" s="14" t="s">
        <v>340</v>
      </c>
      <c r="K180" s="17">
        <v>3327390.5228033308</v>
      </c>
      <c r="L180" s="14" t="s">
        <v>8998</v>
      </c>
      <c r="M180" s="17">
        <v>2559531.1713871774</v>
      </c>
      <c r="N180" s="14" t="s">
        <v>340</v>
      </c>
      <c r="O180" s="17">
        <v>3327390.5228033308</v>
      </c>
      <c r="P180" s="17">
        <v>2559531.1713871774</v>
      </c>
      <c r="Q180" s="17">
        <v>0</v>
      </c>
      <c r="R180" s="17">
        <v>0</v>
      </c>
      <c r="S180" s="18">
        <v>0</v>
      </c>
      <c r="T180" s="14" t="s">
        <v>339</v>
      </c>
      <c r="U180" s="14" t="s">
        <v>402</v>
      </c>
      <c r="V180" s="14" t="s">
        <v>9015</v>
      </c>
      <c r="W180" s="18">
        <v>0.11924310705824627</v>
      </c>
      <c r="X180" s="18">
        <v>1</v>
      </c>
      <c r="Y180" s="14" t="s">
        <v>402</v>
      </c>
      <c r="Z180" s="14" t="s">
        <v>402</v>
      </c>
      <c r="AA180" s="18" t="s">
        <v>402</v>
      </c>
      <c r="AB180" s="18" t="s">
        <v>402</v>
      </c>
      <c r="AC180" s="14" t="s">
        <v>402</v>
      </c>
    </row>
    <row r="181" spans="1:29" x14ac:dyDescent="0.15">
      <c r="A181" s="14" t="s">
        <v>363</v>
      </c>
      <c r="B181" s="14" t="s">
        <v>372</v>
      </c>
      <c r="C181" s="14" t="s">
        <v>408</v>
      </c>
      <c r="D181" s="14" t="s">
        <v>597</v>
      </c>
      <c r="E181" s="14" t="s">
        <v>3492</v>
      </c>
      <c r="F181" s="14" t="s">
        <v>6348</v>
      </c>
      <c r="G181" s="14" t="s">
        <v>402</v>
      </c>
      <c r="H181" s="14" t="s">
        <v>8998</v>
      </c>
      <c r="I181" s="17">
        <v>1167088.0531105921</v>
      </c>
      <c r="J181" s="14" t="s">
        <v>340</v>
      </c>
      <c r="K181" s="17">
        <v>1517214.4690437696</v>
      </c>
      <c r="L181" s="14" t="s">
        <v>8998</v>
      </c>
      <c r="M181" s="17">
        <v>1167088.0531105921</v>
      </c>
      <c r="N181" s="14" t="s">
        <v>340</v>
      </c>
      <c r="O181" s="17">
        <v>1517214.4690437696</v>
      </c>
      <c r="P181" s="17">
        <v>1167088.0531105921</v>
      </c>
      <c r="Q181" s="17">
        <v>0</v>
      </c>
      <c r="R181" s="17">
        <v>0</v>
      </c>
      <c r="S181" s="18">
        <v>0</v>
      </c>
      <c r="T181" s="14" t="s">
        <v>339</v>
      </c>
      <c r="U181" s="14" t="s">
        <v>402</v>
      </c>
      <c r="V181" s="14" t="s">
        <v>9015</v>
      </c>
      <c r="W181" s="18">
        <v>0.11924310705824627</v>
      </c>
      <c r="X181" s="18">
        <v>1</v>
      </c>
      <c r="Y181" s="14" t="s">
        <v>402</v>
      </c>
      <c r="Z181" s="14" t="s">
        <v>402</v>
      </c>
      <c r="AA181" s="18" t="s">
        <v>402</v>
      </c>
      <c r="AB181" s="18" t="s">
        <v>402</v>
      </c>
      <c r="AC181" s="14" t="s">
        <v>402</v>
      </c>
    </row>
    <row r="182" spans="1:29" x14ac:dyDescent="0.15">
      <c r="A182" s="14" t="s">
        <v>363</v>
      </c>
      <c r="B182" s="14" t="s">
        <v>372</v>
      </c>
      <c r="C182" s="14" t="s">
        <v>408</v>
      </c>
      <c r="D182" s="14" t="s">
        <v>598</v>
      </c>
      <c r="E182" s="14" t="s">
        <v>3493</v>
      </c>
      <c r="F182" s="14" t="s">
        <v>6349</v>
      </c>
      <c r="G182" s="14" t="s">
        <v>402</v>
      </c>
      <c r="H182" s="14" t="s">
        <v>8998</v>
      </c>
      <c r="I182" s="17">
        <v>1402854.3712761397</v>
      </c>
      <c r="J182" s="14" t="s">
        <v>340</v>
      </c>
      <c r="K182" s="17">
        <v>1823710.6826589815</v>
      </c>
      <c r="L182" s="14" t="s">
        <v>8998</v>
      </c>
      <c r="M182" s="17">
        <v>1402854.3712761397</v>
      </c>
      <c r="N182" s="14" t="s">
        <v>340</v>
      </c>
      <c r="O182" s="17">
        <v>1823710.6826589815</v>
      </c>
      <c r="P182" s="17">
        <v>1402854.3712761397</v>
      </c>
      <c r="Q182" s="17">
        <v>0</v>
      </c>
      <c r="R182" s="17">
        <v>0</v>
      </c>
      <c r="S182" s="18">
        <v>0</v>
      </c>
      <c r="T182" s="14" t="s">
        <v>339</v>
      </c>
      <c r="U182" s="14" t="s">
        <v>402</v>
      </c>
      <c r="V182" s="14" t="s">
        <v>9015</v>
      </c>
      <c r="W182" s="18">
        <v>0.11924310705824627</v>
      </c>
      <c r="X182" s="18">
        <v>1</v>
      </c>
      <c r="Y182" s="14" t="s">
        <v>402</v>
      </c>
      <c r="Z182" s="14" t="s">
        <v>402</v>
      </c>
      <c r="AA182" s="18" t="s">
        <v>402</v>
      </c>
      <c r="AB182" s="18" t="s">
        <v>402</v>
      </c>
      <c r="AC182" s="14" t="s">
        <v>402</v>
      </c>
    </row>
    <row r="183" spans="1:29" x14ac:dyDescent="0.15">
      <c r="A183" s="14" t="s">
        <v>363</v>
      </c>
      <c r="B183" s="14" t="s">
        <v>372</v>
      </c>
      <c r="C183" s="14" t="s">
        <v>408</v>
      </c>
      <c r="D183" s="14" t="s">
        <v>599</v>
      </c>
      <c r="E183" s="14" t="s">
        <v>3494</v>
      </c>
      <c r="F183" s="14" t="s">
        <v>6350</v>
      </c>
      <c r="G183" s="14" t="s">
        <v>402</v>
      </c>
      <c r="H183" s="14" t="s">
        <v>8998</v>
      </c>
      <c r="I183" s="17">
        <v>1621733.9588862478</v>
      </c>
      <c r="J183" s="14" t="s">
        <v>340</v>
      </c>
      <c r="K183" s="17">
        <v>2108254.1465521222</v>
      </c>
      <c r="L183" s="14" t="s">
        <v>8998</v>
      </c>
      <c r="M183" s="17">
        <v>1621733.9588862478</v>
      </c>
      <c r="N183" s="14" t="s">
        <v>340</v>
      </c>
      <c r="O183" s="17">
        <v>2108254.1465521222</v>
      </c>
      <c r="P183" s="17">
        <v>1621733.9588862478</v>
      </c>
      <c r="Q183" s="17">
        <v>0</v>
      </c>
      <c r="R183" s="17">
        <v>0</v>
      </c>
      <c r="S183" s="18">
        <v>0</v>
      </c>
      <c r="T183" s="14" t="s">
        <v>339</v>
      </c>
      <c r="U183" s="14" t="s">
        <v>402</v>
      </c>
      <c r="V183" s="14" t="s">
        <v>9015</v>
      </c>
      <c r="W183" s="18">
        <v>0.11924310705824627</v>
      </c>
      <c r="X183" s="18">
        <v>1</v>
      </c>
      <c r="Y183" s="14" t="s">
        <v>402</v>
      </c>
      <c r="Z183" s="14" t="s">
        <v>402</v>
      </c>
      <c r="AA183" s="18" t="s">
        <v>402</v>
      </c>
      <c r="AB183" s="18" t="s">
        <v>402</v>
      </c>
      <c r="AC183" s="14" t="s">
        <v>402</v>
      </c>
    </row>
    <row r="184" spans="1:29" x14ac:dyDescent="0.15">
      <c r="A184" s="14" t="s">
        <v>363</v>
      </c>
      <c r="B184" s="14" t="s">
        <v>372</v>
      </c>
      <c r="C184" s="14" t="s">
        <v>408</v>
      </c>
      <c r="D184" s="14" t="s">
        <v>600</v>
      </c>
      <c r="E184" s="14" t="s">
        <v>3495</v>
      </c>
      <c r="F184" s="14" t="s">
        <v>6351</v>
      </c>
      <c r="G184" s="14" t="s">
        <v>402</v>
      </c>
      <c r="H184" s="14" t="s">
        <v>8998</v>
      </c>
      <c r="I184" s="17">
        <v>1311988.1906443108</v>
      </c>
      <c r="J184" s="14" t="s">
        <v>340</v>
      </c>
      <c r="K184" s="17">
        <v>1705584.6478376042</v>
      </c>
      <c r="L184" s="14" t="s">
        <v>8998</v>
      </c>
      <c r="M184" s="17">
        <v>1311988.1906443108</v>
      </c>
      <c r="N184" s="14" t="s">
        <v>340</v>
      </c>
      <c r="O184" s="17">
        <v>1705584.6478376042</v>
      </c>
      <c r="P184" s="17">
        <v>1311988.1906443108</v>
      </c>
      <c r="Q184" s="17">
        <v>0</v>
      </c>
      <c r="R184" s="17">
        <v>0</v>
      </c>
      <c r="S184" s="18">
        <v>0</v>
      </c>
      <c r="T184" s="14" t="s">
        <v>339</v>
      </c>
      <c r="U184" s="14" t="s">
        <v>402</v>
      </c>
      <c r="V184" s="14" t="s">
        <v>9015</v>
      </c>
      <c r="W184" s="18">
        <v>0.11924310705824627</v>
      </c>
      <c r="X184" s="18">
        <v>1</v>
      </c>
      <c r="Y184" s="14" t="s">
        <v>402</v>
      </c>
      <c r="Z184" s="14" t="s">
        <v>402</v>
      </c>
      <c r="AA184" s="18" t="s">
        <v>402</v>
      </c>
      <c r="AB184" s="18" t="s">
        <v>402</v>
      </c>
      <c r="AC184" s="14" t="s">
        <v>402</v>
      </c>
    </row>
    <row r="185" spans="1:29" x14ac:dyDescent="0.15">
      <c r="A185" s="14" t="s">
        <v>363</v>
      </c>
      <c r="B185" s="14" t="s">
        <v>372</v>
      </c>
      <c r="C185" s="14" t="s">
        <v>408</v>
      </c>
      <c r="D185" s="14" t="s">
        <v>601</v>
      </c>
      <c r="E185" s="14" t="s">
        <v>3496</v>
      </c>
      <c r="F185" s="14" t="s">
        <v>6352</v>
      </c>
      <c r="G185" s="14" t="s">
        <v>402</v>
      </c>
      <c r="H185" s="14" t="s">
        <v>8998</v>
      </c>
      <c r="I185" s="17">
        <v>1932874.53364451</v>
      </c>
      <c r="J185" s="14" t="s">
        <v>340</v>
      </c>
      <c r="K185" s="17">
        <v>2512736.8937378633</v>
      </c>
      <c r="L185" s="14" t="s">
        <v>8998</v>
      </c>
      <c r="M185" s="17">
        <v>1932874.53364451</v>
      </c>
      <c r="N185" s="14" t="s">
        <v>340</v>
      </c>
      <c r="O185" s="17">
        <v>2512736.8937378633</v>
      </c>
      <c r="P185" s="17">
        <v>1932874.53364451</v>
      </c>
      <c r="Q185" s="17">
        <v>0</v>
      </c>
      <c r="R185" s="17">
        <v>0</v>
      </c>
      <c r="S185" s="18">
        <v>0</v>
      </c>
      <c r="T185" s="14" t="s">
        <v>339</v>
      </c>
      <c r="U185" s="14" t="s">
        <v>402</v>
      </c>
      <c r="V185" s="14" t="s">
        <v>9015</v>
      </c>
      <c r="W185" s="18">
        <v>0.11924310705824627</v>
      </c>
      <c r="X185" s="18">
        <v>1</v>
      </c>
      <c r="Y185" s="14" t="s">
        <v>402</v>
      </c>
      <c r="Z185" s="14" t="s">
        <v>402</v>
      </c>
      <c r="AA185" s="18" t="s">
        <v>402</v>
      </c>
      <c r="AB185" s="18" t="s">
        <v>402</v>
      </c>
      <c r="AC185" s="14" t="s">
        <v>402</v>
      </c>
    </row>
    <row r="186" spans="1:29" x14ac:dyDescent="0.15">
      <c r="A186" s="14" t="s">
        <v>363</v>
      </c>
      <c r="B186" s="14" t="s">
        <v>372</v>
      </c>
      <c r="C186" s="14" t="s">
        <v>408</v>
      </c>
      <c r="D186" s="14" t="s">
        <v>602</v>
      </c>
      <c r="E186" s="14" t="s">
        <v>3497</v>
      </c>
      <c r="F186" s="14" t="s">
        <v>6353</v>
      </c>
      <c r="G186" s="14" t="s">
        <v>402</v>
      </c>
      <c r="H186" s="14" t="s">
        <v>8998</v>
      </c>
      <c r="I186" s="17">
        <v>546685.23063216766</v>
      </c>
      <c r="J186" s="14" t="s">
        <v>340</v>
      </c>
      <c r="K186" s="17">
        <v>710690.79982181813</v>
      </c>
      <c r="L186" s="14" t="s">
        <v>8998</v>
      </c>
      <c r="M186" s="17">
        <v>546685.23063216766</v>
      </c>
      <c r="N186" s="14" t="s">
        <v>340</v>
      </c>
      <c r="O186" s="17">
        <v>710690.79982181813</v>
      </c>
      <c r="P186" s="17">
        <v>546685.23063216766</v>
      </c>
      <c r="Q186" s="17">
        <v>0</v>
      </c>
      <c r="R186" s="17">
        <v>0</v>
      </c>
      <c r="S186" s="18">
        <v>0</v>
      </c>
      <c r="T186" s="14" t="s">
        <v>339</v>
      </c>
      <c r="U186" s="14" t="s">
        <v>402</v>
      </c>
      <c r="V186" s="14" t="s">
        <v>9015</v>
      </c>
      <c r="W186" s="18">
        <v>0.11924310705824627</v>
      </c>
      <c r="X186" s="18">
        <v>1</v>
      </c>
      <c r="Y186" s="14" t="s">
        <v>402</v>
      </c>
      <c r="Z186" s="14" t="s">
        <v>402</v>
      </c>
      <c r="AA186" s="18" t="s">
        <v>402</v>
      </c>
      <c r="AB186" s="18" t="s">
        <v>402</v>
      </c>
      <c r="AC186" s="14" t="s">
        <v>402</v>
      </c>
    </row>
    <row r="187" spans="1:29" x14ac:dyDescent="0.15">
      <c r="A187" s="14" t="s">
        <v>363</v>
      </c>
      <c r="B187" s="14" t="s">
        <v>372</v>
      </c>
      <c r="C187" s="14" t="s">
        <v>408</v>
      </c>
      <c r="D187" s="14" t="s">
        <v>603</v>
      </c>
      <c r="E187" s="14" t="s">
        <v>3498</v>
      </c>
      <c r="F187" s="14" t="s">
        <v>6354</v>
      </c>
      <c r="G187" s="14" t="s">
        <v>402</v>
      </c>
      <c r="H187" s="14" t="s">
        <v>8998</v>
      </c>
      <c r="I187" s="17">
        <v>779668.56531866791</v>
      </c>
      <c r="J187" s="14" t="s">
        <v>340</v>
      </c>
      <c r="K187" s="17">
        <v>1013569.1349142683</v>
      </c>
      <c r="L187" s="14" t="s">
        <v>8998</v>
      </c>
      <c r="M187" s="17">
        <v>779668.56531866791</v>
      </c>
      <c r="N187" s="14" t="s">
        <v>340</v>
      </c>
      <c r="O187" s="17">
        <v>1013569.1349142683</v>
      </c>
      <c r="P187" s="17">
        <v>779668.56531866791</v>
      </c>
      <c r="Q187" s="17">
        <v>0</v>
      </c>
      <c r="R187" s="17">
        <v>0</v>
      </c>
      <c r="S187" s="18">
        <v>0</v>
      </c>
      <c r="T187" s="14" t="s">
        <v>339</v>
      </c>
      <c r="U187" s="14" t="s">
        <v>402</v>
      </c>
      <c r="V187" s="14" t="s">
        <v>9015</v>
      </c>
      <c r="W187" s="18">
        <v>0.11924310705824627</v>
      </c>
      <c r="X187" s="18">
        <v>1</v>
      </c>
      <c r="Y187" s="14" t="s">
        <v>402</v>
      </c>
      <c r="Z187" s="14" t="s">
        <v>402</v>
      </c>
      <c r="AA187" s="18" t="s">
        <v>402</v>
      </c>
      <c r="AB187" s="18" t="s">
        <v>402</v>
      </c>
      <c r="AC187" s="14" t="s">
        <v>402</v>
      </c>
    </row>
    <row r="188" spans="1:29" x14ac:dyDescent="0.15">
      <c r="A188" s="14" t="s">
        <v>363</v>
      </c>
      <c r="B188" s="14" t="s">
        <v>372</v>
      </c>
      <c r="C188" s="14" t="s">
        <v>408</v>
      </c>
      <c r="D188" s="14" t="s">
        <v>604</v>
      </c>
      <c r="E188" s="14" t="s">
        <v>3499</v>
      </c>
      <c r="F188" s="14" t="s">
        <v>6355</v>
      </c>
      <c r="G188" s="14" t="s">
        <v>402</v>
      </c>
      <c r="H188" s="14" t="s">
        <v>8998</v>
      </c>
      <c r="I188" s="17">
        <v>1077542.5250441781</v>
      </c>
      <c r="J188" s="14" t="s">
        <v>340</v>
      </c>
      <c r="K188" s="17">
        <v>1400805.2825574318</v>
      </c>
      <c r="L188" s="14" t="s">
        <v>8998</v>
      </c>
      <c r="M188" s="17">
        <v>1077542.5250441781</v>
      </c>
      <c r="N188" s="14" t="s">
        <v>340</v>
      </c>
      <c r="O188" s="17">
        <v>1400805.2825574318</v>
      </c>
      <c r="P188" s="17">
        <v>1077542.5250441781</v>
      </c>
      <c r="Q188" s="17">
        <v>0</v>
      </c>
      <c r="R188" s="17">
        <v>0</v>
      </c>
      <c r="S188" s="18">
        <v>0</v>
      </c>
      <c r="T188" s="14" t="s">
        <v>339</v>
      </c>
      <c r="U188" s="14" t="s">
        <v>402</v>
      </c>
      <c r="V188" s="14" t="s">
        <v>9015</v>
      </c>
      <c r="W188" s="18">
        <v>0.11924310705824627</v>
      </c>
      <c r="X188" s="18">
        <v>1</v>
      </c>
      <c r="Y188" s="14" t="s">
        <v>402</v>
      </c>
      <c r="Z188" s="14" t="s">
        <v>402</v>
      </c>
      <c r="AA188" s="18" t="s">
        <v>402</v>
      </c>
      <c r="AB188" s="18" t="s">
        <v>402</v>
      </c>
      <c r="AC188" s="14" t="s">
        <v>402</v>
      </c>
    </row>
    <row r="189" spans="1:29" x14ac:dyDescent="0.15">
      <c r="A189" s="14" t="s">
        <v>363</v>
      </c>
      <c r="B189" s="14" t="s">
        <v>372</v>
      </c>
      <c r="C189" s="14" t="s">
        <v>408</v>
      </c>
      <c r="D189" s="14" t="s">
        <v>605</v>
      </c>
      <c r="E189" s="14" t="s">
        <v>3500</v>
      </c>
      <c r="F189" s="14" t="s">
        <v>6356</v>
      </c>
      <c r="G189" s="14" t="s">
        <v>402</v>
      </c>
      <c r="H189" s="14" t="s">
        <v>8998</v>
      </c>
      <c r="I189" s="17">
        <v>419902.06087106338</v>
      </c>
      <c r="J189" s="14" t="s">
        <v>340</v>
      </c>
      <c r="K189" s="17">
        <v>545872.67913238239</v>
      </c>
      <c r="L189" s="14" t="s">
        <v>8998</v>
      </c>
      <c r="M189" s="17">
        <v>419902.06087106338</v>
      </c>
      <c r="N189" s="14" t="s">
        <v>340</v>
      </c>
      <c r="O189" s="17">
        <v>545872.67913238239</v>
      </c>
      <c r="P189" s="17">
        <v>419902.06087106338</v>
      </c>
      <c r="Q189" s="17">
        <v>0</v>
      </c>
      <c r="R189" s="17">
        <v>0</v>
      </c>
      <c r="S189" s="18">
        <v>0</v>
      </c>
      <c r="T189" s="14" t="s">
        <v>339</v>
      </c>
      <c r="U189" s="14" t="s">
        <v>402</v>
      </c>
      <c r="V189" s="14" t="s">
        <v>9015</v>
      </c>
      <c r="W189" s="18">
        <v>0.11924310705824627</v>
      </c>
      <c r="X189" s="18">
        <v>1</v>
      </c>
      <c r="Y189" s="14" t="s">
        <v>402</v>
      </c>
      <c r="Z189" s="14" t="s">
        <v>402</v>
      </c>
      <c r="AA189" s="18" t="s">
        <v>402</v>
      </c>
      <c r="AB189" s="18" t="s">
        <v>402</v>
      </c>
      <c r="AC189" s="14" t="s">
        <v>402</v>
      </c>
    </row>
    <row r="190" spans="1:29" x14ac:dyDescent="0.15">
      <c r="A190" s="14" t="s">
        <v>363</v>
      </c>
      <c r="B190" s="14" t="s">
        <v>372</v>
      </c>
      <c r="C190" s="14" t="s">
        <v>408</v>
      </c>
      <c r="D190" s="14" t="s">
        <v>606</v>
      </c>
      <c r="E190" s="14" t="s">
        <v>3501</v>
      </c>
      <c r="F190" s="14" t="s">
        <v>6357</v>
      </c>
      <c r="G190" s="14" t="s">
        <v>402</v>
      </c>
      <c r="H190" s="14" t="s">
        <v>8998</v>
      </c>
      <c r="I190" s="17">
        <v>746157.5086922592</v>
      </c>
      <c r="J190" s="14" t="s">
        <v>340</v>
      </c>
      <c r="K190" s="17">
        <v>970004.76129993692</v>
      </c>
      <c r="L190" s="14" t="s">
        <v>8998</v>
      </c>
      <c r="M190" s="17">
        <v>746157.5086922592</v>
      </c>
      <c r="N190" s="14" t="s">
        <v>340</v>
      </c>
      <c r="O190" s="17">
        <v>970004.76129993692</v>
      </c>
      <c r="P190" s="17">
        <v>746157.5086922592</v>
      </c>
      <c r="Q190" s="17">
        <v>0</v>
      </c>
      <c r="R190" s="17">
        <v>0</v>
      </c>
      <c r="S190" s="18">
        <v>0</v>
      </c>
      <c r="T190" s="14" t="s">
        <v>339</v>
      </c>
      <c r="U190" s="14" t="s">
        <v>402</v>
      </c>
      <c r="V190" s="14" t="s">
        <v>9015</v>
      </c>
      <c r="W190" s="18">
        <v>0.11924310705824627</v>
      </c>
      <c r="X190" s="18">
        <v>1</v>
      </c>
      <c r="Y190" s="14" t="s">
        <v>402</v>
      </c>
      <c r="Z190" s="14" t="s">
        <v>402</v>
      </c>
      <c r="AA190" s="18" t="s">
        <v>402</v>
      </c>
      <c r="AB190" s="18" t="s">
        <v>402</v>
      </c>
      <c r="AC190" s="14" t="s">
        <v>402</v>
      </c>
    </row>
    <row r="191" spans="1:29" x14ac:dyDescent="0.15">
      <c r="A191" s="14" t="s">
        <v>363</v>
      </c>
      <c r="B191" s="14" t="s">
        <v>372</v>
      </c>
      <c r="C191" s="14" t="s">
        <v>408</v>
      </c>
      <c r="D191" s="14" t="s">
        <v>607</v>
      </c>
      <c r="E191" s="14" t="s">
        <v>3502</v>
      </c>
      <c r="F191" s="14" t="s">
        <v>6358</v>
      </c>
      <c r="G191" s="14" t="s">
        <v>402</v>
      </c>
      <c r="H191" s="14" t="s">
        <v>8998</v>
      </c>
      <c r="I191" s="17">
        <v>1911067.1665664529</v>
      </c>
      <c r="J191" s="14" t="s">
        <v>340</v>
      </c>
      <c r="K191" s="17">
        <v>2484387.3165363888</v>
      </c>
      <c r="L191" s="14" t="s">
        <v>8998</v>
      </c>
      <c r="M191" s="17">
        <v>1911067.1665664529</v>
      </c>
      <c r="N191" s="14" t="s">
        <v>340</v>
      </c>
      <c r="O191" s="17">
        <v>2484387.3165363888</v>
      </c>
      <c r="P191" s="17">
        <v>1911067.1665664529</v>
      </c>
      <c r="Q191" s="17">
        <v>0</v>
      </c>
      <c r="R191" s="17">
        <v>0</v>
      </c>
      <c r="S191" s="18">
        <v>0</v>
      </c>
      <c r="T191" s="14" t="s">
        <v>339</v>
      </c>
      <c r="U191" s="14" t="s">
        <v>402</v>
      </c>
      <c r="V191" s="14" t="s">
        <v>9015</v>
      </c>
      <c r="W191" s="18">
        <v>0.11924310705824627</v>
      </c>
      <c r="X191" s="18">
        <v>1</v>
      </c>
      <c r="Y191" s="14" t="s">
        <v>402</v>
      </c>
      <c r="Z191" s="14" t="s">
        <v>402</v>
      </c>
      <c r="AA191" s="18" t="s">
        <v>402</v>
      </c>
      <c r="AB191" s="18" t="s">
        <v>402</v>
      </c>
      <c r="AC191" s="14" t="s">
        <v>402</v>
      </c>
    </row>
    <row r="192" spans="1:29" x14ac:dyDescent="0.15">
      <c r="A192" s="14" t="s">
        <v>363</v>
      </c>
      <c r="B192" s="14" t="s">
        <v>372</v>
      </c>
      <c r="C192" s="14" t="s">
        <v>408</v>
      </c>
      <c r="D192" s="14" t="s">
        <v>608</v>
      </c>
      <c r="E192" s="14" t="s">
        <v>3503</v>
      </c>
      <c r="F192" s="14" t="s">
        <v>6359</v>
      </c>
      <c r="G192" s="14" t="s">
        <v>402</v>
      </c>
      <c r="H192" s="14" t="s">
        <v>8998</v>
      </c>
      <c r="I192" s="17">
        <v>699888.72928186692</v>
      </c>
      <c r="J192" s="14" t="s">
        <v>340</v>
      </c>
      <c r="K192" s="17">
        <v>909855.34806642705</v>
      </c>
      <c r="L192" s="14" t="s">
        <v>8998</v>
      </c>
      <c r="M192" s="17">
        <v>699888.72928186692</v>
      </c>
      <c r="N192" s="14" t="s">
        <v>340</v>
      </c>
      <c r="O192" s="17">
        <v>909855.34806642705</v>
      </c>
      <c r="P192" s="17">
        <v>699888.72928186692</v>
      </c>
      <c r="Q192" s="17">
        <v>0</v>
      </c>
      <c r="R192" s="17">
        <v>0</v>
      </c>
      <c r="S192" s="18">
        <v>0</v>
      </c>
      <c r="T192" s="14" t="s">
        <v>339</v>
      </c>
      <c r="U192" s="14" t="s">
        <v>402</v>
      </c>
      <c r="V192" s="14" t="s">
        <v>9015</v>
      </c>
      <c r="W192" s="18">
        <v>0.11924310705824627</v>
      </c>
      <c r="X192" s="18">
        <v>1</v>
      </c>
      <c r="Y192" s="14" t="s">
        <v>402</v>
      </c>
      <c r="Z192" s="14" t="s">
        <v>402</v>
      </c>
      <c r="AA192" s="18" t="s">
        <v>402</v>
      </c>
      <c r="AB192" s="18" t="s">
        <v>402</v>
      </c>
      <c r="AC192" s="14" t="s">
        <v>402</v>
      </c>
    </row>
    <row r="193" spans="1:29" x14ac:dyDescent="0.15">
      <c r="A193" s="14" t="s">
        <v>363</v>
      </c>
      <c r="B193" s="14" t="s">
        <v>372</v>
      </c>
      <c r="C193" s="14" t="s">
        <v>408</v>
      </c>
      <c r="D193" s="14" t="s">
        <v>609</v>
      </c>
      <c r="E193" s="14" t="s">
        <v>3504</v>
      </c>
      <c r="F193" s="14" t="s">
        <v>6360</v>
      </c>
      <c r="G193" s="14" t="s">
        <v>402</v>
      </c>
      <c r="H193" s="14" t="s">
        <v>8998</v>
      </c>
      <c r="I193" s="17">
        <v>1487187.4522548006</v>
      </c>
      <c r="J193" s="14" t="s">
        <v>340</v>
      </c>
      <c r="K193" s="17">
        <v>1933343.687931241</v>
      </c>
      <c r="L193" s="14" t="s">
        <v>8998</v>
      </c>
      <c r="M193" s="17">
        <v>1487187.4522548006</v>
      </c>
      <c r="N193" s="14" t="s">
        <v>340</v>
      </c>
      <c r="O193" s="17">
        <v>1933343.687931241</v>
      </c>
      <c r="P193" s="17">
        <v>1487187.4522548006</v>
      </c>
      <c r="Q193" s="17">
        <v>0</v>
      </c>
      <c r="R193" s="17">
        <v>0</v>
      </c>
      <c r="S193" s="18">
        <v>0</v>
      </c>
      <c r="T193" s="14" t="s">
        <v>339</v>
      </c>
      <c r="U193" s="14" t="s">
        <v>402</v>
      </c>
      <c r="V193" s="14" t="s">
        <v>9015</v>
      </c>
      <c r="W193" s="18">
        <v>0.11924310705824627</v>
      </c>
      <c r="X193" s="18">
        <v>1</v>
      </c>
      <c r="Y193" s="14" t="s">
        <v>402</v>
      </c>
      <c r="Z193" s="14" t="s">
        <v>402</v>
      </c>
      <c r="AA193" s="18" t="s">
        <v>402</v>
      </c>
      <c r="AB193" s="18" t="s">
        <v>402</v>
      </c>
      <c r="AC193" s="14" t="s">
        <v>402</v>
      </c>
    </row>
    <row r="194" spans="1:29" x14ac:dyDescent="0.15">
      <c r="A194" s="14" t="s">
        <v>363</v>
      </c>
      <c r="B194" s="14" t="s">
        <v>372</v>
      </c>
      <c r="C194" s="14" t="s">
        <v>408</v>
      </c>
      <c r="D194" s="14" t="s">
        <v>610</v>
      </c>
      <c r="E194" s="14" t="s">
        <v>3505</v>
      </c>
      <c r="F194" s="14" t="s">
        <v>6361</v>
      </c>
      <c r="G194" s="14" t="s">
        <v>402</v>
      </c>
      <c r="H194" s="14" t="s">
        <v>8998</v>
      </c>
      <c r="I194" s="17">
        <v>711133.6523716537</v>
      </c>
      <c r="J194" s="14" t="s">
        <v>340</v>
      </c>
      <c r="K194" s="17">
        <v>924473.74808314978</v>
      </c>
      <c r="L194" s="14" t="s">
        <v>8998</v>
      </c>
      <c r="M194" s="17">
        <v>711133.6523716537</v>
      </c>
      <c r="N194" s="14" t="s">
        <v>340</v>
      </c>
      <c r="O194" s="17">
        <v>924473.74808314978</v>
      </c>
      <c r="P194" s="17">
        <v>711133.6523716537</v>
      </c>
      <c r="Q194" s="17">
        <v>0</v>
      </c>
      <c r="R194" s="17">
        <v>0</v>
      </c>
      <c r="S194" s="18">
        <v>0</v>
      </c>
      <c r="T194" s="14" t="s">
        <v>339</v>
      </c>
      <c r="U194" s="14" t="s">
        <v>402</v>
      </c>
      <c r="V194" s="14" t="s">
        <v>9015</v>
      </c>
      <c r="W194" s="18">
        <v>0.11924310705824627</v>
      </c>
      <c r="X194" s="18">
        <v>1</v>
      </c>
      <c r="Y194" s="14" t="s">
        <v>402</v>
      </c>
      <c r="Z194" s="14" t="s">
        <v>402</v>
      </c>
      <c r="AA194" s="18" t="s">
        <v>402</v>
      </c>
      <c r="AB194" s="18" t="s">
        <v>402</v>
      </c>
      <c r="AC194" s="14" t="s">
        <v>402</v>
      </c>
    </row>
    <row r="195" spans="1:29" x14ac:dyDescent="0.15">
      <c r="A195" s="14" t="s">
        <v>363</v>
      </c>
      <c r="B195" s="14" t="s">
        <v>372</v>
      </c>
      <c r="C195" s="14" t="s">
        <v>408</v>
      </c>
      <c r="D195" s="14" t="s">
        <v>611</v>
      </c>
      <c r="E195" s="14" t="s">
        <v>3506</v>
      </c>
      <c r="F195" s="14" t="s">
        <v>6362</v>
      </c>
      <c r="G195" s="14" t="s">
        <v>402</v>
      </c>
      <c r="H195" s="14" t="s">
        <v>8998</v>
      </c>
      <c r="I195" s="17">
        <v>6134979.6750760702</v>
      </c>
      <c r="J195" s="14" t="s">
        <v>340</v>
      </c>
      <c r="K195" s="17">
        <v>7975473.5775988912</v>
      </c>
      <c r="L195" s="14" t="s">
        <v>8998</v>
      </c>
      <c r="M195" s="17">
        <v>6134979.6750760702</v>
      </c>
      <c r="N195" s="14" t="s">
        <v>340</v>
      </c>
      <c r="O195" s="17">
        <v>7975473.5775988912</v>
      </c>
      <c r="P195" s="17">
        <v>6134979.6750760702</v>
      </c>
      <c r="Q195" s="17">
        <v>0</v>
      </c>
      <c r="R195" s="17">
        <v>0</v>
      </c>
      <c r="S195" s="18">
        <v>0</v>
      </c>
      <c r="T195" s="14" t="s">
        <v>339</v>
      </c>
      <c r="U195" s="14" t="s">
        <v>402</v>
      </c>
      <c r="V195" s="14" t="s">
        <v>9015</v>
      </c>
      <c r="W195" s="18">
        <v>0.11924310705824627</v>
      </c>
      <c r="X195" s="18">
        <v>1</v>
      </c>
      <c r="Y195" s="14" t="s">
        <v>402</v>
      </c>
      <c r="Z195" s="14" t="s">
        <v>402</v>
      </c>
      <c r="AA195" s="18" t="s">
        <v>402</v>
      </c>
      <c r="AB195" s="18" t="s">
        <v>402</v>
      </c>
      <c r="AC195" s="14" t="s">
        <v>402</v>
      </c>
    </row>
    <row r="196" spans="1:29" x14ac:dyDescent="0.15">
      <c r="A196" s="14" t="s">
        <v>363</v>
      </c>
      <c r="B196" s="14" t="s">
        <v>372</v>
      </c>
      <c r="C196" s="14" t="s">
        <v>408</v>
      </c>
      <c r="D196" s="14" t="s">
        <v>612</v>
      </c>
      <c r="E196" s="14" t="s">
        <v>3507</v>
      </c>
      <c r="F196" s="14" t="s">
        <v>6363</v>
      </c>
      <c r="G196" s="14" t="s">
        <v>402</v>
      </c>
      <c r="H196" s="14" t="s">
        <v>8998</v>
      </c>
      <c r="I196" s="17">
        <v>1280691.9970001876</v>
      </c>
      <c r="J196" s="14" t="s">
        <v>340</v>
      </c>
      <c r="K196" s="17">
        <v>1664899.5961002442</v>
      </c>
      <c r="L196" s="14" t="s">
        <v>8998</v>
      </c>
      <c r="M196" s="17">
        <v>1280691.9970001876</v>
      </c>
      <c r="N196" s="14" t="s">
        <v>340</v>
      </c>
      <c r="O196" s="17">
        <v>1664899.5961002442</v>
      </c>
      <c r="P196" s="17">
        <v>1280691.9970001876</v>
      </c>
      <c r="Q196" s="17">
        <v>0</v>
      </c>
      <c r="R196" s="17">
        <v>0</v>
      </c>
      <c r="S196" s="18">
        <v>0</v>
      </c>
      <c r="T196" s="14" t="s">
        <v>339</v>
      </c>
      <c r="U196" s="14" t="s">
        <v>402</v>
      </c>
      <c r="V196" s="14" t="s">
        <v>9015</v>
      </c>
      <c r="W196" s="18">
        <v>0.11924310705824627</v>
      </c>
      <c r="X196" s="18">
        <v>1</v>
      </c>
      <c r="Y196" s="14" t="s">
        <v>402</v>
      </c>
      <c r="Z196" s="14" t="s">
        <v>402</v>
      </c>
      <c r="AA196" s="18" t="s">
        <v>402</v>
      </c>
      <c r="AB196" s="18" t="s">
        <v>402</v>
      </c>
      <c r="AC196" s="14" t="s">
        <v>402</v>
      </c>
    </row>
    <row r="197" spans="1:29" x14ac:dyDescent="0.15">
      <c r="A197" s="14" t="s">
        <v>363</v>
      </c>
      <c r="B197" s="14" t="s">
        <v>372</v>
      </c>
      <c r="C197" s="14" t="s">
        <v>408</v>
      </c>
      <c r="D197" s="14" t="s">
        <v>613</v>
      </c>
      <c r="E197" s="14" t="s">
        <v>3508</v>
      </c>
      <c r="F197" s="14" t="s">
        <v>6364</v>
      </c>
      <c r="G197" s="14" t="s">
        <v>402</v>
      </c>
      <c r="H197" s="14" t="s">
        <v>8998</v>
      </c>
      <c r="I197" s="17">
        <v>950167.21168612631</v>
      </c>
      <c r="J197" s="14" t="s">
        <v>340</v>
      </c>
      <c r="K197" s="17">
        <v>1235217.3751919642</v>
      </c>
      <c r="L197" s="14" t="s">
        <v>8998</v>
      </c>
      <c r="M197" s="17">
        <v>950167.21168612631</v>
      </c>
      <c r="N197" s="14" t="s">
        <v>340</v>
      </c>
      <c r="O197" s="17">
        <v>1235217.3751919642</v>
      </c>
      <c r="P197" s="17">
        <v>950167.21168612631</v>
      </c>
      <c r="Q197" s="17">
        <v>0</v>
      </c>
      <c r="R197" s="17">
        <v>0</v>
      </c>
      <c r="S197" s="18">
        <v>0</v>
      </c>
      <c r="T197" s="14" t="s">
        <v>339</v>
      </c>
      <c r="U197" s="14" t="s">
        <v>402</v>
      </c>
      <c r="V197" s="14" t="s">
        <v>9015</v>
      </c>
      <c r="W197" s="18">
        <v>0.11924310705824627</v>
      </c>
      <c r="X197" s="18">
        <v>1</v>
      </c>
      <c r="Y197" s="14" t="s">
        <v>402</v>
      </c>
      <c r="Z197" s="14" t="s">
        <v>402</v>
      </c>
      <c r="AA197" s="18" t="s">
        <v>402</v>
      </c>
      <c r="AB197" s="18" t="s">
        <v>402</v>
      </c>
      <c r="AC197" s="14" t="s">
        <v>402</v>
      </c>
    </row>
    <row r="198" spans="1:29" x14ac:dyDescent="0.15">
      <c r="A198" s="14" t="s">
        <v>363</v>
      </c>
      <c r="B198" s="14" t="s">
        <v>372</v>
      </c>
      <c r="C198" s="14" t="s">
        <v>408</v>
      </c>
      <c r="D198" s="14" t="s">
        <v>614</v>
      </c>
      <c r="E198" s="14" t="s">
        <v>3509</v>
      </c>
      <c r="F198" s="14" t="s">
        <v>6365</v>
      </c>
      <c r="G198" s="14" t="s">
        <v>402</v>
      </c>
      <c r="H198" s="14" t="s">
        <v>8998</v>
      </c>
      <c r="I198" s="17">
        <v>357118.45758847822</v>
      </c>
      <c r="J198" s="14" t="s">
        <v>340</v>
      </c>
      <c r="K198" s="17">
        <v>464253.99486502173</v>
      </c>
      <c r="L198" s="14" t="s">
        <v>8998</v>
      </c>
      <c r="M198" s="17">
        <v>357118.45758847822</v>
      </c>
      <c r="N198" s="14" t="s">
        <v>340</v>
      </c>
      <c r="O198" s="17">
        <v>464253.99486502173</v>
      </c>
      <c r="P198" s="17">
        <v>357118.45758847822</v>
      </c>
      <c r="Q198" s="17">
        <v>0</v>
      </c>
      <c r="R198" s="17">
        <v>0</v>
      </c>
      <c r="S198" s="18">
        <v>0</v>
      </c>
      <c r="T198" s="14" t="s">
        <v>339</v>
      </c>
      <c r="U198" s="14" t="s">
        <v>402</v>
      </c>
      <c r="V198" s="14" t="s">
        <v>9015</v>
      </c>
      <c r="W198" s="18">
        <v>0.11924310705824627</v>
      </c>
      <c r="X198" s="18">
        <v>1</v>
      </c>
      <c r="Y198" s="14" t="s">
        <v>402</v>
      </c>
      <c r="Z198" s="14" t="s">
        <v>402</v>
      </c>
      <c r="AA198" s="18" t="s">
        <v>402</v>
      </c>
      <c r="AB198" s="18" t="s">
        <v>402</v>
      </c>
      <c r="AC198" s="14" t="s">
        <v>402</v>
      </c>
    </row>
    <row r="199" spans="1:29" x14ac:dyDescent="0.15">
      <c r="A199" s="14" t="s">
        <v>363</v>
      </c>
      <c r="B199" s="14" t="s">
        <v>372</v>
      </c>
      <c r="C199" s="14" t="s">
        <v>408</v>
      </c>
      <c r="D199" s="14" t="s">
        <v>615</v>
      </c>
      <c r="E199" s="14" t="s">
        <v>3510</v>
      </c>
      <c r="F199" s="14" t="s">
        <v>6366</v>
      </c>
      <c r="G199" s="14" t="s">
        <v>402</v>
      </c>
      <c r="H199" s="14" t="s">
        <v>8998</v>
      </c>
      <c r="I199" s="17">
        <v>668536.85762098921</v>
      </c>
      <c r="J199" s="14" t="s">
        <v>340</v>
      </c>
      <c r="K199" s="17">
        <v>869097.91490728594</v>
      </c>
      <c r="L199" s="14" t="s">
        <v>8998</v>
      </c>
      <c r="M199" s="17">
        <v>668536.85762098921</v>
      </c>
      <c r="N199" s="14" t="s">
        <v>340</v>
      </c>
      <c r="O199" s="17">
        <v>869097.91490728594</v>
      </c>
      <c r="P199" s="17">
        <v>668536.85762098921</v>
      </c>
      <c r="Q199" s="17">
        <v>0</v>
      </c>
      <c r="R199" s="17">
        <v>0</v>
      </c>
      <c r="S199" s="18">
        <v>0</v>
      </c>
      <c r="T199" s="14" t="s">
        <v>339</v>
      </c>
      <c r="U199" s="14" t="s">
        <v>402</v>
      </c>
      <c r="V199" s="14" t="s">
        <v>9015</v>
      </c>
      <c r="W199" s="18">
        <v>0.11924310705824627</v>
      </c>
      <c r="X199" s="18">
        <v>1</v>
      </c>
      <c r="Y199" s="14" t="s">
        <v>402</v>
      </c>
      <c r="Z199" s="14" t="s">
        <v>402</v>
      </c>
      <c r="AA199" s="18" t="s">
        <v>402</v>
      </c>
      <c r="AB199" s="18" t="s">
        <v>402</v>
      </c>
      <c r="AC199" s="14" t="s">
        <v>402</v>
      </c>
    </row>
    <row r="200" spans="1:29" x14ac:dyDescent="0.15">
      <c r="A200" s="14" t="s">
        <v>363</v>
      </c>
      <c r="B200" s="14" t="s">
        <v>372</v>
      </c>
      <c r="C200" s="14" t="s">
        <v>408</v>
      </c>
      <c r="D200" s="14" t="s">
        <v>616</v>
      </c>
      <c r="E200" s="14" t="s">
        <v>3511</v>
      </c>
      <c r="F200" s="14" t="s">
        <v>6367</v>
      </c>
      <c r="G200" s="14" t="s">
        <v>402</v>
      </c>
      <c r="H200" s="14" t="s">
        <v>8998</v>
      </c>
      <c r="I200" s="17">
        <v>2040544.3230889458</v>
      </c>
      <c r="J200" s="14" t="s">
        <v>340</v>
      </c>
      <c r="K200" s="17">
        <v>2652707.6200156296</v>
      </c>
      <c r="L200" s="14" t="s">
        <v>8998</v>
      </c>
      <c r="M200" s="17">
        <v>2040544.3230889458</v>
      </c>
      <c r="N200" s="14" t="s">
        <v>340</v>
      </c>
      <c r="O200" s="17">
        <v>2652707.6200156296</v>
      </c>
      <c r="P200" s="17">
        <v>2040544.3230889458</v>
      </c>
      <c r="Q200" s="17">
        <v>0</v>
      </c>
      <c r="R200" s="17">
        <v>0</v>
      </c>
      <c r="S200" s="18">
        <v>0</v>
      </c>
      <c r="T200" s="14" t="s">
        <v>339</v>
      </c>
      <c r="U200" s="14" t="s">
        <v>402</v>
      </c>
      <c r="V200" s="14" t="s">
        <v>9015</v>
      </c>
      <c r="W200" s="18">
        <v>0.11924310705824627</v>
      </c>
      <c r="X200" s="18">
        <v>1</v>
      </c>
      <c r="Y200" s="14" t="s">
        <v>402</v>
      </c>
      <c r="Z200" s="14" t="s">
        <v>402</v>
      </c>
      <c r="AA200" s="18" t="s">
        <v>402</v>
      </c>
      <c r="AB200" s="18" t="s">
        <v>402</v>
      </c>
      <c r="AC200" s="14" t="s">
        <v>402</v>
      </c>
    </row>
    <row r="201" spans="1:29" x14ac:dyDescent="0.15">
      <c r="A201" s="14" t="s">
        <v>363</v>
      </c>
      <c r="B201" s="14" t="s">
        <v>372</v>
      </c>
      <c r="C201" s="14" t="s">
        <v>408</v>
      </c>
      <c r="D201" s="14" t="s">
        <v>617</v>
      </c>
      <c r="E201" s="14" t="s">
        <v>3512</v>
      </c>
      <c r="F201" s="14" t="s">
        <v>6368</v>
      </c>
      <c r="G201" s="14" t="s">
        <v>402</v>
      </c>
      <c r="H201" s="14" t="s">
        <v>8998</v>
      </c>
      <c r="I201" s="17">
        <v>816768.65045323584</v>
      </c>
      <c r="J201" s="14" t="s">
        <v>340</v>
      </c>
      <c r="K201" s="17">
        <v>1061799.2455892067</v>
      </c>
      <c r="L201" s="14" t="s">
        <v>8998</v>
      </c>
      <c r="M201" s="17">
        <v>816768.65045323584</v>
      </c>
      <c r="N201" s="14" t="s">
        <v>340</v>
      </c>
      <c r="O201" s="17">
        <v>1061799.2455892067</v>
      </c>
      <c r="P201" s="17">
        <v>816768.65045323584</v>
      </c>
      <c r="Q201" s="17">
        <v>0</v>
      </c>
      <c r="R201" s="17">
        <v>0</v>
      </c>
      <c r="S201" s="18">
        <v>0</v>
      </c>
      <c r="T201" s="14" t="s">
        <v>339</v>
      </c>
      <c r="U201" s="14" t="s">
        <v>402</v>
      </c>
      <c r="V201" s="14" t="s">
        <v>9015</v>
      </c>
      <c r="W201" s="18">
        <v>0.11924310705824627</v>
      </c>
      <c r="X201" s="18">
        <v>1</v>
      </c>
      <c r="Y201" s="14" t="s">
        <v>402</v>
      </c>
      <c r="Z201" s="14" t="s">
        <v>402</v>
      </c>
      <c r="AA201" s="18" t="s">
        <v>402</v>
      </c>
      <c r="AB201" s="18" t="s">
        <v>402</v>
      </c>
      <c r="AC201" s="14" t="s">
        <v>402</v>
      </c>
    </row>
    <row r="202" spans="1:29" x14ac:dyDescent="0.15">
      <c r="A202" s="14" t="s">
        <v>363</v>
      </c>
      <c r="B202" s="14" t="s">
        <v>372</v>
      </c>
      <c r="C202" s="14" t="s">
        <v>408</v>
      </c>
      <c r="D202" s="14" t="s">
        <v>618</v>
      </c>
      <c r="E202" s="14" t="s">
        <v>3513</v>
      </c>
      <c r="F202" s="14" t="s">
        <v>6369</v>
      </c>
      <c r="G202" s="14" t="s">
        <v>402</v>
      </c>
      <c r="H202" s="14" t="s">
        <v>8998</v>
      </c>
      <c r="I202" s="17">
        <v>4106329.8141726055</v>
      </c>
      <c r="J202" s="14" t="s">
        <v>340</v>
      </c>
      <c r="K202" s="17">
        <v>5338228.7584243873</v>
      </c>
      <c r="L202" s="14" t="s">
        <v>8998</v>
      </c>
      <c r="M202" s="17">
        <v>4106329.8141726055</v>
      </c>
      <c r="N202" s="14" t="s">
        <v>340</v>
      </c>
      <c r="O202" s="17">
        <v>5338228.7584243873</v>
      </c>
      <c r="P202" s="17">
        <v>4106329.8141726055</v>
      </c>
      <c r="Q202" s="17">
        <v>0</v>
      </c>
      <c r="R202" s="17">
        <v>0</v>
      </c>
      <c r="S202" s="18">
        <v>0</v>
      </c>
      <c r="T202" s="14" t="s">
        <v>339</v>
      </c>
      <c r="U202" s="14" t="s">
        <v>402</v>
      </c>
      <c r="V202" s="14" t="s">
        <v>9015</v>
      </c>
      <c r="W202" s="18">
        <v>0.11924310705824627</v>
      </c>
      <c r="X202" s="18">
        <v>1</v>
      </c>
      <c r="Y202" s="14" t="s">
        <v>402</v>
      </c>
      <c r="Z202" s="14" t="s">
        <v>402</v>
      </c>
      <c r="AA202" s="18" t="s">
        <v>402</v>
      </c>
      <c r="AB202" s="18" t="s">
        <v>402</v>
      </c>
      <c r="AC202" s="14" t="s">
        <v>402</v>
      </c>
    </row>
    <row r="203" spans="1:29" x14ac:dyDescent="0.15">
      <c r="A203" s="14" t="s">
        <v>363</v>
      </c>
      <c r="B203" s="14" t="s">
        <v>372</v>
      </c>
      <c r="C203" s="14" t="s">
        <v>408</v>
      </c>
      <c r="D203" s="14" t="s">
        <v>619</v>
      </c>
      <c r="E203" s="14" t="s">
        <v>3514</v>
      </c>
      <c r="F203" s="14" t="s">
        <v>6370</v>
      </c>
      <c r="G203" s="14" t="s">
        <v>402</v>
      </c>
      <c r="H203" s="14" t="s">
        <v>8998</v>
      </c>
      <c r="I203" s="17">
        <v>1191546.7707195699</v>
      </c>
      <c r="J203" s="14" t="s">
        <v>340</v>
      </c>
      <c r="K203" s="17">
        <v>1549010.8019354409</v>
      </c>
      <c r="L203" s="14" t="s">
        <v>8998</v>
      </c>
      <c r="M203" s="17">
        <v>1191546.7707195699</v>
      </c>
      <c r="N203" s="14" t="s">
        <v>340</v>
      </c>
      <c r="O203" s="17">
        <v>1549010.8019354409</v>
      </c>
      <c r="P203" s="17">
        <v>1191546.7707195699</v>
      </c>
      <c r="Q203" s="17">
        <v>0</v>
      </c>
      <c r="R203" s="17">
        <v>0</v>
      </c>
      <c r="S203" s="18">
        <v>0</v>
      </c>
      <c r="T203" s="14" t="s">
        <v>339</v>
      </c>
      <c r="U203" s="14" t="s">
        <v>402</v>
      </c>
      <c r="V203" s="14" t="s">
        <v>9015</v>
      </c>
      <c r="W203" s="18">
        <v>0.11924310705824627</v>
      </c>
      <c r="X203" s="18">
        <v>1</v>
      </c>
      <c r="Y203" s="14" t="s">
        <v>402</v>
      </c>
      <c r="Z203" s="14" t="s">
        <v>402</v>
      </c>
      <c r="AA203" s="18" t="s">
        <v>402</v>
      </c>
      <c r="AB203" s="18" t="s">
        <v>402</v>
      </c>
      <c r="AC203" s="14" t="s">
        <v>402</v>
      </c>
    </row>
    <row r="204" spans="1:29" x14ac:dyDescent="0.15">
      <c r="A204" s="14" t="s">
        <v>363</v>
      </c>
      <c r="B204" s="14" t="s">
        <v>372</v>
      </c>
      <c r="C204" s="14" t="s">
        <v>408</v>
      </c>
      <c r="D204" s="14" t="s">
        <v>620</v>
      </c>
      <c r="E204" s="14" t="s">
        <v>3515</v>
      </c>
      <c r="F204" s="14" t="s">
        <v>6371</v>
      </c>
      <c r="G204" s="14" t="s">
        <v>402</v>
      </c>
      <c r="H204" s="14" t="s">
        <v>8998</v>
      </c>
      <c r="I204" s="17">
        <v>1930751.8290761486</v>
      </c>
      <c r="J204" s="14" t="s">
        <v>340</v>
      </c>
      <c r="K204" s="17">
        <v>2509977.3777989931</v>
      </c>
      <c r="L204" s="14" t="s">
        <v>8998</v>
      </c>
      <c r="M204" s="17">
        <v>1930751.8290761486</v>
      </c>
      <c r="N204" s="14" t="s">
        <v>340</v>
      </c>
      <c r="O204" s="17">
        <v>2509977.3777989931</v>
      </c>
      <c r="P204" s="17">
        <v>1930751.8290761486</v>
      </c>
      <c r="Q204" s="17">
        <v>0</v>
      </c>
      <c r="R204" s="17">
        <v>0</v>
      </c>
      <c r="S204" s="18">
        <v>0</v>
      </c>
      <c r="T204" s="14" t="s">
        <v>339</v>
      </c>
      <c r="U204" s="14" t="s">
        <v>402</v>
      </c>
      <c r="V204" s="14" t="s">
        <v>9015</v>
      </c>
      <c r="W204" s="18">
        <v>0.11924310705824627</v>
      </c>
      <c r="X204" s="18">
        <v>1</v>
      </c>
      <c r="Y204" s="14" t="s">
        <v>402</v>
      </c>
      <c r="Z204" s="14" t="s">
        <v>402</v>
      </c>
      <c r="AA204" s="18" t="s">
        <v>402</v>
      </c>
      <c r="AB204" s="18" t="s">
        <v>402</v>
      </c>
      <c r="AC204" s="14" t="s">
        <v>402</v>
      </c>
    </row>
    <row r="205" spans="1:29" x14ac:dyDescent="0.15">
      <c r="A205" s="14" t="s">
        <v>363</v>
      </c>
      <c r="B205" s="14" t="s">
        <v>372</v>
      </c>
      <c r="C205" s="14" t="s">
        <v>408</v>
      </c>
      <c r="D205" s="14" t="s">
        <v>621</v>
      </c>
      <c r="E205" s="14" t="s">
        <v>3516</v>
      </c>
      <c r="F205" s="14" t="s">
        <v>6372</v>
      </c>
      <c r="G205" s="14" t="s">
        <v>402</v>
      </c>
      <c r="H205" s="14" t="s">
        <v>8998</v>
      </c>
      <c r="I205" s="17">
        <v>920434.55922220007</v>
      </c>
      <c r="J205" s="14" t="s">
        <v>340</v>
      </c>
      <c r="K205" s="17">
        <v>1196564.9269888601</v>
      </c>
      <c r="L205" s="14" t="s">
        <v>8998</v>
      </c>
      <c r="M205" s="17">
        <v>920434.55922220007</v>
      </c>
      <c r="N205" s="14" t="s">
        <v>340</v>
      </c>
      <c r="O205" s="17">
        <v>1196564.9269888601</v>
      </c>
      <c r="P205" s="17">
        <v>920434.55922220007</v>
      </c>
      <c r="Q205" s="17">
        <v>0</v>
      </c>
      <c r="R205" s="17">
        <v>0</v>
      </c>
      <c r="S205" s="18">
        <v>0</v>
      </c>
      <c r="T205" s="14" t="s">
        <v>339</v>
      </c>
      <c r="U205" s="14" t="s">
        <v>402</v>
      </c>
      <c r="V205" s="14" t="s">
        <v>9015</v>
      </c>
      <c r="W205" s="18">
        <v>0.11924310705824627</v>
      </c>
      <c r="X205" s="18">
        <v>1</v>
      </c>
      <c r="Y205" s="14" t="s">
        <v>402</v>
      </c>
      <c r="Z205" s="14" t="s">
        <v>402</v>
      </c>
      <c r="AA205" s="18" t="s">
        <v>402</v>
      </c>
      <c r="AB205" s="18" t="s">
        <v>402</v>
      </c>
      <c r="AC205" s="14" t="s">
        <v>402</v>
      </c>
    </row>
    <row r="206" spans="1:29" x14ac:dyDescent="0.15">
      <c r="A206" s="14" t="s">
        <v>363</v>
      </c>
      <c r="B206" s="14" t="s">
        <v>372</v>
      </c>
      <c r="C206" s="14" t="s">
        <v>408</v>
      </c>
      <c r="D206" s="14" t="s">
        <v>622</v>
      </c>
      <c r="E206" s="14" t="s">
        <v>3517</v>
      </c>
      <c r="F206" s="14" t="s">
        <v>6373</v>
      </c>
      <c r="G206" s="14" t="s">
        <v>402</v>
      </c>
      <c r="H206" s="14" t="s">
        <v>8998</v>
      </c>
      <c r="I206" s="17">
        <v>569701.62603493116</v>
      </c>
      <c r="J206" s="14" t="s">
        <v>340</v>
      </c>
      <c r="K206" s="17">
        <v>740612.11384541052</v>
      </c>
      <c r="L206" s="14" t="s">
        <v>8998</v>
      </c>
      <c r="M206" s="17">
        <v>569701.62603493116</v>
      </c>
      <c r="N206" s="14" t="s">
        <v>340</v>
      </c>
      <c r="O206" s="17">
        <v>740612.11384541052</v>
      </c>
      <c r="P206" s="17">
        <v>569701.62603493116</v>
      </c>
      <c r="Q206" s="17">
        <v>0</v>
      </c>
      <c r="R206" s="17">
        <v>0</v>
      </c>
      <c r="S206" s="18">
        <v>0</v>
      </c>
      <c r="T206" s="14" t="s">
        <v>339</v>
      </c>
      <c r="U206" s="14" t="s">
        <v>402</v>
      </c>
      <c r="V206" s="14" t="s">
        <v>9015</v>
      </c>
      <c r="W206" s="18">
        <v>0.11924310705824627</v>
      </c>
      <c r="X206" s="18">
        <v>1</v>
      </c>
      <c r="Y206" s="14" t="s">
        <v>402</v>
      </c>
      <c r="Z206" s="14" t="s">
        <v>402</v>
      </c>
      <c r="AA206" s="18" t="s">
        <v>402</v>
      </c>
      <c r="AB206" s="18" t="s">
        <v>402</v>
      </c>
      <c r="AC206" s="14" t="s">
        <v>402</v>
      </c>
    </row>
    <row r="207" spans="1:29" x14ac:dyDescent="0.15">
      <c r="A207" s="14" t="s">
        <v>363</v>
      </c>
      <c r="B207" s="14" t="s">
        <v>372</v>
      </c>
      <c r="C207" s="14" t="s">
        <v>408</v>
      </c>
      <c r="D207" s="14" t="s">
        <v>623</v>
      </c>
      <c r="E207" s="14" t="s">
        <v>3518</v>
      </c>
      <c r="F207" s="14" t="s">
        <v>6374</v>
      </c>
      <c r="G207" s="14" t="s">
        <v>402</v>
      </c>
      <c r="H207" s="14" t="s">
        <v>8998</v>
      </c>
      <c r="I207" s="17">
        <v>760325.88667688961</v>
      </c>
      <c r="J207" s="14" t="s">
        <v>340</v>
      </c>
      <c r="K207" s="17">
        <v>988423.65267995663</v>
      </c>
      <c r="L207" s="14" t="s">
        <v>8998</v>
      </c>
      <c r="M207" s="17">
        <v>760325.88667688961</v>
      </c>
      <c r="N207" s="14" t="s">
        <v>340</v>
      </c>
      <c r="O207" s="17">
        <v>988423.65267995663</v>
      </c>
      <c r="P207" s="17">
        <v>760325.88667688961</v>
      </c>
      <c r="Q207" s="17">
        <v>0</v>
      </c>
      <c r="R207" s="17">
        <v>0</v>
      </c>
      <c r="S207" s="18">
        <v>0</v>
      </c>
      <c r="T207" s="14" t="s">
        <v>339</v>
      </c>
      <c r="U207" s="14" t="s">
        <v>402</v>
      </c>
      <c r="V207" s="14" t="s">
        <v>9015</v>
      </c>
      <c r="W207" s="18">
        <v>0.11924310705824627</v>
      </c>
      <c r="X207" s="18">
        <v>1</v>
      </c>
      <c r="Y207" s="14" t="s">
        <v>402</v>
      </c>
      <c r="Z207" s="14" t="s">
        <v>402</v>
      </c>
      <c r="AA207" s="18" t="s">
        <v>402</v>
      </c>
      <c r="AB207" s="18" t="s">
        <v>402</v>
      </c>
      <c r="AC207" s="14" t="s">
        <v>402</v>
      </c>
    </row>
    <row r="208" spans="1:29" x14ac:dyDescent="0.15">
      <c r="A208" s="14" t="s">
        <v>363</v>
      </c>
      <c r="B208" s="14" t="s">
        <v>372</v>
      </c>
      <c r="C208" s="14" t="s">
        <v>408</v>
      </c>
      <c r="D208" s="14" t="s">
        <v>624</v>
      </c>
      <c r="E208" s="14" t="s">
        <v>3519</v>
      </c>
      <c r="F208" s="14" t="s">
        <v>6375</v>
      </c>
      <c r="G208" s="14" t="s">
        <v>402</v>
      </c>
      <c r="H208" s="14" t="s">
        <v>8998</v>
      </c>
      <c r="I208" s="17">
        <v>1635970.5981351687</v>
      </c>
      <c r="J208" s="14" t="s">
        <v>340</v>
      </c>
      <c r="K208" s="17">
        <v>2126761.7775757192</v>
      </c>
      <c r="L208" s="14" t="s">
        <v>8998</v>
      </c>
      <c r="M208" s="17">
        <v>1635970.5981351687</v>
      </c>
      <c r="N208" s="14" t="s">
        <v>340</v>
      </c>
      <c r="O208" s="17">
        <v>2126761.7775757192</v>
      </c>
      <c r="P208" s="17">
        <v>1635970.5981351687</v>
      </c>
      <c r="Q208" s="17">
        <v>0</v>
      </c>
      <c r="R208" s="17">
        <v>0</v>
      </c>
      <c r="S208" s="18">
        <v>0</v>
      </c>
      <c r="T208" s="14" t="s">
        <v>339</v>
      </c>
      <c r="U208" s="14" t="s">
        <v>402</v>
      </c>
      <c r="V208" s="14" t="s">
        <v>9015</v>
      </c>
      <c r="W208" s="18">
        <v>0.11924310705824627</v>
      </c>
      <c r="X208" s="18">
        <v>1</v>
      </c>
      <c r="Y208" s="14" t="s">
        <v>402</v>
      </c>
      <c r="Z208" s="14" t="s">
        <v>402</v>
      </c>
      <c r="AA208" s="18" t="s">
        <v>402</v>
      </c>
      <c r="AB208" s="18" t="s">
        <v>402</v>
      </c>
      <c r="AC208" s="14" t="s">
        <v>402</v>
      </c>
    </row>
    <row r="209" spans="1:29" x14ac:dyDescent="0.15">
      <c r="A209" s="14" t="s">
        <v>363</v>
      </c>
      <c r="B209" s="14" t="s">
        <v>372</v>
      </c>
      <c r="C209" s="14" t="s">
        <v>408</v>
      </c>
      <c r="D209" s="14" t="s">
        <v>625</v>
      </c>
      <c r="E209" s="14" t="s">
        <v>3520</v>
      </c>
      <c r="F209" s="14" t="s">
        <v>6376</v>
      </c>
      <c r="G209" s="14" t="s">
        <v>402</v>
      </c>
      <c r="H209" s="14" t="s">
        <v>8998</v>
      </c>
      <c r="I209" s="17">
        <v>1083047.0464060155</v>
      </c>
      <c r="J209" s="14" t="s">
        <v>340</v>
      </c>
      <c r="K209" s="17">
        <v>1407961.1603278201</v>
      </c>
      <c r="L209" s="14" t="s">
        <v>8998</v>
      </c>
      <c r="M209" s="17">
        <v>1083047.0464060155</v>
      </c>
      <c r="N209" s="14" t="s">
        <v>340</v>
      </c>
      <c r="O209" s="17">
        <v>1407961.1603278201</v>
      </c>
      <c r="P209" s="17">
        <v>1083047.0464060155</v>
      </c>
      <c r="Q209" s="17">
        <v>0</v>
      </c>
      <c r="R209" s="17">
        <v>0</v>
      </c>
      <c r="S209" s="18">
        <v>0</v>
      </c>
      <c r="T209" s="14" t="s">
        <v>339</v>
      </c>
      <c r="U209" s="14" t="s">
        <v>402</v>
      </c>
      <c r="V209" s="14" t="s">
        <v>9015</v>
      </c>
      <c r="W209" s="18">
        <v>0.11924310705824627</v>
      </c>
      <c r="X209" s="18">
        <v>1</v>
      </c>
      <c r="Y209" s="14" t="s">
        <v>402</v>
      </c>
      <c r="Z209" s="14" t="s">
        <v>402</v>
      </c>
      <c r="AA209" s="18" t="s">
        <v>402</v>
      </c>
      <c r="AB209" s="18" t="s">
        <v>402</v>
      </c>
      <c r="AC209" s="14" t="s">
        <v>402</v>
      </c>
    </row>
    <row r="210" spans="1:29" x14ac:dyDescent="0.15">
      <c r="A210" s="14" t="s">
        <v>363</v>
      </c>
      <c r="B210" s="14" t="s">
        <v>372</v>
      </c>
      <c r="C210" s="14" t="s">
        <v>408</v>
      </c>
      <c r="D210" s="14" t="s">
        <v>626</v>
      </c>
      <c r="E210" s="14" t="s">
        <v>3521</v>
      </c>
      <c r="F210" s="14" t="s">
        <v>6377</v>
      </c>
      <c r="G210" s="14" t="s">
        <v>402</v>
      </c>
      <c r="H210" s="14" t="s">
        <v>8998</v>
      </c>
      <c r="I210" s="17">
        <v>4061355.1345330467</v>
      </c>
      <c r="J210" s="14" t="s">
        <v>340</v>
      </c>
      <c r="K210" s="17">
        <v>5279761.674892961</v>
      </c>
      <c r="L210" s="14" t="s">
        <v>8998</v>
      </c>
      <c r="M210" s="17">
        <v>4061355.1345330467</v>
      </c>
      <c r="N210" s="14" t="s">
        <v>340</v>
      </c>
      <c r="O210" s="17">
        <v>5279761.674892961</v>
      </c>
      <c r="P210" s="17">
        <v>4061355.1345330467</v>
      </c>
      <c r="Q210" s="17">
        <v>0</v>
      </c>
      <c r="R210" s="17">
        <v>0</v>
      </c>
      <c r="S210" s="18">
        <v>0</v>
      </c>
      <c r="T210" s="14" t="s">
        <v>339</v>
      </c>
      <c r="U210" s="14" t="s">
        <v>402</v>
      </c>
      <c r="V210" s="14" t="s">
        <v>9015</v>
      </c>
      <c r="W210" s="18">
        <v>0.11924310705824627</v>
      </c>
      <c r="X210" s="18">
        <v>1</v>
      </c>
      <c r="Y210" s="14" t="s">
        <v>402</v>
      </c>
      <c r="Z210" s="14" t="s">
        <v>402</v>
      </c>
      <c r="AA210" s="18" t="s">
        <v>402</v>
      </c>
      <c r="AB210" s="18" t="s">
        <v>402</v>
      </c>
      <c r="AC210" s="14" t="s">
        <v>402</v>
      </c>
    </row>
    <row r="211" spans="1:29" x14ac:dyDescent="0.15">
      <c r="A211" s="14" t="s">
        <v>363</v>
      </c>
      <c r="B211" s="14" t="s">
        <v>372</v>
      </c>
      <c r="C211" s="14" t="s">
        <v>408</v>
      </c>
      <c r="D211" s="14" t="s">
        <v>627</v>
      </c>
      <c r="E211" s="14" t="s">
        <v>3522</v>
      </c>
      <c r="F211" s="14" t="s">
        <v>6378</v>
      </c>
      <c r="G211" s="14" t="s">
        <v>402</v>
      </c>
      <c r="H211" s="14" t="s">
        <v>8998</v>
      </c>
      <c r="I211" s="17">
        <v>710838.18446110399</v>
      </c>
      <c r="J211" s="14" t="s">
        <v>340</v>
      </c>
      <c r="K211" s="17">
        <v>924089.63979943527</v>
      </c>
      <c r="L211" s="14" t="s">
        <v>8998</v>
      </c>
      <c r="M211" s="17">
        <v>710838.18446110399</v>
      </c>
      <c r="N211" s="14" t="s">
        <v>340</v>
      </c>
      <c r="O211" s="17">
        <v>924089.63979943527</v>
      </c>
      <c r="P211" s="17">
        <v>710838.18446110399</v>
      </c>
      <c r="Q211" s="17">
        <v>0</v>
      </c>
      <c r="R211" s="17">
        <v>0</v>
      </c>
      <c r="S211" s="18">
        <v>0</v>
      </c>
      <c r="T211" s="14" t="s">
        <v>339</v>
      </c>
      <c r="U211" s="14" t="s">
        <v>402</v>
      </c>
      <c r="V211" s="14" t="s">
        <v>9015</v>
      </c>
      <c r="W211" s="18">
        <v>0.11924310705824627</v>
      </c>
      <c r="X211" s="18">
        <v>1</v>
      </c>
      <c r="Y211" s="14" t="s">
        <v>402</v>
      </c>
      <c r="Z211" s="14" t="s">
        <v>402</v>
      </c>
      <c r="AA211" s="18" t="s">
        <v>402</v>
      </c>
      <c r="AB211" s="18" t="s">
        <v>402</v>
      </c>
      <c r="AC211" s="14" t="s">
        <v>402</v>
      </c>
    </row>
    <row r="212" spans="1:29" x14ac:dyDescent="0.15">
      <c r="A212" s="14" t="s">
        <v>363</v>
      </c>
      <c r="B212" s="14" t="s">
        <v>372</v>
      </c>
      <c r="C212" s="14" t="s">
        <v>408</v>
      </c>
      <c r="D212" s="14" t="s">
        <v>628</v>
      </c>
      <c r="E212" s="14" t="s">
        <v>3523</v>
      </c>
      <c r="F212" s="14" t="s">
        <v>6379</v>
      </c>
      <c r="G212" s="14" t="s">
        <v>402</v>
      </c>
      <c r="H212" s="14" t="s">
        <v>8998</v>
      </c>
      <c r="I212" s="17">
        <v>1102657.7402358174</v>
      </c>
      <c r="J212" s="14" t="s">
        <v>340</v>
      </c>
      <c r="K212" s="17">
        <v>1433455.0623065624</v>
      </c>
      <c r="L212" s="14" t="s">
        <v>8998</v>
      </c>
      <c r="M212" s="17">
        <v>1102657.7402358174</v>
      </c>
      <c r="N212" s="14" t="s">
        <v>340</v>
      </c>
      <c r="O212" s="17">
        <v>1433455.0623065624</v>
      </c>
      <c r="P212" s="17">
        <v>1102657.7402358174</v>
      </c>
      <c r="Q212" s="17">
        <v>0</v>
      </c>
      <c r="R212" s="17">
        <v>0</v>
      </c>
      <c r="S212" s="18">
        <v>0</v>
      </c>
      <c r="T212" s="14" t="s">
        <v>339</v>
      </c>
      <c r="U212" s="14" t="s">
        <v>402</v>
      </c>
      <c r="V212" s="14" t="s">
        <v>9015</v>
      </c>
      <c r="W212" s="18">
        <v>0.11924310705824627</v>
      </c>
      <c r="X212" s="18">
        <v>1</v>
      </c>
      <c r="Y212" s="14" t="s">
        <v>402</v>
      </c>
      <c r="Z212" s="14" t="s">
        <v>402</v>
      </c>
      <c r="AA212" s="18" t="s">
        <v>402</v>
      </c>
      <c r="AB212" s="18" t="s">
        <v>402</v>
      </c>
      <c r="AC212" s="14" t="s">
        <v>402</v>
      </c>
    </row>
    <row r="213" spans="1:29" x14ac:dyDescent="0.15">
      <c r="A213" s="14" t="s">
        <v>363</v>
      </c>
      <c r="B213" s="14" t="s">
        <v>372</v>
      </c>
      <c r="C213" s="14" t="s">
        <v>408</v>
      </c>
      <c r="D213" s="14" t="s">
        <v>629</v>
      </c>
      <c r="E213" s="14" t="s">
        <v>3524</v>
      </c>
      <c r="F213" s="14" t="s">
        <v>6380</v>
      </c>
      <c r="G213" s="14" t="s">
        <v>402</v>
      </c>
      <c r="H213" s="14" t="s">
        <v>8998</v>
      </c>
      <c r="I213" s="17">
        <v>1321245.7405056893</v>
      </c>
      <c r="J213" s="14" t="s">
        <v>340</v>
      </c>
      <c r="K213" s="17">
        <v>1717619.4626573962</v>
      </c>
      <c r="L213" s="14" t="s">
        <v>8998</v>
      </c>
      <c r="M213" s="17">
        <v>1321245.7405056893</v>
      </c>
      <c r="N213" s="14" t="s">
        <v>340</v>
      </c>
      <c r="O213" s="17">
        <v>1717619.4626573962</v>
      </c>
      <c r="P213" s="17">
        <v>1321245.7405056893</v>
      </c>
      <c r="Q213" s="17">
        <v>0</v>
      </c>
      <c r="R213" s="17">
        <v>0</v>
      </c>
      <c r="S213" s="18">
        <v>0</v>
      </c>
      <c r="T213" s="14" t="s">
        <v>339</v>
      </c>
      <c r="U213" s="14" t="s">
        <v>402</v>
      </c>
      <c r="V213" s="14" t="s">
        <v>9015</v>
      </c>
      <c r="W213" s="18">
        <v>0.11924310705824627</v>
      </c>
      <c r="X213" s="18">
        <v>1</v>
      </c>
      <c r="Y213" s="14" t="s">
        <v>402</v>
      </c>
      <c r="Z213" s="14" t="s">
        <v>402</v>
      </c>
      <c r="AA213" s="18" t="s">
        <v>402</v>
      </c>
      <c r="AB213" s="18" t="s">
        <v>402</v>
      </c>
      <c r="AC213" s="14" t="s">
        <v>402</v>
      </c>
    </row>
    <row r="214" spans="1:29" x14ac:dyDescent="0.15">
      <c r="A214" s="14" t="s">
        <v>363</v>
      </c>
      <c r="B214" s="14" t="s">
        <v>372</v>
      </c>
      <c r="C214" s="14" t="s">
        <v>408</v>
      </c>
      <c r="D214" s="14" t="s">
        <v>630</v>
      </c>
      <c r="E214" s="14" t="s">
        <v>3525</v>
      </c>
      <c r="F214" s="14" t="s">
        <v>6381</v>
      </c>
      <c r="G214" s="14" t="s">
        <v>402</v>
      </c>
      <c r="H214" s="14" t="s">
        <v>8998</v>
      </c>
      <c r="I214" s="17">
        <v>849172.18562382006</v>
      </c>
      <c r="J214" s="14" t="s">
        <v>340</v>
      </c>
      <c r="K214" s="17">
        <v>1103923.8413109661</v>
      </c>
      <c r="L214" s="14" t="s">
        <v>8998</v>
      </c>
      <c r="M214" s="17">
        <v>849172.18562382006</v>
      </c>
      <c r="N214" s="14" t="s">
        <v>340</v>
      </c>
      <c r="O214" s="17">
        <v>1103923.8413109661</v>
      </c>
      <c r="P214" s="17">
        <v>849172.18562382006</v>
      </c>
      <c r="Q214" s="17">
        <v>0</v>
      </c>
      <c r="R214" s="17">
        <v>0</v>
      </c>
      <c r="S214" s="18">
        <v>0</v>
      </c>
      <c r="T214" s="14" t="s">
        <v>339</v>
      </c>
      <c r="U214" s="14" t="s">
        <v>402</v>
      </c>
      <c r="V214" s="14" t="s">
        <v>9015</v>
      </c>
      <c r="W214" s="18">
        <v>0.11924310705824627</v>
      </c>
      <c r="X214" s="18">
        <v>1</v>
      </c>
      <c r="Y214" s="14" t="s">
        <v>402</v>
      </c>
      <c r="Z214" s="14" t="s">
        <v>402</v>
      </c>
      <c r="AA214" s="18" t="s">
        <v>402</v>
      </c>
      <c r="AB214" s="18" t="s">
        <v>402</v>
      </c>
      <c r="AC214" s="14" t="s">
        <v>402</v>
      </c>
    </row>
    <row r="215" spans="1:29" x14ac:dyDescent="0.15">
      <c r="A215" s="14" t="s">
        <v>363</v>
      </c>
      <c r="B215" s="14" t="s">
        <v>372</v>
      </c>
      <c r="C215" s="14" t="s">
        <v>408</v>
      </c>
      <c r="D215" s="14" t="s">
        <v>631</v>
      </c>
      <c r="E215" s="14" t="s">
        <v>3526</v>
      </c>
      <c r="F215" s="14" t="s">
        <v>6382</v>
      </c>
      <c r="G215" s="14" t="s">
        <v>402</v>
      </c>
      <c r="H215" s="14" t="s">
        <v>8998</v>
      </c>
      <c r="I215" s="17">
        <v>791993.05193383887</v>
      </c>
      <c r="J215" s="14" t="s">
        <v>340</v>
      </c>
      <c r="K215" s="17">
        <v>1029590.9675139906</v>
      </c>
      <c r="L215" s="14" t="s">
        <v>8998</v>
      </c>
      <c r="M215" s="17">
        <v>791993.05193383887</v>
      </c>
      <c r="N215" s="14" t="s">
        <v>340</v>
      </c>
      <c r="O215" s="17">
        <v>1029590.9675139906</v>
      </c>
      <c r="P215" s="17">
        <v>791993.05193383887</v>
      </c>
      <c r="Q215" s="17">
        <v>0</v>
      </c>
      <c r="R215" s="17">
        <v>0</v>
      </c>
      <c r="S215" s="18">
        <v>0</v>
      </c>
      <c r="T215" s="14" t="s">
        <v>339</v>
      </c>
      <c r="U215" s="14" t="s">
        <v>402</v>
      </c>
      <c r="V215" s="14" t="s">
        <v>9015</v>
      </c>
      <c r="W215" s="18">
        <v>0.11924310705824627</v>
      </c>
      <c r="X215" s="18">
        <v>1</v>
      </c>
      <c r="Y215" s="14" t="s">
        <v>402</v>
      </c>
      <c r="Z215" s="14" t="s">
        <v>402</v>
      </c>
      <c r="AA215" s="18" t="s">
        <v>402</v>
      </c>
      <c r="AB215" s="18" t="s">
        <v>402</v>
      </c>
      <c r="AC215" s="14" t="s">
        <v>402</v>
      </c>
    </row>
    <row r="216" spans="1:29" x14ac:dyDescent="0.15">
      <c r="A216" s="14" t="s">
        <v>363</v>
      </c>
      <c r="B216" s="14" t="s">
        <v>372</v>
      </c>
      <c r="C216" s="14" t="s">
        <v>408</v>
      </c>
      <c r="D216" s="14" t="s">
        <v>632</v>
      </c>
      <c r="E216" s="14" t="s">
        <v>3527</v>
      </c>
      <c r="F216" s="14" t="s">
        <v>6383</v>
      </c>
      <c r="G216" s="14" t="s">
        <v>402</v>
      </c>
      <c r="H216" s="14" t="s">
        <v>8998</v>
      </c>
      <c r="I216" s="17">
        <v>1324858.7178931772</v>
      </c>
      <c r="J216" s="14" t="s">
        <v>340</v>
      </c>
      <c r="K216" s="17">
        <v>1722316.3332611304</v>
      </c>
      <c r="L216" s="14" t="s">
        <v>8998</v>
      </c>
      <c r="M216" s="17">
        <v>1324858.7178931772</v>
      </c>
      <c r="N216" s="14" t="s">
        <v>340</v>
      </c>
      <c r="O216" s="17">
        <v>1722316.3332611304</v>
      </c>
      <c r="P216" s="17">
        <v>1324858.7178931772</v>
      </c>
      <c r="Q216" s="17">
        <v>0</v>
      </c>
      <c r="R216" s="17">
        <v>0</v>
      </c>
      <c r="S216" s="18">
        <v>0</v>
      </c>
      <c r="T216" s="14" t="s">
        <v>339</v>
      </c>
      <c r="U216" s="14" t="s">
        <v>402</v>
      </c>
      <c r="V216" s="14" t="s">
        <v>9015</v>
      </c>
      <c r="W216" s="18">
        <v>0.11924310705824627</v>
      </c>
      <c r="X216" s="18">
        <v>1</v>
      </c>
      <c r="Y216" s="14" t="s">
        <v>402</v>
      </c>
      <c r="Z216" s="14" t="s">
        <v>402</v>
      </c>
      <c r="AA216" s="18" t="s">
        <v>402</v>
      </c>
      <c r="AB216" s="18" t="s">
        <v>402</v>
      </c>
      <c r="AC216" s="14" t="s">
        <v>402</v>
      </c>
    </row>
    <row r="217" spans="1:29" x14ac:dyDescent="0.15">
      <c r="A217" s="14" t="s">
        <v>363</v>
      </c>
      <c r="B217" s="14" t="s">
        <v>372</v>
      </c>
      <c r="C217" s="14" t="s">
        <v>408</v>
      </c>
      <c r="D217" s="14" t="s">
        <v>633</v>
      </c>
      <c r="E217" s="14" t="s">
        <v>3528</v>
      </c>
      <c r="F217" s="14" t="s">
        <v>6384</v>
      </c>
      <c r="G217" s="14" t="s">
        <v>402</v>
      </c>
      <c r="H217" s="14" t="s">
        <v>8998</v>
      </c>
      <c r="I217" s="17">
        <v>2270853.5194718861</v>
      </c>
      <c r="J217" s="14" t="s">
        <v>340</v>
      </c>
      <c r="K217" s="17">
        <v>2952109.5753134522</v>
      </c>
      <c r="L217" s="14" t="s">
        <v>8998</v>
      </c>
      <c r="M217" s="17">
        <v>2270853.5194718861</v>
      </c>
      <c r="N217" s="14" t="s">
        <v>340</v>
      </c>
      <c r="O217" s="17">
        <v>2952109.5753134522</v>
      </c>
      <c r="P217" s="17">
        <v>2270853.5194718861</v>
      </c>
      <c r="Q217" s="17">
        <v>0</v>
      </c>
      <c r="R217" s="17">
        <v>0</v>
      </c>
      <c r="S217" s="18">
        <v>0</v>
      </c>
      <c r="T217" s="14" t="s">
        <v>339</v>
      </c>
      <c r="U217" s="14" t="s">
        <v>402</v>
      </c>
      <c r="V217" s="14" t="s">
        <v>9015</v>
      </c>
      <c r="W217" s="18">
        <v>0.11924310705824627</v>
      </c>
      <c r="X217" s="18">
        <v>1</v>
      </c>
      <c r="Y217" s="14" t="s">
        <v>402</v>
      </c>
      <c r="Z217" s="14" t="s">
        <v>402</v>
      </c>
      <c r="AA217" s="18" t="s">
        <v>402</v>
      </c>
      <c r="AB217" s="18" t="s">
        <v>402</v>
      </c>
      <c r="AC217" s="14" t="s">
        <v>402</v>
      </c>
    </row>
    <row r="218" spans="1:29" x14ac:dyDescent="0.15">
      <c r="A218" s="14" t="s">
        <v>363</v>
      </c>
      <c r="B218" s="14" t="s">
        <v>372</v>
      </c>
      <c r="C218" s="14" t="s">
        <v>408</v>
      </c>
      <c r="D218" s="14" t="s">
        <v>634</v>
      </c>
      <c r="E218" s="14" t="s">
        <v>3529</v>
      </c>
      <c r="F218" s="14" t="s">
        <v>6385</v>
      </c>
      <c r="G218" s="14" t="s">
        <v>402</v>
      </c>
      <c r="H218" s="14" t="s">
        <v>8998</v>
      </c>
      <c r="I218" s="17">
        <v>498742.07102384855</v>
      </c>
      <c r="J218" s="14" t="s">
        <v>340</v>
      </c>
      <c r="K218" s="17">
        <v>648364.69233100314</v>
      </c>
      <c r="L218" s="14" t="s">
        <v>8998</v>
      </c>
      <c r="M218" s="17">
        <v>498742.07102384855</v>
      </c>
      <c r="N218" s="14" t="s">
        <v>340</v>
      </c>
      <c r="O218" s="17">
        <v>648364.69233100314</v>
      </c>
      <c r="P218" s="17">
        <v>498742.07102384855</v>
      </c>
      <c r="Q218" s="17">
        <v>0</v>
      </c>
      <c r="R218" s="17">
        <v>0</v>
      </c>
      <c r="S218" s="18">
        <v>0</v>
      </c>
      <c r="T218" s="14" t="s">
        <v>339</v>
      </c>
      <c r="U218" s="14" t="s">
        <v>402</v>
      </c>
      <c r="V218" s="14" t="s">
        <v>9015</v>
      </c>
      <c r="W218" s="18">
        <v>0.11924310705824627</v>
      </c>
      <c r="X218" s="18">
        <v>1</v>
      </c>
      <c r="Y218" s="14" t="s">
        <v>402</v>
      </c>
      <c r="Z218" s="14" t="s">
        <v>402</v>
      </c>
      <c r="AA218" s="18" t="s">
        <v>402</v>
      </c>
      <c r="AB218" s="18" t="s">
        <v>402</v>
      </c>
      <c r="AC218" s="14" t="s">
        <v>402</v>
      </c>
    </row>
    <row r="219" spans="1:29" x14ac:dyDescent="0.15">
      <c r="A219" s="14" t="s">
        <v>363</v>
      </c>
      <c r="B219" s="14" t="s">
        <v>372</v>
      </c>
      <c r="C219" s="14" t="s">
        <v>408</v>
      </c>
      <c r="D219" s="14" t="s">
        <v>635</v>
      </c>
      <c r="E219" s="14" t="s">
        <v>3530</v>
      </c>
      <c r="F219" s="14" t="s">
        <v>6386</v>
      </c>
      <c r="G219" s="14" t="s">
        <v>402</v>
      </c>
      <c r="H219" s="14" t="s">
        <v>8998</v>
      </c>
      <c r="I219" s="17">
        <v>1153874.9049314084</v>
      </c>
      <c r="J219" s="14" t="s">
        <v>340</v>
      </c>
      <c r="K219" s="17">
        <v>1500037.376410831</v>
      </c>
      <c r="L219" s="14" t="s">
        <v>8998</v>
      </c>
      <c r="M219" s="17">
        <v>1153874.9049314084</v>
      </c>
      <c r="N219" s="14" t="s">
        <v>340</v>
      </c>
      <c r="O219" s="17">
        <v>1500037.376410831</v>
      </c>
      <c r="P219" s="17">
        <v>1153874.9049314084</v>
      </c>
      <c r="Q219" s="17">
        <v>0</v>
      </c>
      <c r="R219" s="17">
        <v>0</v>
      </c>
      <c r="S219" s="18">
        <v>0</v>
      </c>
      <c r="T219" s="14" t="s">
        <v>339</v>
      </c>
      <c r="U219" s="14" t="s">
        <v>402</v>
      </c>
      <c r="V219" s="14" t="s">
        <v>9015</v>
      </c>
      <c r="W219" s="18">
        <v>0.11924310705824627</v>
      </c>
      <c r="X219" s="18">
        <v>1</v>
      </c>
      <c r="Y219" s="14" t="s">
        <v>402</v>
      </c>
      <c r="Z219" s="14" t="s">
        <v>402</v>
      </c>
      <c r="AA219" s="18" t="s">
        <v>402</v>
      </c>
      <c r="AB219" s="18" t="s">
        <v>402</v>
      </c>
      <c r="AC219" s="14" t="s">
        <v>402</v>
      </c>
    </row>
    <row r="220" spans="1:29" x14ac:dyDescent="0.15">
      <c r="A220" s="14" t="s">
        <v>363</v>
      </c>
      <c r="B220" s="14" t="s">
        <v>372</v>
      </c>
      <c r="C220" s="14" t="s">
        <v>408</v>
      </c>
      <c r="D220" s="14" t="s">
        <v>636</v>
      </c>
      <c r="E220" s="14" t="s">
        <v>3531</v>
      </c>
      <c r="F220" s="14" t="s">
        <v>6387</v>
      </c>
      <c r="G220" s="14" t="s">
        <v>402</v>
      </c>
      <c r="H220" s="14" t="s">
        <v>8998</v>
      </c>
      <c r="I220" s="17">
        <v>989304.20966319053</v>
      </c>
      <c r="J220" s="14" t="s">
        <v>340</v>
      </c>
      <c r="K220" s="17">
        <v>1286095.4725621475</v>
      </c>
      <c r="L220" s="14" t="s">
        <v>8998</v>
      </c>
      <c r="M220" s="17">
        <v>989304.20966319053</v>
      </c>
      <c r="N220" s="14" t="s">
        <v>340</v>
      </c>
      <c r="O220" s="17">
        <v>1286095.4725621475</v>
      </c>
      <c r="P220" s="17">
        <v>989304.20966319053</v>
      </c>
      <c r="Q220" s="17">
        <v>0</v>
      </c>
      <c r="R220" s="17">
        <v>0</v>
      </c>
      <c r="S220" s="18">
        <v>0</v>
      </c>
      <c r="T220" s="14" t="s">
        <v>339</v>
      </c>
      <c r="U220" s="14" t="s">
        <v>402</v>
      </c>
      <c r="V220" s="14" t="s">
        <v>9015</v>
      </c>
      <c r="W220" s="18">
        <v>0.11924310705824627</v>
      </c>
      <c r="X220" s="18">
        <v>1</v>
      </c>
      <c r="Y220" s="14" t="s">
        <v>402</v>
      </c>
      <c r="Z220" s="14" t="s">
        <v>402</v>
      </c>
      <c r="AA220" s="18" t="s">
        <v>402</v>
      </c>
      <c r="AB220" s="18" t="s">
        <v>402</v>
      </c>
      <c r="AC220" s="14" t="s">
        <v>402</v>
      </c>
    </row>
    <row r="221" spans="1:29" x14ac:dyDescent="0.15">
      <c r="A221" s="14" t="s">
        <v>363</v>
      </c>
      <c r="B221" s="14" t="s">
        <v>372</v>
      </c>
      <c r="C221" s="14" t="s">
        <v>408</v>
      </c>
      <c r="D221" s="14" t="s">
        <v>637</v>
      </c>
      <c r="E221" s="14" t="s">
        <v>3532</v>
      </c>
      <c r="F221" s="14" t="s">
        <v>6388</v>
      </c>
      <c r="G221" s="14" t="s">
        <v>402</v>
      </c>
      <c r="H221" s="14" t="s">
        <v>8998</v>
      </c>
      <c r="I221" s="17">
        <v>2010457.1299366958</v>
      </c>
      <c r="J221" s="14" t="s">
        <v>340</v>
      </c>
      <c r="K221" s="17">
        <v>2613594.2689177045</v>
      </c>
      <c r="L221" s="14" t="s">
        <v>8998</v>
      </c>
      <c r="M221" s="17">
        <v>2010457.1299366958</v>
      </c>
      <c r="N221" s="14" t="s">
        <v>340</v>
      </c>
      <c r="O221" s="17">
        <v>2613594.2689177045</v>
      </c>
      <c r="P221" s="17">
        <v>2010457.1299366958</v>
      </c>
      <c r="Q221" s="17">
        <v>0</v>
      </c>
      <c r="R221" s="17">
        <v>0</v>
      </c>
      <c r="S221" s="18">
        <v>0</v>
      </c>
      <c r="T221" s="14" t="s">
        <v>339</v>
      </c>
      <c r="U221" s="14" t="s">
        <v>402</v>
      </c>
      <c r="V221" s="14" t="s">
        <v>9015</v>
      </c>
      <c r="W221" s="18">
        <v>0.11924310705824627</v>
      </c>
      <c r="X221" s="18">
        <v>1</v>
      </c>
      <c r="Y221" s="14" t="s">
        <v>402</v>
      </c>
      <c r="Z221" s="14" t="s">
        <v>402</v>
      </c>
      <c r="AA221" s="18" t="s">
        <v>402</v>
      </c>
      <c r="AB221" s="18" t="s">
        <v>402</v>
      </c>
      <c r="AC221" s="14" t="s">
        <v>402</v>
      </c>
    </row>
    <row r="222" spans="1:29" x14ac:dyDescent="0.15">
      <c r="A222" s="14" t="s">
        <v>363</v>
      </c>
      <c r="B222" s="14" t="s">
        <v>372</v>
      </c>
      <c r="C222" s="14" t="s">
        <v>408</v>
      </c>
      <c r="D222" s="14" t="s">
        <v>638</v>
      </c>
      <c r="E222" s="14" t="s">
        <v>3533</v>
      </c>
      <c r="F222" s="14" t="s">
        <v>6389</v>
      </c>
      <c r="G222" s="14" t="s">
        <v>402</v>
      </c>
      <c r="H222" s="14" t="s">
        <v>8998</v>
      </c>
      <c r="I222" s="17">
        <v>1441203.0579496219</v>
      </c>
      <c r="J222" s="14" t="s">
        <v>340</v>
      </c>
      <c r="K222" s="17">
        <v>1873563.9753345088</v>
      </c>
      <c r="L222" s="14" t="s">
        <v>8998</v>
      </c>
      <c r="M222" s="17">
        <v>1441203.0579496219</v>
      </c>
      <c r="N222" s="14" t="s">
        <v>340</v>
      </c>
      <c r="O222" s="17">
        <v>1873563.9753345088</v>
      </c>
      <c r="P222" s="17">
        <v>1441203.0579496219</v>
      </c>
      <c r="Q222" s="17">
        <v>0</v>
      </c>
      <c r="R222" s="17">
        <v>0</v>
      </c>
      <c r="S222" s="18">
        <v>0</v>
      </c>
      <c r="T222" s="14" t="s">
        <v>339</v>
      </c>
      <c r="U222" s="14" t="s">
        <v>402</v>
      </c>
      <c r="V222" s="14" t="s">
        <v>9015</v>
      </c>
      <c r="W222" s="18">
        <v>0.11924310705824627</v>
      </c>
      <c r="X222" s="18">
        <v>1</v>
      </c>
      <c r="Y222" s="14" t="s">
        <v>402</v>
      </c>
      <c r="Z222" s="14" t="s">
        <v>402</v>
      </c>
      <c r="AA222" s="18" t="s">
        <v>402</v>
      </c>
      <c r="AB222" s="18" t="s">
        <v>402</v>
      </c>
      <c r="AC222" s="14" t="s">
        <v>402</v>
      </c>
    </row>
    <row r="223" spans="1:29" x14ac:dyDescent="0.15">
      <c r="A223" s="14" t="s">
        <v>363</v>
      </c>
      <c r="B223" s="14" t="s">
        <v>372</v>
      </c>
      <c r="C223" s="14" t="s">
        <v>408</v>
      </c>
      <c r="D223" s="14" t="s">
        <v>639</v>
      </c>
      <c r="E223" s="14" t="s">
        <v>3534</v>
      </c>
      <c r="F223" s="14" t="s">
        <v>6390</v>
      </c>
      <c r="G223" s="14" t="s">
        <v>402</v>
      </c>
      <c r="H223" s="14" t="s">
        <v>8998</v>
      </c>
      <c r="I223" s="17">
        <v>4403432.6978595136</v>
      </c>
      <c r="J223" s="14" t="s">
        <v>340</v>
      </c>
      <c r="K223" s="17">
        <v>5724462.5072173681</v>
      </c>
      <c r="L223" s="14" t="s">
        <v>8998</v>
      </c>
      <c r="M223" s="17">
        <v>4403432.6978595136</v>
      </c>
      <c r="N223" s="14" t="s">
        <v>340</v>
      </c>
      <c r="O223" s="17">
        <v>5724462.5072173681</v>
      </c>
      <c r="P223" s="17">
        <v>4403432.6978595136</v>
      </c>
      <c r="Q223" s="17">
        <v>0</v>
      </c>
      <c r="R223" s="17">
        <v>0</v>
      </c>
      <c r="S223" s="18">
        <v>0</v>
      </c>
      <c r="T223" s="14" t="s">
        <v>339</v>
      </c>
      <c r="U223" s="14" t="s">
        <v>402</v>
      </c>
      <c r="V223" s="14" t="s">
        <v>9015</v>
      </c>
      <c r="W223" s="18">
        <v>0.11924310705824627</v>
      </c>
      <c r="X223" s="18">
        <v>1</v>
      </c>
      <c r="Y223" s="14" t="s">
        <v>402</v>
      </c>
      <c r="Z223" s="14" t="s">
        <v>402</v>
      </c>
      <c r="AA223" s="18" t="s">
        <v>402</v>
      </c>
      <c r="AB223" s="18" t="s">
        <v>402</v>
      </c>
      <c r="AC223" s="14" t="s">
        <v>402</v>
      </c>
    </row>
    <row r="224" spans="1:29" x14ac:dyDescent="0.15">
      <c r="A224" s="14" t="s">
        <v>363</v>
      </c>
      <c r="B224" s="14" t="s">
        <v>372</v>
      </c>
      <c r="C224" s="14" t="s">
        <v>408</v>
      </c>
      <c r="D224" s="14" t="s">
        <v>640</v>
      </c>
      <c r="E224" s="14" t="s">
        <v>3535</v>
      </c>
      <c r="F224" s="14" t="s">
        <v>6391</v>
      </c>
      <c r="G224" s="14" t="s">
        <v>402</v>
      </c>
      <c r="H224" s="14" t="s">
        <v>8998</v>
      </c>
      <c r="I224" s="17">
        <v>677772.31806054804</v>
      </c>
      <c r="J224" s="14" t="s">
        <v>340</v>
      </c>
      <c r="K224" s="17">
        <v>881104.01347871253</v>
      </c>
      <c r="L224" s="14" t="s">
        <v>8998</v>
      </c>
      <c r="M224" s="17">
        <v>677772.31806054804</v>
      </c>
      <c r="N224" s="14" t="s">
        <v>340</v>
      </c>
      <c r="O224" s="17">
        <v>881104.01347871253</v>
      </c>
      <c r="P224" s="17">
        <v>677772.31806054804</v>
      </c>
      <c r="Q224" s="17">
        <v>0</v>
      </c>
      <c r="R224" s="17">
        <v>0</v>
      </c>
      <c r="S224" s="18">
        <v>0</v>
      </c>
      <c r="T224" s="14" t="s">
        <v>339</v>
      </c>
      <c r="U224" s="14" t="s">
        <v>402</v>
      </c>
      <c r="V224" s="14" t="s">
        <v>9015</v>
      </c>
      <c r="W224" s="18">
        <v>0.11924310705824627</v>
      </c>
      <c r="X224" s="18">
        <v>1</v>
      </c>
      <c r="Y224" s="14" t="s">
        <v>402</v>
      </c>
      <c r="Z224" s="14" t="s">
        <v>402</v>
      </c>
      <c r="AA224" s="18" t="s">
        <v>402</v>
      </c>
      <c r="AB224" s="18" t="s">
        <v>402</v>
      </c>
      <c r="AC224" s="14" t="s">
        <v>402</v>
      </c>
    </row>
    <row r="225" spans="1:29" x14ac:dyDescent="0.15">
      <c r="A225" s="14" t="s">
        <v>363</v>
      </c>
      <c r="B225" s="14" t="s">
        <v>372</v>
      </c>
      <c r="C225" s="14" t="s">
        <v>408</v>
      </c>
      <c r="D225" s="14" t="s">
        <v>641</v>
      </c>
      <c r="E225" s="14" t="s">
        <v>3536</v>
      </c>
      <c r="F225" s="14" t="s">
        <v>6392</v>
      </c>
      <c r="G225" s="14" t="s">
        <v>402</v>
      </c>
      <c r="H225" s="14" t="s">
        <v>8998</v>
      </c>
      <c r="I225" s="17">
        <v>2208658.5860249796</v>
      </c>
      <c r="J225" s="14" t="s">
        <v>340</v>
      </c>
      <c r="K225" s="17">
        <v>2871256.1618324737</v>
      </c>
      <c r="L225" s="14" t="s">
        <v>8998</v>
      </c>
      <c r="M225" s="17">
        <v>2208658.5860249796</v>
      </c>
      <c r="N225" s="14" t="s">
        <v>340</v>
      </c>
      <c r="O225" s="17">
        <v>2871256.1618324737</v>
      </c>
      <c r="P225" s="17">
        <v>2208658.5860249796</v>
      </c>
      <c r="Q225" s="17">
        <v>0</v>
      </c>
      <c r="R225" s="17">
        <v>0</v>
      </c>
      <c r="S225" s="18">
        <v>0</v>
      </c>
      <c r="T225" s="14" t="s">
        <v>339</v>
      </c>
      <c r="U225" s="14" t="s">
        <v>402</v>
      </c>
      <c r="V225" s="14" t="s">
        <v>9015</v>
      </c>
      <c r="W225" s="18">
        <v>0.11924310705824627</v>
      </c>
      <c r="X225" s="18">
        <v>1</v>
      </c>
      <c r="Y225" s="14" t="s">
        <v>402</v>
      </c>
      <c r="Z225" s="14" t="s">
        <v>402</v>
      </c>
      <c r="AA225" s="18" t="s">
        <v>402</v>
      </c>
      <c r="AB225" s="18" t="s">
        <v>402</v>
      </c>
      <c r="AC225" s="14" t="s">
        <v>402</v>
      </c>
    </row>
    <row r="226" spans="1:29" x14ac:dyDescent="0.15">
      <c r="A226" s="14" t="s">
        <v>363</v>
      </c>
      <c r="B226" s="14" t="s">
        <v>372</v>
      </c>
      <c r="C226" s="14" t="s">
        <v>408</v>
      </c>
      <c r="D226" s="14" t="s">
        <v>642</v>
      </c>
      <c r="E226" s="14" t="s">
        <v>3537</v>
      </c>
      <c r="F226" s="14" t="s">
        <v>6393</v>
      </c>
      <c r="G226" s="14" t="s">
        <v>402</v>
      </c>
      <c r="H226" s="14" t="s">
        <v>8998</v>
      </c>
      <c r="I226" s="17">
        <v>466129.50544631307</v>
      </c>
      <c r="J226" s="14" t="s">
        <v>340</v>
      </c>
      <c r="K226" s="17">
        <v>605968.35708020697</v>
      </c>
      <c r="L226" s="14" t="s">
        <v>8998</v>
      </c>
      <c r="M226" s="17">
        <v>466129.50544631307</v>
      </c>
      <c r="N226" s="14" t="s">
        <v>340</v>
      </c>
      <c r="O226" s="17">
        <v>605968.35708020697</v>
      </c>
      <c r="P226" s="17">
        <v>466129.50544631307</v>
      </c>
      <c r="Q226" s="17">
        <v>0</v>
      </c>
      <c r="R226" s="17">
        <v>0</v>
      </c>
      <c r="S226" s="18">
        <v>0</v>
      </c>
      <c r="T226" s="14" t="s">
        <v>339</v>
      </c>
      <c r="U226" s="14" t="s">
        <v>402</v>
      </c>
      <c r="V226" s="14" t="s">
        <v>9015</v>
      </c>
      <c r="W226" s="18">
        <v>0.11924310705824627</v>
      </c>
      <c r="X226" s="18">
        <v>1</v>
      </c>
      <c r="Y226" s="14" t="s">
        <v>402</v>
      </c>
      <c r="Z226" s="14" t="s">
        <v>402</v>
      </c>
      <c r="AA226" s="18" t="s">
        <v>402</v>
      </c>
      <c r="AB226" s="18" t="s">
        <v>402</v>
      </c>
      <c r="AC226" s="14" t="s">
        <v>402</v>
      </c>
    </row>
    <row r="227" spans="1:29" x14ac:dyDescent="0.15">
      <c r="A227" s="14" t="s">
        <v>363</v>
      </c>
      <c r="B227" s="14" t="s">
        <v>372</v>
      </c>
      <c r="C227" s="14" t="s">
        <v>408</v>
      </c>
      <c r="D227" s="14" t="s">
        <v>643</v>
      </c>
      <c r="E227" s="14" t="s">
        <v>3538</v>
      </c>
      <c r="F227" s="14" t="s">
        <v>6394</v>
      </c>
      <c r="G227" s="14" t="s">
        <v>402</v>
      </c>
      <c r="H227" s="14" t="s">
        <v>8998</v>
      </c>
      <c r="I227" s="17">
        <v>777465.31199737766</v>
      </c>
      <c r="J227" s="14" t="s">
        <v>340</v>
      </c>
      <c r="K227" s="17">
        <v>1010704.9055965911</v>
      </c>
      <c r="L227" s="14" t="s">
        <v>8998</v>
      </c>
      <c r="M227" s="17">
        <v>777465.31199737766</v>
      </c>
      <c r="N227" s="14" t="s">
        <v>340</v>
      </c>
      <c r="O227" s="17">
        <v>1010704.9055965911</v>
      </c>
      <c r="P227" s="17">
        <v>777465.31199737766</v>
      </c>
      <c r="Q227" s="17">
        <v>0</v>
      </c>
      <c r="R227" s="17">
        <v>0</v>
      </c>
      <c r="S227" s="18">
        <v>0</v>
      </c>
      <c r="T227" s="14" t="s">
        <v>339</v>
      </c>
      <c r="U227" s="14" t="s">
        <v>402</v>
      </c>
      <c r="V227" s="14" t="s">
        <v>9015</v>
      </c>
      <c r="W227" s="18">
        <v>0.11924310705824627</v>
      </c>
      <c r="X227" s="18">
        <v>1</v>
      </c>
      <c r="Y227" s="14" t="s">
        <v>402</v>
      </c>
      <c r="Z227" s="14" t="s">
        <v>402</v>
      </c>
      <c r="AA227" s="18" t="s">
        <v>402</v>
      </c>
      <c r="AB227" s="18" t="s">
        <v>402</v>
      </c>
      <c r="AC227" s="14" t="s">
        <v>402</v>
      </c>
    </row>
    <row r="228" spans="1:29" x14ac:dyDescent="0.15">
      <c r="A228" s="14" t="s">
        <v>363</v>
      </c>
      <c r="B228" s="14" t="s">
        <v>372</v>
      </c>
      <c r="C228" s="14" t="s">
        <v>408</v>
      </c>
      <c r="D228" s="14" t="s">
        <v>644</v>
      </c>
      <c r="E228" s="14" t="s">
        <v>3539</v>
      </c>
      <c r="F228" s="14" t="s">
        <v>6395</v>
      </c>
      <c r="G228" s="14" t="s">
        <v>402</v>
      </c>
      <c r="H228" s="14" t="s">
        <v>8998</v>
      </c>
      <c r="I228" s="17">
        <v>2772305.5035359869</v>
      </c>
      <c r="J228" s="14" t="s">
        <v>340</v>
      </c>
      <c r="K228" s="17">
        <v>3603997.1545967832</v>
      </c>
      <c r="L228" s="14" t="s">
        <v>8998</v>
      </c>
      <c r="M228" s="17">
        <v>2772305.5035359869</v>
      </c>
      <c r="N228" s="14" t="s">
        <v>340</v>
      </c>
      <c r="O228" s="17">
        <v>3603997.1545967832</v>
      </c>
      <c r="P228" s="17">
        <v>2772305.5035359869</v>
      </c>
      <c r="Q228" s="17">
        <v>0</v>
      </c>
      <c r="R228" s="17">
        <v>0</v>
      </c>
      <c r="S228" s="18">
        <v>0</v>
      </c>
      <c r="T228" s="14" t="s">
        <v>339</v>
      </c>
      <c r="U228" s="14" t="s">
        <v>402</v>
      </c>
      <c r="V228" s="14" t="s">
        <v>9015</v>
      </c>
      <c r="W228" s="18">
        <v>0.11924310705824627</v>
      </c>
      <c r="X228" s="18">
        <v>1</v>
      </c>
      <c r="Y228" s="14" t="s">
        <v>402</v>
      </c>
      <c r="Z228" s="14" t="s">
        <v>402</v>
      </c>
      <c r="AA228" s="18" t="s">
        <v>402</v>
      </c>
      <c r="AB228" s="18" t="s">
        <v>402</v>
      </c>
      <c r="AC228" s="14" t="s">
        <v>402</v>
      </c>
    </row>
    <row r="229" spans="1:29" x14ac:dyDescent="0.15">
      <c r="A229" s="14" t="s">
        <v>363</v>
      </c>
      <c r="B229" s="14" t="s">
        <v>372</v>
      </c>
      <c r="C229" s="14" t="s">
        <v>408</v>
      </c>
      <c r="D229" s="14" t="s">
        <v>645</v>
      </c>
      <c r="E229" s="14" t="s">
        <v>3540</v>
      </c>
      <c r="F229" s="14" t="s">
        <v>6396</v>
      </c>
      <c r="G229" s="14" t="s">
        <v>402</v>
      </c>
      <c r="H229" s="14" t="s">
        <v>8998</v>
      </c>
      <c r="I229" s="17">
        <v>1740988.6423286519</v>
      </c>
      <c r="J229" s="14" t="s">
        <v>340</v>
      </c>
      <c r="K229" s="17">
        <v>2263285.2350272476</v>
      </c>
      <c r="L229" s="14" t="s">
        <v>8998</v>
      </c>
      <c r="M229" s="17">
        <v>1740988.6423286519</v>
      </c>
      <c r="N229" s="14" t="s">
        <v>340</v>
      </c>
      <c r="O229" s="17">
        <v>2263285.2350272476</v>
      </c>
      <c r="P229" s="17">
        <v>1740988.6423286519</v>
      </c>
      <c r="Q229" s="17">
        <v>0</v>
      </c>
      <c r="R229" s="17">
        <v>0</v>
      </c>
      <c r="S229" s="18">
        <v>0</v>
      </c>
      <c r="T229" s="14" t="s">
        <v>339</v>
      </c>
      <c r="U229" s="14" t="s">
        <v>402</v>
      </c>
      <c r="V229" s="14" t="s">
        <v>9015</v>
      </c>
      <c r="W229" s="18">
        <v>0.11924310705824627</v>
      </c>
      <c r="X229" s="18">
        <v>1</v>
      </c>
      <c r="Y229" s="14" t="s">
        <v>402</v>
      </c>
      <c r="Z229" s="14" t="s">
        <v>402</v>
      </c>
      <c r="AA229" s="18" t="s">
        <v>402</v>
      </c>
      <c r="AB229" s="18" t="s">
        <v>402</v>
      </c>
      <c r="AC229" s="14" t="s">
        <v>402</v>
      </c>
    </row>
    <row r="230" spans="1:29" x14ac:dyDescent="0.15">
      <c r="A230" s="14" t="s">
        <v>363</v>
      </c>
      <c r="B230" s="14" t="s">
        <v>372</v>
      </c>
      <c r="C230" s="14" t="s">
        <v>408</v>
      </c>
      <c r="D230" s="14" t="s">
        <v>646</v>
      </c>
      <c r="E230" s="14" t="s">
        <v>3541</v>
      </c>
      <c r="F230" s="14" t="s">
        <v>6397</v>
      </c>
      <c r="G230" s="14" t="s">
        <v>402</v>
      </c>
      <c r="H230" s="14" t="s">
        <v>8998</v>
      </c>
      <c r="I230" s="17">
        <v>700962.06415876211</v>
      </c>
      <c r="J230" s="14" t="s">
        <v>340</v>
      </c>
      <c r="K230" s="17">
        <v>911250.68340639083</v>
      </c>
      <c r="L230" s="14" t="s">
        <v>8998</v>
      </c>
      <c r="M230" s="17">
        <v>700962.06415876211</v>
      </c>
      <c r="N230" s="14" t="s">
        <v>340</v>
      </c>
      <c r="O230" s="17">
        <v>911250.68340639083</v>
      </c>
      <c r="P230" s="17">
        <v>700962.06415876211</v>
      </c>
      <c r="Q230" s="17">
        <v>0</v>
      </c>
      <c r="R230" s="17">
        <v>0</v>
      </c>
      <c r="S230" s="18">
        <v>0</v>
      </c>
      <c r="T230" s="14" t="s">
        <v>339</v>
      </c>
      <c r="U230" s="14" t="s">
        <v>402</v>
      </c>
      <c r="V230" s="14" t="s">
        <v>9015</v>
      </c>
      <c r="W230" s="18">
        <v>0.11924310705824627</v>
      </c>
      <c r="X230" s="18">
        <v>1</v>
      </c>
      <c r="Y230" s="14" t="s">
        <v>402</v>
      </c>
      <c r="Z230" s="14" t="s">
        <v>402</v>
      </c>
      <c r="AA230" s="18" t="s">
        <v>402</v>
      </c>
      <c r="AB230" s="18" t="s">
        <v>402</v>
      </c>
      <c r="AC230" s="14" t="s">
        <v>402</v>
      </c>
    </row>
    <row r="231" spans="1:29" x14ac:dyDescent="0.15">
      <c r="A231" s="14" t="s">
        <v>363</v>
      </c>
      <c r="B231" s="14" t="s">
        <v>372</v>
      </c>
      <c r="C231" s="14" t="s">
        <v>408</v>
      </c>
      <c r="D231" s="14" t="s">
        <v>647</v>
      </c>
      <c r="E231" s="14" t="s">
        <v>3542</v>
      </c>
      <c r="F231" s="14" t="s">
        <v>6398</v>
      </c>
      <c r="G231" s="14" t="s">
        <v>402</v>
      </c>
      <c r="H231" s="14" t="s">
        <v>8998</v>
      </c>
      <c r="I231" s="17">
        <v>991504.11798517057</v>
      </c>
      <c r="J231" s="14" t="s">
        <v>340</v>
      </c>
      <c r="K231" s="17">
        <v>1288955.3533807218</v>
      </c>
      <c r="L231" s="14" t="s">
        <v>8998</v>
      </c>
      <c r="M231" s="17">
        <v>991504.11798517057</v>
      </c>
      <c r="N231" s="14" t="s">
        <v>340</v>
      </c>
      <c r="O231" s="17">
        <v>1288955.3533807218</v>
      </c>
      <c r="P231" s="17">
        <v>991504.11798517057</v>
      </c>
      <c r="Q231" s="17">
        <v>0</v>
      </c>
      <c r="R231" s="17">
        <v>0</v>
      </c>
      <c r="S231" s="18">
        <v>0</v>
      </c>
      <c r="T231" s="14" t="s">
        <v>339</v>
      </c>
      <c r="U231" s="14" t="s">
        <v>402</v>
      </c>
      <c r="V231" s="14" t="s">
        <v>9015</v>
      </c>
      <c r="W231" s="18">
        <v>0.11924310705824627</v>
      </c>
      <c r="X231" s="18">
        <v>1</v>
      </c>
      <c r="Y231" s="14" t="s">
        <v>402</v>
      </c>
      <c r="Z231" s="14" t="s">
        <v>402</v>
      </c>
      <c r="AA231" s="18" t="s">
        <v>402</v>
      </c>
      <c r="AB231" s="18" t="s">
        <v>402</v>
      </c>
      <c r="AC231" s="14" t="s">
        <v>402</v>
      </c>
    </row>
    <row r="232" spans="1:29" x14ac:dyDescent="0.15">
      <c r="A232" s="14" t="s">
        <v>363</v>
      </c>
      <c r="B232" s="14" t="s">
        <v>372</v>
      </c>
      <c r="C232" s="14" t="s">
        <v>408</v>
      </c>
      <c r="D232" s="14" t="s">
        <v>648</v>
      </c>
      <c r="E232" s="14" t="s">
        <v>3543</v>
      </c>
      <c r="F232" s="14" t="s">
        <v>6399</v>
      </c>
      <c r="G232" s="14" t="s">
        <v>402</v>
      </c>
      <c r="H232" s="14" t="s">
        <v>8998</v>
      </c>
      <c r="I232" s="17">
        <v>2432327.6469939346</v>
      </c>
      <c r="J232" s="14" t="s">
        <v>340</v>
      </c>
      <c r="K232" s="17">
        <v>3162025.9410921149</v>
      </c>
      <c r="L232" s="14" t="s">
        <v>8998</v>
      </c>
      <c r="M232" s="17">
        <v>2432327.6469939346</v>
      </c>
      <c r="N232" s="14" t="s">
        <v>340</v>
      </c>
      <c r="O232" s="17">
        <v>3162025.9410921149</v>
      </c>
      <c r="P232" s="17">
        <v>2432327.6469939346</v>
      </c>
      <c r="Q232" s="17">
        <v>0</v>
      </c>
      <c r="R232" s="17">
        <v>0</v>
      </c>
      <c r="S232" s="18">
        <v>0</v>
      </c>
      <c r="T232" s="14" t="s">
        <v>339</v>
      </c>
      <c r="U232" s="14" t="s">
        <v>402</v>
      </c>
      <c r="V232" s="14" t="s">
        <v>9015</v>
      </c>
      <c r="W232" s="18">
        <v>0.11924310705824627</v>
      </c>
      <c r="X232" s="18">
        <v>1</v>
      </c>
      <c r="Y232" s="14" t="s">
        <v>402</v>
      </c>
      <c r="Z232" s="14" t="s">
        <v>402</v>
      </c>
      <c r="AA232" s="18" t="s">
        <v>402</v>
      </c>
      <c r="AB232" s="18" t="s">
        <v>402</v>
      </c>
      <c r="AC232" s="14" t="s">
        <v>402</v>
      </c>
    </row>
    <row r="233" spans="1:29" x14ac:dyDescent="0.15">
      <c r="A233" s="14" t="s">
        <v>363</v>
      </c>
      <c r="B233" s="14" t="s">
        <v>372</v>
      </c>
      <c r="C233" s="14" t="s">
        <v>408</v>
      </c>
      <c r="D233" s="14" t="s">
        <v>649</v>
      </c>
      <c r="E233" s="14" t="s">
        <v>3544</v>
      </c>
      <c r="F233" s="14" t="s">
        <v>6400</v>
      </c>
      <c r="G233" s="14" t="s">
        <v>402</v>
      </c>
      <c r="H233" s="14" t="s">
        <v>8998</v>
      </c>
      <c r="I233" s="17">
        <v>1891542.7682647354</v>
      </c>
      <c r="J233" s="14" t="s">
        <v>340</v>
      </c>
      <c r="K233" s="17">
        <v>2459005.5987441558</v>
      </c>
      <c r="L233" s="14" t="s">
        <v>8998</v>
      </c>
      <c r="M233" s="17">
        <v>1891542.7682647354</v>
      </c>
      <c r="N233" s="14" t="s">
        <v>340</v>
      </c>
      <c r="O233" s="17">
        <v>2459005.5987441558</v>
      </c>
      <c r="P233" s="17">
        <v>1891542.7682647354</v>
      </c>
      <c r="Q233" s="17">
        <v>0</v>
      </c>
      <c r="R233" s="17">
        <v>0</v>
      </c>
      <c r="S233" s="18">
        <v>0</v>
      </c>
      <c r="T233" s="14" t="s">
        <v>339</v>
      </c>
      <c r="U233" s="14" t="s">
        <v>402</v>
      </c>
      <c r="V233" s="14" t="s">
        <v>9015</v>
      </c>
      <c r="W233" s="18">
        <v>0.11924310705824627</v>
      </c>
      <c r="X233" s="18">
        <v>1</v>
      </c>
      <c r="Y233" s="14" t="s">
        <v>402</v>
      </c>
      <c r="Z233" s="14" t="s">
        <v>402</v>
      </c>
      <c r="AA233" s="18" t="s">
        <v>402</v>
      </c>
      <c r="AB233" s="18" t="s">
        <v>402</v>
      </c>
      <c r="AC233" s="14" t="s">
        <v>402</v>
      </c>
    </row>
    <row r="234" spans="1:29" x14ac:dyDescent="0.15">
      <c r="A234" s="14" t="s">
        <v>363</v>
      </c>
      <c r="B234" s="14" t="s">
        <v>372</v>
      </c>
      <c r="C234" s="14" t="s">
        <v>408</v>
      </c>
      <c r="D234" s="14" t="s">
        <v>650</v>
      </c>
      <c r="E234" s="14" t="s">
        <v>3545</v>
      </c>
      <c r="F234" s="14" t="s">
        <v>6401</v>
      </c>
      <c r="G234" s="14" t="s">
        <v>402</v>
      </c>
      <c r="H234" s="14" t="s">
        <v>8998</v>
      </c>
      <c r="I234" s="17">
        <v>783027.8898172332</v>
      </c>
      <c r="J234" s="14" t="s">
        <v>340</v>
      </c>
      <c r="K234" s="17">
        <v>1017936.2567624032</v>
      </c>
      <c r="L234" s="14" t="s">
        <v>8998</v>
      </c>
      <c r="M234" s="17">
        <v>783027.8898172332</v>
      </c>
      <c r="N234" s="14" t="s">
        <v>340</v>
      </c>
      <c r="O234" s="17">
        <v>1017936.2567624032</v>
      </c>
      <c r="P234" s="17">
        <v>783027.8898172332</v>
      </c>
      <c r="Q234" s="17">
        <v>0</v>
      </c>
      <c r="R234" s="17">
        <v>0</v>
      </c>
      <c r="S234" s="18">
        <v>0</v>
      </c>
      <c r="T234" s="14" t="s">
        <v>339</v>
      </c>
      <c r="U234" s="14" t="s">
        <v>402</v>
      </c>
      <c r="V234" s="14" t="s">
        <v>9015</v>
      </c>
      <c r="W234" s="18">
        <v>0.11924310705824627</v>
      </c>
      <c r="X234" s="18">
        <v>1</v>
      </c>
      <c r="Y234" s="14" t="s">
        <v>402</v>
      </c>
      <c r="Z234" s="14" t="s">
        <v>402</v>
      </c>
      <c r="AA234" s="18" t="s">
        <v>402</v>
      </c>
      <c r="AB234" s="18" t="s">
        <v>402</v>
      </c>
      <c r="AC234" s="14" t="s">
        <v>402</v>
      </c>
    </row>
    <row r="235" spans="1:29" x14ac:dyDescent="0.15">
      <c r="A235" s="14" t="s">
        <v>363</v>
      </c>
      <c r="B235" s="14" t="s">
        <v>372</v>
      </c>
      <c r="C235" s="14" t="s">
        <v>408</v>
      </c>
      <c r="D235" s="14" t="s">
        <v>651</v>
      </c>
      <c r="E235" s="14" t="s">
        <v>3546</v>
      </c>
      <c r="F235" s="14" t="s">
        <v>6402</v>
      </c>
      <c r="G235" s="14" t="s">
        <v>402</v>
      </c>
      <c r="H235" s="14" t="s">
        <v>8998</v>
      </c>
      <c r="I235" s="17">
        <v>1150741.2984447731</v>
      </c>
      <c r="J235" s="14" t="s">
        <v>340</v>
      </c>
      <c r="K235" s="17">
        <v>1495963.6879782053</v>
      </c>
      <c r="L235" s="14" t="s">
        <v>8998</v>
      </c>
      <c r="M235" s="17">
        <v>1150741.2984447731</v>
      </c>
      <c r="N235" s="14" t="s">
        <v>340</v>
      </c>
      <c r="O235" s="17">
        <v>1495963.6879782053</v>
      </c>
      <c r="P235" s="17">
        <v>1150741.2984447731</v>
      </c>
      <c r="Q235" s="17">
        <v>0</v>
      </c>
      <c r="R235" s="17">
        <v>0</v>
      </c>
      <c r="S235" s="18">
        <v>0</v>
      </c>
      <c r="T235" s="14" t="s">
        <v>339</v>
      </c>
      <c r="U235" s="14" t="s">
        <v>402</v>
      </c>
      <c r="V235" s="14" t="s">
        <v>9015</v>
      </c>
      <c r="W235" s="18">
        <v>0.11924310705824627</v>
      </c>
      <c r="X235" s="18">
        <v>1</v>
      </c>
      <c r="Y235" s="14" t="s">
        <v>402</v>
      </c>
      <c r="Z235" s="14" t="s">
        <v>402</v>
      </c>
      <c r="AA235" s="18" t="s">
        <v>402</v>
      </c>
      <c r="AB235" s="18" t="s">
        <v>402</v>
      </c>
      <c r="AC235" s="14" t="s">
        <v>402</v>
      </c>
    </row>
    <row r="236" spans="1:29" x14ac:dyDescent="0.15">
      <c r="A236" s="14" t="s">
        <v>363</v>
      </c>
      <c r="B236" s="14" t="s">
        <v>372</v>
      </c>
      <c r="C236" s="14" t="s">
        <v>408</v>
      </c>
      <c r="D236" s="14" t="s">
        <v>652</v>
      </c>
      <c r="E236" s="14" t="s">
        <v>3547</v>
      </c>
      <c r="F236" s="14" t="s">
        <v>6403</v>
      </c>
      <c r="G236" s="14" t="s">
        <v>402</v>
      </c>
      <c r="H236" s="14" t="s">
        <v>8998</v>
      </c>
      <c r="I236" s="17">
        <v>3502530.579781543</v>
      </c>
      <c r="J236" s="14" t="s">
        <v>340</v>
      </c>
      <c r="K236" s="17">
        <v>4553289.7537160069</v>
      </c>
      <c r="L236" s="14" t="s">
        <v>8998</v>
      </c>
      <c r="M236" s="17">
        <v>3502530.579781543</v>
      </c>
      <c r="N236" s="14" t="s">
        <v>340</v>
      </c>
      <c r="O236" s="17">
        <v>4553289.7537160069</v>
      </c>
      <c r="P236" s="17">
        <v>3502530.579781543</v>
      </c>
      <c r="Q236" s="17">
        <v>0</v>
      </c>
      <c r="R236" s="17">
        <v>0</v>
      </c>
      <c r="S236" s="18">
        <v>0</v>
      </c>
      <c r="T236" s="14" t="s">
        <v>9012</v>
      </c>
      <c r="U236" s="14" t="s">
        <v>9012</v>
      </c>
      <c r="V236" s="14" t="s">
        <v>9012</v>
      </c>
      <c r="W236" s="18">
        <v>0.11924310705824627</v>
      </c>
      <c r="X236" s="18">
        <v>1</v>
      </c>
      <c r="Y236" s="14" t="s">
        <v>402</v>
      </c>
      <c r="Z236" s="14" t="s">
        <v>402</v>
      </c>
      <c r="AA236" s="18" t="s">
        <v>402</v>
      </c>
      <c r="AB236" s="18" t="s">
        <v>402</v>
      </c>
      <c r="AC236" s="14" t="s">
        <v>402</v>
      </c>
    </row>
    <row r="237" spans="1:29" x14ac:dyDescent="0.15">
      <c r="A237" s="14" t="s">
        <v>363</v>
      </c>
      <c r="B237" s="14" t="s">
        <v>372</v>
      </c>
      <c r="C237" s="14" t="s">
        <v>408</v>
      </c>
      <c r="D237" s="14" t="s">
        <v>653</v>
      </c>
      <c r="E237" s="14" t="s">
        <v>3548</v>
      </c>
      <c r="F237" s="14" t="s">
        <v>6404</v>
      </c>
      <c r="G237" s="14" t="s">
        <v>402</v>
      </c>
      <c r="H237" s="14" t="s">
        <v>8998</v>
      </c>
      <c r="I237" s="17">
        <v>727079.20476144564</v>
      </c>
      <c r="J237" s="14" t="s">
        <v>340</v>
      </c>
      <c r="K237" s="17">
        <v>945202.96618987934</v>
      </c>
      <c r="L237" s="14" t="s">
        <v>8998</v>
      </c>
      <c r="M237" s="17">
        <v>727079.20476144564</v>
      </c>
      <c r="N237" s="14" t="s">
        <v>340</v>
      </c>
      <c r="O237" s="17">
        <v>945202.96618987934</v>
      </c>
      <c r="P237" s="17">
        <v>727079.20476144564</v>
      </c>
      <c r="Q237" s="17">
        <v>0</v>
      </c>
      <c r="R237" s="17">
        <v>0</v>
      </c>
      <c r="S237" s="18">
        <v>0</v>
      </c>
      <c r="T237" s="14" t="s">
        <v>339</v>
      </c>
      <c r="U237" s="14" t="s">
        <v>402</v>
      </c>
      <c r="V237" s="14" t="s">
        <v>9015</v>
      </c>
      <c r="W237" s="18">
        <v>0.11924310705824627</v>
      </c>
      <c r="X237" s="18">
        <v>1</v>
      </c>
      <c r="Y237" s="14" t="s">
        <v>402</v>
      </c>
      <c r="Z237" s="14" t="s">
        <v>402</v>
      </c>
      <c r="AA237" s="18" t="s">
        <v>402</v>
      </c>
      <c r="AB237" s="18" t="s">
        <v>402</v>
      </c>
      <c r="AC237" s="14" t="s">
        <v>402</v>
      </c>
    </row>
    <row r="238" spans="1:29" x14ac:dyDescent="0.15">
      <c r="A238" s="14" t="s">
        <v>363</v>
      </c>
      <c r="B238" s="14" t="s">
        <v>372</v>
      </c>
      <c r="C238" s="14" t="s">
        <v>408</v>
      </c>
      <c r="D238" s="14" t="s">
        <v>654</v>
      </c>
      <c r="E238" s="14" t="s">
        <v>3549</v>
      </c>
      <c r="F238" s="14" t="s">
        <v>6405</v>
      </c>
      <c r="G238" s="14" t="s">
        <v>402</v>
      </c>
      <c r="H238" s="14" t="s">
        <v>8998</v>
      </c>
      <c r="I238" s="17">
        <v>8037434.6188429054</v>
      </c>
      <c r="J238" s="14" t="s">
        <v>340</v>
      </c>
      <c r="K238" s="17">
        <v>10448665.004495777</v>
      </c>
      <c r="L238" s="14" t="s">
        <v>8998</v>
      </c>
      <c r="M238" s="17">
        <v>8037434.6188429054</v>
      </c>
      <c r="N238" s="14" t="s">
        <v>340</v>
      </c>
      <c r="O238" s="17">
        <v>10448665.004495777</v>
      </c>
      <c r="P238" s="17">
        <v>8037434.6188429054</v>
      </c>
      <c r="Q238" s="17">
        <v>0</v>
      </c>
      <c r="R238" s="17">
        <v>0</v>
      </c>
      <c r="S238" s="18">
        <v>0</v>
      </c>
      <c r="T238" s="14" t="s">
        <v>339</v>
      </c>
      <c r="U238" s="14" t="s">
        <v>402</v>
      </c>
      <c r="V238" s="14" t="s">
        <v>9015</v>
      </c>
      <c r="W238" s="18">
        <v>0.11924310705824627</v>
      </c>
      <c r="X238" s="18">
        <v>1</v>
      </c>
      <c r="Y238" s="14" t="s">
        <v>402</v>
      </c>
      <c r="Z238" s="14" t="s">
        <v>402</v>
      </c>
      <c r="AA238" s="18" t="s">
        <v>402</v>
      </c>
      <c r="AB238" s="18" t="s">
        <v>402</v>
      </c>
      <c r="AC238" s="14" t="s">
        <v>402</v>
      </c>
    </row>
    <row r="239" spans="1:29" x14ac:dyDescent="0.15">
      <c r="A239" s="14" t="s">
        <v>363</v>
      </c>
      <c r="B239" s="14" t="s">
        <v>372</v>
      </c>
      <c r="C239" s="14" t="s">
        <v>408</v>
      </c>
      <c r="D239" s="14" t="s">
        <v>655</v>
      </c>
      <c r="E239" s="14" t="s">
        <v>3550</v>
      </c>
      <c r="F239" s="14" t="s">
        <v>6406</v>
      </c>
      <c r="G239" s="14" t="s">
        <v>402</v>
      </c>
      <c r="H239" s="14" t="s">
        <v>8998</v>
      </c>
      <c r="I239" s="17">
        <v>2691560.6197356032</v>
      </c>
      <c r="J239" s="14" t="s">
        <v>340</v>
      </c>
      <c r="K239" s="17">
        <v>3499028.8056562836</v>
      </c>
      <c r="L239" s="14" t="s">
        <v>8998</v>
      </c>
      <c r="M239" s="17">
        <v>2691560.6197356032</v>
      </c>
      <c r="N239" s="14" t="s">
        <v>340</v>
      </c>
      <c r="O239" s="17">
        <v>3499028.8056562836</v>
      </c>
      <c r="P239" s="17">
        <v>2691560.6197356032</v>
      </c>
      <c r="Q239" s="17">
        <v>0</v>
      </c>
      <c r="R239" s="17">
        <v>0</v>
      </c>
      <c r="S239" s="18">
        <v>0</v>
      </c>
      <c r="T239" s="14" t="s">
        <v>339</v>
      </c>
      <c r="U239" s="14" t="s">
        <v>402</v>
      </c>
      <c r="V239" s="14" t="s">
        <v>9015</v>
      </c>
      <c r="W239" s="18">
        <v>0.11924310705824627</v>
      </c>
      <c r="X239" s="18">
        <v>1</v>
      </c>
      <c r="Y239" s="14" t="s">
        <v>402</v>
      </c>
      <c r="Z239" s="14" t="s">
        <v>402</v>
      </c>
      <c r="AA239" s="18" t="s">
        <v>402</v>
      </c>
      <c r="AB239" s="18" t="s">
        <v>402</v>
      </c>
      <c r="AC239" s="14" t="s">
        <v>402</v>
      </c>
    </row>
    <row r="240" spans="1:29" x14ac:dyDescent="0.15">
      <c r="A240" s="14" t="s">
        <v>363</v>
      </c>
      <c r="B240" s="14" t="s">
        <v>372</v>
      </c>
      <c r="C240" s="14" t="s">
        <v>408</v>
      </c>
      <c r="D240" s="14" t="s">
        <v>656</v>
      </c>
      <c r="E240" s="14" t="s">
        <v>3551</v>
      </c>
      <c r="F240" s="14" t="s">
        <v>6407</v>
      </c>
      <c r="G240" s="14" t="s">
        <v>402</v>
      </c>
      <c r="H240" s="14" t="s">
        <v>8998</v>
      </c>
      <c r="I240" s="17">
        <v>1416903.673976456</v>
      </c>
      <c r="J240" s="14" t="s">
        <v>340</v>
      </c>
      <c r="K240" s="17">
        <v>1841974.7761693927</v>
      </c>
      <c r="L240" s="14" t="s">
        <v>8998</v>
      </c>
      <c r="M240" s="17">
        <v>1416903.673976456</v>
      </c>
      <c r="N240" s="14" t="s">
        <v>340</v>
      </c>
      <c r="O240" s="17">
        <v>1841974.7761693927</v>
      </c>
      <c r="P240" s="17">
        <v>1416903.673976456</v>
      </c>
      <c r="Q240" s="17">
        <v>0</v>
      </c>
      <c r="R240" s="17">
        <v>0</v>
      </c>
      <c r="S240" s="18">
        <v>0</v>
      </c>
      <c r="T240" s="14" t="s">
        <v>339</v>
      </c>
      <c r="U240" s="14" t="s">
        <v>402</v>
      </c>
      <c r="V240" s="14" t="s">
        <v>9015</v>
      </c>
      <c r="W240" s="18">
        <v>0.11924310705824627</v>
      </c>
      <c r="X240" s="18">
        <v>1</v>
      </c>
      <c r="Y240" s="14" t="s">
        <v>402</v>
      </c>
      <c r="Z240" s="14" t="s">
        <v>402</v>
      </c>
      <c r="AA240" s="18" t="s">
        <v>402</v>
      </c>
      <c r="AB240" s="18" t="s">
        <v>402</v>
      </c>
      <c r="AC240" s="14" t="s">
        <v>402</v>
      </c>
    </row>
    <row r="241" spans="1:29" x14ac:dyDescent="0.15">
      <c r="A241" s="14" t="s">
        <v>363</v>
      </c>
      <c r="B241" s="14" t="s">
        <v>372</v>
      </c>
      <c r="C241" s="14" t="s">
        <v>408</v>
      </c>
      <c r="D241" s="14" t="s">
        <v>657</v>
      </c>
      <c r="E241" s="14" t="s">
        <v>3552</v>
      </c>
      <c r="F241" s="14" t="s">
        <v>6408</v>
      </c>
      <c r="G241" s="14" t="s">
        <v>402</v>
      </c>
      <c r="H241" s="14" t="s">
        <v>8998</v>
      </c>
      <c r="I241" s="17">
        <v>666897.16246255336</v>
      </c>
      <c r="J241" s="14" t="s">
        <v>340</v>
      </c>
      <c r="K241" s="17">
        <v>866966.31120131945</v>
      </c>
      <c r="L241" s="14" t="s">
        <v>8998</v>
      </c>
      <c r="M241" s="17">
        <v>666897.16246255336</v>
      </c>
      <c r="N241" s="14" t="s">
        <v>340</v>
      </c>
      <c r="O241" s="17">
        <v>866966.31120131945</v>
      </c>
      <c r="P241" s="17">
        <v>666897.16246255336</v>
      </c>
      <c r="Q241" s="17">
        <v>0</v>
      </c>
      <c r="R241" s="17">
        <v>0</v>
      </c>
      <c r="S241" s="18">
        <v>0</v>
      </c>
      <c r="T241" s="14" t="s">
        <v>339</v>
      </c>
      <c r="U241" s="14" t="s">
        <v>402</v>
      </c>
      <c r="V241" s="14" t="s">
        <v>9015</v>
      </c>
      <c r="W241" s="18">
        <v>0.11924310705824627</v>
      </c>
      <c r="X241" s="18">
        <v>1</v>
      </c>
      <c r="Y241" s="14" t="s">
        <v>402</v>
      </c>
      <c r="Z241" s="14" t="s">
        <v>402</v>
      </c>
      <c r="AA241" s="18" t="s">
        <v>402</v>
      </c>
      <c r="AB241" s="18" t="s">
        <v>402</v>
      </c>
      <c r="AC241" s="14" t="s">
        <v>402</v>
      </c>
    </row>
    <row r="242" spans="1:29" x14ac:dyDescent="0.15">
      <c r="A242" s="14" t="s">
        <v>363</v>
      </c>
      <c r="B242" s="14" t="s">
        <v>372</v>
      </c>
      <c r="C242" s="14" t="s">
        <v>408</v>
      </c>
      <c r="D242" s="14" t="s">
        <v>658</v>
      </c>
      <c r="E242" s="14" t="s">
        <v>3553</v>
      </c>
      <c r="F242" s="14" t="s">
        <v>6409</v>
      </c>
      <c r="G242" s="14" t="s">
        <v>402</v>
      </c>
      <c r="H242" s="14" t="s">
        <v>8998</v>
      </c>
      <c r="I242" s="17">
        <v>677642.04357910459</v>
      </c>
      <c r="J242" s="14" t="s">
        <v>340</v>
      </c>
      <c r="K242" s="17">
        <v>880934.65665283601</v>
      </c>
      <c r="L242" s="14" t="s">
        <v>8998</v>
      </c>
      <c r="M242" s="17">
        <v>677642.04357910459</v>
      </c>
      <c r="N242" s="14" t="s">
        <v>340</v>
      </c>
      <c r="O242" s="17">
        <v>880934.65665283601</v>
      </c>
      <c r="P242" s="17">
        <v>677642.04357910459</v>
      </c>
      <c r="Q242" s="17">
        <v>0</v>
      </c>
      <c r="R242" s="17">
        <v>0</v>
      </c>
      <c r="S242" s="18">
        <v>0</v>
      </c>
      <c r="T242" s="14" t="s">
        <v>339</v>
      </c>
      <c r="U242" s="14" t="s">
        <v>402</v>
      </c>
      <c r="V242" s="14" t="s">
        <v>9015</v>
      </c>
      <c r="W242" s="18">
        <v>0.11924310705824627</v>
      </c>
      <c r="X242" s="18">
        <v>1</v>
      </c>
      <c r="Y242" s="14" t="s">
        <v>402</v>
      </c>
      <c r="Z242" s="14" t="s">
        <v>402</v>
      </c>
      <c r="AA242" s="18" t="s">
        <v>402</v>
      </c>
      <c r="AB242" s="18" t="s">
        <v>402</v>
      </c>
      <c r="AC242" s="14" t="s">
        <v>402</v>
      </c>
    </row>
    <row r="243" spans="1:29" x14ac:dyDescent="0.15">
      <c r="A243" s="14" t="s">
        <v>363</v>
      </c>
      <c r="B243" s="14" t="s">
        <v>372</v>
      </c>
      <c r="C243" s="14" t="s">
        <v>408</v>
      </c>
      <c r="D243" s="14" t="s">
        <v>659</v>
      </c>
      <c r="E243" s="14" t="s">
        <v>3554</v>
      </c>
      <c r="F243" s="14" t="s">
        <v>6410</v>
      </c>
      <c r="G243" s="14" t="s">
        <v>402</v>
      </c>
      <c r="H243" s="14" t="s">
        <v>8998</v>
      </c>
      <c r="I243" s="17">
        <v>1273387.5890870946</v>
      </c>
      <c r="J243" s="14" t="s">
        <v>340</v>
      </c>
      <c r="K243" s="17">
        <v>1655403.8658132229</v>
      </c>
      <c r="L243" s="14" t="s">
        <v>8998</v>
      </c>
      <c r="M243" s="17">
        <v>1273387.5890870946</v>
      </c>
      <c r="N243" s="14" t="s">
        <v>340</v>
      </c>
      <c r="O243" s="17">
        <v>1655403.8658132229</v>
      </c>
      <c r="P243" s="17">
        <v>1273387.5890870946</v>
      </c>
      <c r="Q243" s="17">
        <v>0</v>
      </c>
      <c r="R243" s="17">
        <v>0</v>
      </c>
      <c r="S243" s="18">
        <v>0</v>
      </c>
      <c r="T243" s="14" t="s">
        <v>339</v>
      </c>
      <c r="U243" s="14" t="s">
        <v>402</v>
      </c>
      <c r="V243" s="14" t="s">
        <v>9015</v>
      </c>
      <c r="W243" s="18">
        <v>0.11924310705824627</v>
      </c>
      <c r="X243" s="18">
        <v>1</v>
      </c>
      <c r="Y243" s="14" t="s">
        <v>402</v>
      </c>
      <c r="Z243" s="14" t="s">
        <v>402</v>
      </c>
      <c r="AA243" s="18" t="s">
        <v>402</v>
      </c>
      <c r="AB243" s="18" t="s">
        <v>402</v>
      </c>
      <c r="AC243" s="14" t="s">
        <v>402</v>
      </c>
    </row>
    <row r="244" spans="1:29" x14ac:dyDescent="0.15">
      <c r="A244" s="14" t="s">
        <v>363</v>
      </c>
      <c r="B244" s="14" t="s">
        <v>372</v>
      </c>
      <c r="C244" s="14" t="s">
        <v>408</v>
      </c>
      <c r="D244" s="14" t="s">
        <v>660</v>
      </c>
      <c r="E244" s="14" t="s">
        <v>3555</v>
      </c>
      <c r="F244" s="14" t="s">
        <v>6411</v>
      </c>
      <c r="G244" s="14" t="s">
        <v>402</v>
      </c>
      <c r="H244" s="14" t="s">
        <v>8998</v>
      </c>
      <c r="I244" s="17">
        <v>2021604.779558148</v>
      </c>
      <c r="J244" s="14" t="s">
        <v>340</v>
      </c>
      <c r="K244" s="17">
        <v>2628086.2134255925</v>
      </c>
      <c r="L244" s="14" t="s">
        <v>8998</v>
      </c>
      <c r="M244" s="17">
        <v>2021604.779558148</v>
      </c>
      <c r="N244" s="14" t="s">
        <v>340</v>
      </c>
      <c r="O244" s="17">
        <v>2628086.2134255925</v>
      </c>
      <c r="P244" s="17">
        <v>2021604.779558148</v>
      </c>
      <c r="Q244" s="17">
        <v>0</v>
      </c>
      <c r="R244" s="17">
        <v>0</v>
      </c>
      <c r="S244" s="18">
        <v>0</v>
      </c>
      <c r="T244" s="14" t="s">
        <v>339</v>
      </c>
      <c r="U244" s="14" t="s">
        <v>402</v>
      </c>
      <c r="V244" s="14" t="s">
        <v>9015</v>
      </c>
      <c r="W244" s="18">
        <v>0.11924310705824627</v>
      </c>
      <c r="X244" s="18">
        <v>1</v>
      </c>
      <c r="Y244" s="14" t="s">
        <v>402</v>
      </c>
      <c r="Z244" s="14" t="s">
        <v>402</v>
      </c>
      <c r="AA244" s="18" t="s">
        <v>402</v>
      </c>
      <c r="AB244" s="18" t="s">
        <v>402</v>
      </c>
      <c r="AC244" s="14" t="s">
        <v>402</v>
      </c>
    </row>
    <row r="245" spans="1:29" x14ac:dyDescent="0.15">
      <c r="A245" s="14" t="s">
        <v>363</v>
      </c>
      <c r="B245" s="14" t="s">
        <v>372</v>
      </c>
      <c r="C245" s="14" t="s">
        <v>408</v>
      </c>
      <c r="D245" s="14" t="s">
        <v>661</v>
      </c>
      <c r="E245" s="14" t="s">
        <v>3556</v>
      </c>
      <c r="F245" s="14" t="s">
        <v>6412</v>
      </c>
      <c r="G245" s="14" t="s">
        <v>402</v>
      </c>
      <c r="H245" s="14" t="s">
        <v>8998</v>
      </c>
      <c r="I245" s="17">
        <v>1610568.0301283831</v>
      </c>
      <c r="J245" s="14" t="s">
        <v>340</v>
      </c>
      <c r="K245" s="17">
        <v>2093738.4391668979</v>
      </c>
      <c r="L245" s="14" t="s">
        <v>8998</v>
      </c>
      <c r="M245" s="17">
        <v>1610568.0301283831</v>
      </c>
      <c r="N245" s="14" t="s">
        <v>340</v>
      </c>
      <c r="O245" s="17">
        <v>2093738.4391668979</v>
      </c>
      <c r="P245" s="17">
        <v>1610568.0301283831</v>
      </c>
      <c r="Q245" s="17">
        <v>0</v>
      </c>
      <c r="R245" s="17">
        <v>0</v>
      </c>
      <c r="S245" s="18">
        <v>0</v>
      </c>
      <c r="T245" s="14" t="s">
        <v>339</v>
      </c>
      <c r="U245" s="14" t="s">
        <v>402</v>
      </c>
      <c r="V245" s="14" t="s">
        <v>9015</v>
      </c>
      <c r="W245" s="18">
        <v>0.11924310705824627</v>
      </c>
      <c r="X245" s="18">
        <v>1</v>
      </c>
      <c r="Y245" s="14" t="s">
        <v>402</v>
      </c>
      <c r="Z245" s="14" t="s">
        <v>402</v>
      </c>
      <c r="AA245" s="18" t="s">
        <v>402</v>
      </c>
      <c r="AB245" s="18" t="s">
        <v>402</v>
      </c>
      <c r="AC245" s="14" t="s">
        <v>402</v>
      </c>
    </row>
    <row r="246" spans="1:29" x14ac:dyDescent="0.15">
      <c r="A246" s="14" t="s">
        <v>363</v>
      </c>
      <c r="B246" s="14" t="s">
        <v>372</v>
      </c>
      <c r="C246" s="14" t="s">
        <v>408</v>
      </c>
      <c r="D246" s="14" t="s">
        <v>662</v>
      </c>
      <c r="E246" s="14" t="s">
        <v>3557</v>
      </c>
      <c r="F246" s="14" t="s">
        <v>6413</v>
      </c>
      <c r="G246" s="14" t="s">
        <v>402</v>
      </c>
      <c r="H246" s="14" t="s">
        <v>8998</v>
      </c>
      <c r="I246" s="17">
        <v>1497318.7556890589</v>
      </c>
      <c r="J246" s="14" t="s">
        <v>340</v>
      </c>
      <c r="K246" s="17">
        <v>1946514.3823957767</v>
      </c>
      <c r="L246" s="14" t="s">
        <v>8998</v>
      </c>
      <c r="M246" s="17">
        <v>1497318.7556890589</v>
      </c>
      <c r="N246" s="14" t="s">
        <v>340</v>
      </c>
      <c r="O246" s="17">
        <v>1946514.3823957767</v>
      </c>
      <c r="P246" s="17">
        <v>1497318.7556890589</v>
      </c>
      <c r="Q246" s="17">
        <v>0</v>
      </c>
      <c r="R246" s="17">
        <v>0</v>
      </c>
      <c r="S246" s="18">
        <v>0</v>
      </c>
      <c r="T246" s="14" t="s">
        <v>9012</v>
      </c>
      <c r="U246" s="14" t="s">
        <v>9012</v>
      </c>
      <c r="V246" s="14" t="s">
        <v>9012</v>
      </c>
      <c r="W246" s="18">
        <v>0.11924310705824627</v>
      </c>
      <c r="X246" s="18">
        <v>1</v>
      </c>
      <c r="Y246" s="14" t="s">
        <v>402</v>
      </c>
      <c r="Z246" s="14" t="s">
        <v>402</v>
      </c>
      <c r="AA246" s="18" t="s">
        <v>402</v>
      </c>
      <c r="AB246" s="18" t="s">
        <v>402</v>
      </c>
      <c r="AC246" s="14" t="s">
        <v>402</v>
      </c>
    </row>
    <row r="247" spans="1:29" x14ac:dyDescent="0.15">
      <c r="A247" s="14" t="s">
        <v>363</v>
      </c>
      <c r="B247" s="14" t="s">
        <v>372</v>
      </c>
      <c r="C247" s="14" t="s">
        <v>408</v>
      </c>
      <c r="D247" s="14" t="s">
        <v>663</v>
      </c>
      <c r="E247" s="14" t="s">
        <v>3558</v>
      </c>
      <c r="F247" s="14" t="s">
        <v>6414</v>
      </c>
      <c r="G247" s="14" t="s">
        <v>402</v>
      </c>
      <c r="H247" s="14" t="s">
        <v>8998</v>
      </c>
      <c r="I247" s="17">
        <v>3757473.6623177486</v>
      </c>
      <c r="J247" s="14" t="s">
        <v>340</v>
      </c>
      <c r="K247" s="17">
        <v>4884715.7610130729</v>
      </c>
      <c r="L247" s="14" t="s">
        <v>8998</v>
      </c>
      <c r="M247" s="17">
        <v>3757473.6623177486</v>
      </c>
      <c r="N247" s="14" t="s">
        <v>340</v>
      </c>
      <c r="O247" s="17">
        <v>4884715.7610130729</v>
      </c>
      <c r="P247" s="17">
        <v>3757473.6623177486</v>
      </c>
      <c r="Q247" s="17">
        <v>0</v>
      </c>
      <c r="R247" s="17">
        <v>0</v>
      </c>
      <c r="S247" s="18">
        <v>0</v>
      </c>
      <c r="T247" s="14" t="s">
        <v>9012</v>
      </c>
      <c r="U247" s="14" t="s">
        <v>9012</v>
      </c>
      <c r="V247" s="14" t="s">
        <v>9012</v>
      </c>
      <c r="W247" s="18">
        <v>0.11924310705824627</v>
      </c>
      <c r="X247" s="18">
        <v>1</v>
      </c>
      <c r="Y247" s="14" t="s">
        <v>402</v>
      </c>
      <c r="Z247" s="14" t="s">
        <v>402</v>
      </c>
      <c r="AA247" s="18" t="s">
        <v>402</v>
      </c>
      <c r="AB247" s="18" t="s">
        <v>402</v>
      </c>
      <c r="AC247" s="14" t="s">
        <v>402</v>
      </c>
    </row>
    <row r="248" spans="1:29" x14ac:dyDescent="0.15">
      <c r="A248" s="14" t="s">
        <v>363</v>
      </c>
      <c r="B248" s="14" t="s">
        <v>372</v>
      </c>
      <c r="C248" s="14" t="s">
        <v>408</v>
      </c>
      <c r="D248" s="14" t="s">
        <v>664</v>
      </c>
      <c r="E248" s="14" t="s">
        <v>3559</v>
      </c>
      <c r="F248" s="14" t="s">
        <v>6415</v>
      </c>
      <c r="G248" s="14" t="s">
        <v>402</v>
      </c>
      <c r="H248" s="14" t="s">
        <v>8998</v>
      </c>
      <c r="I248" s="17">
        <v>3102655.3103561457</v>
      </c>
      <c r="J248" s="14" t="s">
        <v>340</v>
      </c>
      <c r="K248" s="17">
        <v>4033451.9034629893</v>
      </c>
      <c r="L248" s="14" t="s">
        <v>8998</v>
      </c>
      <c r="M248" s="17">
        <v>3102655.3103561457</v>
      </c>
      <c r="N248" s="14" t="s">
        <v>340</v>
      </c>
      <c r="O248" s="17">
        <v>4033451.9034629893</v>
      </c>
      <c r="P248" s="17">
        <v>3102655.3103561457</v>
      </c>
      <c r="Q248" s="17">
        <v>0</v>
      </c>
      <c r="R248" s="17">
        <v>0</v>
      </c>
      <c r="S248" s="18">
        <v>0</v>
      </c>
      <c r="T248" s="14" t="s">
        <v>339</v>
      </c>
      <c r="U248" s="14" t="s">
        <v>402</v>
      </c>
      <c r="V248" s="14" t="s">
        <v>9015</v>
      </c>
      <c r="W248" s="18">
        <v>0.11924310705824627</v>
      </c>
      <c r="X248" s="18">
        <v>1</v>
      </c>
      <c r="Y248" s="14" t="s">
        <v>402</v>
      </c>
      <c r="Z248" s="14" t="s">
        <v>402</v>
      </c>
      <c r="AA248" s="18" t="s">
        <v>402</v>
      </c>
      <c r="AB248" s="18" t="s">
        <v>402</v>
      </c>
      <c r="AC248" s="14" t="s">
        <v>402</v>
      </c>
    </row>
    <row r="249" spans="1:29" x14ac:dyDescent="0.15">
      <c r="A249" s="14" t="s">
        <v>363</v>
      </c>
      <c r="B249" s="14" t="s">
        <v>372</v>
      </c>
      <c r="C249" s="14" t="s">
        <v>408</v>
      </c>
      <c r="D249" s="14" t="s">
        <v>665</v>
      </c>
      <c r="E249" s="14" t="s">
        <v>3560</v>
      </c>
      <c r="F249" s="14" t="s">
        <v>6416</v>
      </c>
      <c r="G249" s="14" t="s">
        <v>402</v>
      </c>
      <c r="H249" s="14" t="s">
        <v>8998</v>
      </c>
      <c r="I249" s="17">
        <v>1780617.599795745</v>
      </c>
      <c r="J249" s="14" t="s">
        <v>340</v>
      </c>
      <c r="K249" s="17">
        <v>2314802.8797344686</v>
      </c>
      <c r="L249" s="14" t="s">
        <v>8998</v>
      </c>
      <c r="M249" s="17">
        <v>1780617.599795745</v>
      </c>
      <c r="N249" s="14" t="s">
        <v>340</v>
      </c>
      <c r="O249" s="17">
        <v>2314802.8797344686</v>
      </c>
      <c r="P249" s="17">
        <v>1780617.599795745</v>
      </c>
      <c r="Q249" s="17">
        <v>0</v>
      </c>
      <c r="R249" s="17">
        <v>0</v>
      </c>
      <c r="S249" s="18">
        <v>0</v>
      </c>
      <c r="T249" s="14" t="s">
        <v>339</v>
      </c>
      <c r="U249" s="14" t="s">
        <v>402</v>
      </c>
      <c r="V249" s="14" t="s">
        <v>9015</v>
      </c>
      <c r="W249" s="18">
        <v>0.11924310705824627</v>
      </c>
      <c r="X249" s="18">
        <v>1</v>
      </c>
      <c r="Y249" s="14" t="s">
        <v>402</v>
      </c>
      <c r="Z249" s="14" t="s">
        <v>402</v>
      </c>
      <c r="AA249" s="18" t="s">
        <v>402</v>
      </c>
      <c r="AB249" s="18" t="s">
        <v>402</v>
      </c>
      <c r="AC249" s="14" t="s">
        <v>402</v>
      </c>
    </row>
    <row r="250" spans="1:29" x14ac:dyDescent="0.15">
      <c r="A250" s="14" t="s">
        <v>363</v>
      </c>
      <c r="B250" s="14" t="s">
        <v>372</v>
      </c>
      <c r="C250" s="14" t="s">
        <v>408</v>
      </c>
      <c r="D250" s="14" t="s">
        <v>666</v>
      </c>
      <c r="E250" s="14" t="s">
        <v>3561</v>
      </c>
      <c r="F250" s="14" t="s">
        <v>6417</v>
      </c>
      <c r="G250" s="14" t="s">
        <v>402</v>
      </c>
      <c r="H250" s="14" t="s">
        <v>8998</v>
      </c>
      <c r="I250" s="17">
        <v>1196358.7897898317</v>
      </c>
      <c r="J250" s="14" t="s">
        <v>340</v>
      </c>
      <c r="K250" s="17">
        <v>1555266.4267267811</v>
      </c>
      <c r="L250" s="14" t="s">
        <v>8998</v>
      </c>
      <c r="M250" s="17">
        <v>1196358.7897898317</v>
      </c>
      <c r="N250" s="14" t="s">
        <v>340</v>
      </c>
      <c r="O250" s="17">
        <v>1555266.4267267811</v>
      </c>
      <c r="P250" s="17">
        <v>1196358.7897898317</v>
      </c>
      <c r="Q250" s="17">
        <v>0</v>
      </c>
      <c r="R250" s="17">
        <v>0</v>
      </c>
      <c r="S250" s="18">
        <v>0</v>
      </c>
      <c r="T250" s="14" t="s">
        <v>9012</v>
      </c>
      <c r="U250" s="14" t="s">
        <v>9012</v>
      </c>
      <c r="V250" s="14" t="s">
        <v>9012</v>
      </c>
      <c r="W250" s="18">
        <v>0.11924310705824627</v>
      </c>
      <c r="X250" s="18">
        <v>1</v>
      </c>
      <c r="Y250" s="14" t="s">
        <v>402</v>
      </c>
      <c r="Z250" s="14" t="s">
        <v>402</v>
      </c>
      <c r="AA250" s="18" t="s">
        <v>402</v>
      </c>
      <c r="AB250" s="18" t="s">
        <v>402</v>
      </c>
      <c r="AC250" s="14" t="s">
        <v>402</v>
      </c>
    </row>
    <row r="251" spans="1:29" x14ac:dyDescent="0.15">
      <c r="A251" s="14" t="s">
        <v>363</v>
      </c>
      <c r="B251" s="14" t="s">
        <v>372</v>
      </c>
      <c r="C251" s="14" t="s">
        <v>408</v>
      </c>
      <c r="D251" s="14" t="s">
        <v>667</v>
      </c>
      <c r="E251" s="14" t="s">
        <v>3562</v>
      </c>
      <c r="F251" s="14" t="s">
        <v>6418</v>
      </c>
      <c r="G251" s="14" t="s">
        <v>402</v>
      </c>
      <c r="H251" s="14" t="s">
        <v>8998</v>
      </c>
      <c r="I251" s="17">
        <v>1255182.3620260786</v>
      </c>
      <c r="J251" s="14" t="s">
        <v>340</v>
      </c>
      <c r="K251" s="17">
        <v>1631737.0706339022</v>
      </c>
      <c r="L251" s="14" t="s">
        <v>8998</v>
      </c>
      <c r="M251" s="17">
        <v>1255182.3620260786</v>
      </c>
      <c r="N251" s="14" t="s">
        <v>340</v>
      </c>
      <c r="O251" s="17">
        <v>1631737.0706339022</v>
      </c>
      <c r="P251" s="17">
        <v>1255182.3620260786</v>
      </c>
      <c r="Q251" s="17">
        <v>0</v>
      </c>
      <c r="R251" s="17">
        <v>0</v>
      </c>
      <c r="S251" s="18">
        <v>0</v>
      </c>
      <c r="T251" s="14" t="s">
        <v>339</v>
      </c>
      <c r="U251" s="14" t="s">
        <v>402</v>
      </c>
      <c r="V251" s="14" t="s">
        <v>9015</v>
      </c>
      <c r="W251" s="18">
        <v>0.11924310705824627</v>
      </c>
      <c r="X251" s="18">
        <v>1</v>
      </c>
      <c r="Y251" s="14" t="s">
        <v>402</v>
      </c>
      <c r="Z251" s="14" t="s">
        <v>402</v>
      </c>
      <c r="AA251" s="18" t="s">
        <v>402</v>
      </c>
      <c r="AB251" s="18" t="s">
        <v>402</v>
      </c>
      <c r="AC251" s="14" t="s">
        <v>402</v>
      </c>
    </row>
    <row r="252" spans="1:29" x14ac:dyDescent="0.15">
      <c r="A252" s="14" t="s">
        <v>363</v>
      </c>
      <c r="B252" s="14" t="s">
        <v>372</v>
      </c>
      <c r="C252" s="14" t="s">
        <v>408</v>
      </c>
      <c r="D252" s="14" t="s">
        <v>668</v>
      </c>
      <c r="E252" s="14" t="s">
        <v>3563</v>
      </c>
      <c r="F252" s="14" t="s">
        <v>6419</v>
      </c>
      <c r="G252" s="14" t="s">
        <v>402</v>
      </c>
      <c r="H252" s="14" t="s">
        <v>8998</v>
      </c>
      <c r="I252" s="17">
        <v>1651437.5364519903</v>
      </c>
      <c r="J252" s="14" t="s">
        <v>340</v>
      </c>
      <c r="K252" s="17">
        <v>2146868.7973875874</v>
      </c>
      <c r="L252" s="14" t="s">
        <v>8998</v>
      </c>
      <c r="M252" s="17">
        <v>1651437.5364519903</v>
      </c>
      <c r="N252" s="14" t="s">
        <v>340</v>
      </c>
      <c r="O252" s="17">
        <v>2146868.7973875874</v>
      </c>
      <c r="P252" s="17">
        <v>1651437.5364519903</v>
      </c>
      <c r="Q252" s="17">
        <v>0</v>
      </c>
      <c r="R252" s="17">
        <v>0</v>
      </c>
      <c r="S252" s="18">
        <v>0</v>
      </c>
      <c r="T252" s="14" t="s">
        <v>339</v>
      </c>
      <c r="U252" s="14" t="s">
        <v>402</v>
      </c>
      <c r="V252" s="14" t="s">
        <v>9015</v>
      </c>
      <c r="W252" s="18">
        <v>0.11924310705824627</v>
      </c>
      <c r="X252" s="18">
        <v>1</v>
      </c>
      <c r="Y252" s="14" t="s">
        <v>402</v>
      </c>
      <c r="Z252" s="14" t="s">
        <v>402</v>
      </c>
      <c r="AA252" s="18" t="s">
        <v>402</v>
      </c>
      <c r="AB252" s="18" t="s">
        <v>402</v>
      </c>
      <c r="AC252" s="14" t="s">
        <v>402</v>
      </c>
    </row>
    <row r="253" spans="1:29" x14ac:dyDescent="0.15">
      <c r="A253" s="14" t="s">
        <v>363</v>
      </c>
      <c r="B253" s="14" t="s">
        <v>372</v>
      </c>
      <c r="C253" s="14" t="s">
        <v>408</v>
      </c>
      <c r="D253" s="14" t="s">
        <v>669</v>
      </c>
      <c r="E253" s="14" t="s">
        <v>3564</v>
      </c>
      <c r="F253" s="14" t="s">
        <v>6420</v>
      </c>
      <c r="G253" s="14" t="s">
        <v>402</v>
      </c>
      <c r="H253" s="14" t="s">
        <v>8998</v>
      </c>
      <c r="I253" s="17">
        <v>1182044.2135751552</v>
      </c>
      <c r="J253" s="14" t="s">
        <v>340</v>
      </c>
      <c r="K253" s="17">
        <v>1536657.4776477022</v>
      </c>
      <c r="L253" s="14" t="s">
        <v>8998</v>
      </c>
      <c r="M253" s="17">
        <v>1182044.2135751552</v>
      </c>
      <c r="N253" s="14" t="s">
        <v>340</v>
      </c>
      <c r="O253" s="17">
        <v>1536657.4776477022</v>
      </c>
      <c r="P253" s="17">
        <v>1182044.2135751552</v>
      </c>
      <c r="Q253" s="17">
        <v>0</v>
      </c>
      <c r="R253" s="17">
        <v>0</v>
      </c>
      <c r="S253" s="18">
        <v>0</v>
      </c>
      <c r="T253" s="14" t="s">
        <v>339</v>
      </c>
      <c r="U253" s="14" t="s">
        <v>402</v>
      </c>
      <c r="V253" s="14" t="s">
        <v>9015</v>
      </c>
      <c r="W253" s="18">
        <v>0.11924310705824627</v>
      </c>
      <c r="X253" s="18">
        <v>1</v>
      </c>
      <c r="Y253" s="14" t="s">
        <v>402</v>
      </c>
      <c r="Z253" s="14" t="s">
        <v>402</v>
      </c>
      <c r="AA253" s="18" t="s">
        <v>402</v>
      </c>
      <c r="AB253" s="18" t="s">
        <v>402</v>
      </c>
      <c r="AC253" s="14" t="s">
        <v>402</v>
      </c>
    </row>
    <row r="254" spans="1:29" x14ac:dyDescent="0.15">
      <c r="A254" s="14" t="s">
        <v>363</v>
      </c>
      <c r="B254" s="14" t="s">
        <v>372</v>
      </c>
      <c r="C254" s="14" t="s">
        <v>408</v>
      </c>
      <c r="D254" s="14" t="s">
        <v>670</v>
      </c>
      <c r="E254" s="14" t="s">
        <v>3565</v>
      </c>
      <c r="F254" s="14" t="s">
        <v>6421</v>
      </c>
      <c r="G254" s="14" t="s">
        <v>402</v>
      </c>
      <c r="H254" s="14" t="s">
        <v>8998</v>
      </c>
      <c r="I254" s="17">
        <v>6081969.2157101035</v>
      </c>
      <c r="J254" s="14" t="s">
        <v>340</v>
      </c>
      <c r="K254" s="17">
        <v>7906559.9804231357</v>
      </c>
      <c r="L254" s="14" t="s">
        <v>8998</v>
      </c>
      <c r="M254" s="17">
        <v>6081969.2157101035</v>
      </c>
      <c r="N254" s="14" t="s">
        <v>340</v>
      </c>
      <c r="O254" s="17">
        <v>7906559.9804231357</v>
      </c>
      <c r="P254" s="17">
        <v>6081969.2157101035</v>
      </c>
      <c r="Q254" s="17">
        <v>0</v>
      </c>
      <c r="R254" s="17">
        <v>0</v>
      </c>
      <c r="S254" s="18">
        <v>0</v>
      </c>
      <c r="T254" s="14" t="s">
        <v>9012</v>
      </c>
      <c r="U254" s="14" t="s">
        <v>9012</v>
      </c>
      <c r="V254" s="14" t="s">
        <v>9012</v>
      </c>
      <c r="W254" s="18">
        <v>0.11924310705824627</v>
      </c>
      <c r="X254" s="18">
        <v>1</v>
      </c>
      <c r="Y254" s="14" t="s">
        <v>402</v>
      </c>
      <c r="Z254" s="14" t="s">
        <v>402</v>
      </c>
      <c r="AA254" s="18" t="s">
        <v>402</v>
      </c>
      <c r="AB254" s="18" t="s">
        <v>402</v>
      </c>
      <c r="AC254" s="14" t="s">
        <v>402</v>
      </c>
    </row>
    <row r="255" spans="1:29" x14ac:dyDescent="0.15">
      <c r="A255" s="14" t="s">
        <v>363</v>
      </c>
      <c r="B255" s="14" t="s">
        <v>372</v>
      </c>
      <c r="C255" s="14" t="s">
        <v>408</v>
      </c>
      <c r="D255" s="14" t="s">
        <v>671</v>
      </c>
      <c r="E255" s="14" t="s">
        <v>3566</v>
      </c>
      <c r="F255" s="14" t="s">
        <v>6422</v>
      </c>
      <c r="G255" s="14" t="s">
        <v>402</v>
      </c>
      <c r="H255" s="14" t="s">
        <v>8998</v>
      </c>
      <c r="I255" s="17">
        <v>1061860.0617138254</v>
      </c>
      <c r="J255" s="14" t="s">
        <v>340</v>
      </c>
      <c r="K255" s="17">
        <v>1380418.0802279732</v>
      </c>
      <c r="L255" s="14" t="s">
        <v>8998</v>
      </c>
      <c r="M255" s="17">
        <v>1061860.0617138254</v>
      </c>
      <c r="N255" s="14" t="s">
        <v>340</v>
      </c>
      <c r="O255" s="17">
        <v>1380418.0802279732</v>
      </c>
      <c r="P255" s="17">
        <v>1061860.0617138254</v>
      </c>
      <c r="Q255" s="17">
        <v>0</v>
      </c>
      <c r="R255" s="17">
        <v>0</v>
      </c>
      <c r="S255" s="18">
        <v>0</v>
      </c>
      <c r="T255" s="14" t="s">
        <v>339</v>
      </c>
      <c r="U255" s="14" t="s">
        <v>402</v>
      </c>
      <c r="V255" s="14" t="s">
        <v>9015</v>
      </c>
      <c r="W255" s="18">
        <v>0.11924310705824627</v>
      </c>
      <c r="X255" s="18">
        <v>1</v>
      </c>
      <c r="Y255" s="14" t="s">
        <v>402</v>
      </c>
      <c r="Z255" s="14" t="s">
        <v>402</v>
      </c>
      <c r="AA255" s="18" t="s">
        <v>402</v>
      </c>
      <c r="AB255" s="18" t="s">
        <v>402</v>
      </c>
      <c r="AC255" s="14" t="s">
        <v>402</v>
      </c>
    </row>
    <row r="256" spans="1:29" x14ac:dyDescent="0.15">
      <c r="A256" s="14" t="s">
        <v>363</v>
      </c>
      <c r="B256" s="14" t="s">
        <v>372</v>
      </c>
      <c r="C256" s="14" t="s">
        <v>408</v>
      </c>
      <c r="D256" s="14" t="s">
        <v>672</v>
      </c>
      <c r="E256" s="14" t="s">
        <v>3567</v>
      </c>
      <c r="F256" s="14" t="s">
        <v>6423</v>
      </c>
      <c r="G256" s="14" t="s">
        <v>402</v>
      </c>
      <c r="H256" s="14" t="s">
        <v>8998</v>
      </c>
      <c r="I256" s="17">
        <v>5372536.6518011652</v>
      </c>
      <c r="J256" s="14" t="s">
        <v>340</v>
      </c>
      <c r="K256" s="17">
        <v>6984297.6473415149</v>
      </c>
      <c r="L256" s="14" t="s">
        <v>8998</v>
      </c>
      <c r="M256" s="17">
        <v>5372536.6518011652</v>
      </c>
      <c r="N256" s="14" t="s">
        <v>340</v>
      </c>
      <c r="O256" s="17">
        <v>6984297.6473415149</v>
      </c>
      <c r="P256" s="17">
        <v>5372536.6518011652</v>
      </c>
      <c r="Q256" s="17">
        <v>0</v>
      </c>
      <c r="R256" s="17">
        <v>0</v>
      </c>
      <c r="S256" s="18">
        <v>0</v>
      </c>
      <c r="T256" s="14" t="s">
        <v>339</v>
      </c>
      <c r="U256" s="14" t="s">
        <v>402</v>
      </c>
      <c r="V256" s="14" t="s">
        <v>9015</v>
      </c>
      <c r="W256" s="18">
        <v>0.11924310705824627</v>
      </c>
      <c r="X256" s="18">
        <v>1</v>
      </c>
      <c r="Y256" s="14" t="s">
        <v>402</v>
      </c>
      <c r="Z256" s="14" t="s">
        <v>402</v>
      </c>
      <c r="AA256" s="18" t="s">
        <v>402</v>
      </c>
      <c r="AB256" s="18" t="s">
        <v>402</v>
      </c>
      <c r="AC256" s="14" t="s">
        <v>402</v>
      </c>
    </row>
    <row r="257" spans="1:29" x14ac:dyDescent="0.15">
      <c r="A257" s="14" t="s">
        <v>363</v>
      </c>
      <c r="B257" s="14" t="s">
        <v>372</v>
      </c>
      <c r="C257" s="14" t="s">
        <v>408</v>
      </c>
      <c r="D257" s="14" t="s">
        <v>673</v>
      </c>
      <c r="E257" s="14" t="s">
        <v>3568</v>
      </c>
      <c r="F257" s="14" t="s">
        <v>6424</v>
      </c>
      <c r="G257" s="14" t="s">
        <v>402</v>
      </c>
      <c r="H257" s="14" t="s">
        <v>8998</v>
      </c>
      <c r="I257" s="17">
        <v>669074.36735376623</v>
      </c>
      <c r="J257" s="14" t="s">
        <v>340</v>
      </c>
      <c r="K257" s="17">
        <v>869796.67755989626</v>
      </c>
      <c r="L257" s="14" t="s">
        <v>8998</v>
      </c>
      <c r="M257" s="17">
        <v>669074.36735376623</v>
      </c>
      <c r="N257" s="14" t="s">
        <v>340</v>
      </c>
      <c r="O257" s="17">
        <v>869796.67755989626</v>
      </c>
      <c r="P257" s="17">
        <v>669074.36735376623</v>
      </c>
      <c r="Q257" s="17">
        <v>0</v>
      </c>
      <c r="R257" s="17">
        <v>0</v>
      </c>
      <c r="S257" s="18">
        <v>0</v>
      </c>
      <c r="T257" s="14" t="s">
        <v>339</v>
      </c>
      <c r="U257" s="14" t="s">
        <v>402</v>
      </c>
      <c r="V257" s="14" t="s">
        <v>9015</v>
      </c>
      <c r="W257" s="18">
        <v>0.11924310705824627</v>
      </c>
      <c r="X257" s="18">
        <v>1</v>
      </c>
      <c r="Y257" s="14" t="s">
        <v>402</v>
      </c>
      <c r="Z257" s="14" t="s">
        <v>402</v>
      </c>
      <c r="AA257" s="18" t="s">
        <v>402</v>
      </c>
      <c r="AB257" s="18" t="s">
        <v>402</v>
      </c>
      <c r="AC257" s="14" t="s">
        <v>402</v>
      </c>
    </row>
    <row r="258" spans="1:29" x14ac:dyDescent="0.15">
      <c r="A258" s="14" t="s">
        <v>363</v>
      </c>
      <c r="B258" s="14" t="s">
        <v>372</v>
      </c>
      <c r="C258" s="14" t="s">
        <v>408</v>
      </c>
      <c r="D258" s="14" t="s">
        <v>674</v>
      </c>
      <c r="E258" s="14" t="s">
        <v>3569</v>
      </c>
      <c r="F258" s="14" t="s">
        <v>6425</v>
      </c>
      <c r="G258" s="14" t="s">
        <v>402</v>
      </c>
      <c r="H258" s="14" t="s">
        <v>8998</v>
      </c>
      <c r="I258" s="17">
        <v>3520050.4783909097</v>
      </c>
      <c r="J258" s="14" t="s">
        <v>340</v>
      </c>
      <c r="K258" s="17">
        <v>4576065.6219081832</v>
      </c>
      <c r="L258" s="14" t="s">
        <v>8998</v>
      </c>
      <c r="M258" s="17">
        <v>3520050.4783909097</v>
      </c>
      <c r="N258" s="14" t="s">
        <v>340</v>
      </c>
      <c r="O258" s="17">
        <v>4576065.6219081832</v>
      </c>
      <c r="P258" s="17">
        <v>3520050.4783909097</v>
      </c>
      <c r="Q258" s="17">
        <v>0</v>
      </c>
      <c r="R258" s="17">
        <v>0</v>
      </c>
      <c r="S258" s="18">
        <v>0</v>
      </c>
      <c r="T258" s="14" t="s">
        <v>339</v>
      </c>
      <c r="U258" s="14" t="s">
        <v>402</v>
      </c>
      <c r="V258" s="14" t="s">
        <v>9015</v>
      </c>
      <c r="W258" s="18">
        <v>0.11924310705824627</v>
      </c>
      <c r="X258" s="18">
        <v>1</v>
      </c>
      <c r="Y258" s="14" t="s">
        <v>402</v>
      </c>
      <c r="Z258" s="14" t="s">
        <v>402</v>
      </c>
      <c r="AA258" s="18" t="s">
        <v>402</v>
      </c>
      <c r="AB258" s="18" t="s">
        <v>402</v>
      </c>
      <c r="AC258" s="14" t="s">
        <v>402</v>
      </c>
    </row>
    <row r="259" spans="1:29" x14ac:dyDescent="0.15">
      <c r="A259" s="14" t="s">
        <v>363</v>
      </c>
      <c r="B259" s="14" t="s">
        <v>372</v>
      </c>
      <c r="C259" s="14" t="s">
        <v>408</v>
      </c>
      <c r="D259" s="14" t="s">
        <v>675</v>
      </c>
      <c r="E259" s="14" t="s">
        <v>3570</v>
      </c>
      <c r="F259" s="14" t="s">
        <v>6426</v>
      </c>
      <c r="G259" s="14" t="s">
        <v>402</v>
      </c>
      <c r="H259" s="14" t="s">
        <v>8998</v>
      </c>
      <c r="I259" s="17">
        <v>1102288.9665726162</v>
      </c>
      <c r="J259" s="14" t="s">
        <v>340</v>
      </c>
      <c r="K259" s="17">
        <v>1432975.6565444011</v>
      </c>
      <c r="L259" s="14" t="s">
        <v>8998</v>
      </c>
      <c r="M259" s="17">
        <v>1102288.9665726162</v>
      </c>
      <c r="N259" s="14" t="s">
        <v>340</v>
      </c>
      <c r="O259" s="17">
        <v>1432975.6565444011</v>
      </c>
      <c r="P259" s="17">
        <v>1102288.9665726162</v>
      </c>
      <c r="Q259" s="17">
        <v>0</v>
      </c>
      <c r="R259" s="17">
        <v>0</v>
      </c>
      <c r="S259" s="18">
        <v>0</v>
      </c>
      <c r="T259" s="14" t="s">
        <v>339</v>
      </c>
      <c r="U259" s="14" t="s">
        <v>402</v>
      </c>
      <c r="V259" s="14" t="s">
        <v>9015</v>
      </c>
      <c r="W259" s="18">
        <v>0.11924310705824627</v>
      </c>
      <c r="X259" s="18">
        <v>1</v>
      </c>
      <c r="Y259" s="14" t="s">
        <v>402</v>
      </c>
      <c r="Z259" s="14" t="s">
        <v>402</v>
      </c>
      <c r="AA259" s="18" t="s">
        <v>402</v>
      </c>
      <c r="AB259" s="18" t="s">
        <v>402</v>
      </c>
      <c r="AC259" s="14" t="s">
        <v>402</v>
      </c>
    </row>
    <row r="260" spans="1:29" x14ac:dyDescent="0.15">
      <c r="A260" s="14" t="s">
        <v>363</v>
      </c>
      <c r="B260" s="14" t="s">
        <v>372</v>
      </c>
      <c r="C260" s="14" t="s">
        <v>408</v>
      </c>
      <c r="D260" s="14" t="s">
        <v>676</v>
      </c>
      <c r="E260" s="14" t="s">
        <v>3571</v>
      </c>
      <c r="F260" s="14" t="s">
        <v>6427</v>
      </c>
      <c r="G260" s="14" t="s">
        <v>402</v>
      </c>
      <c r="H260" s="14" t="s">
        <v>8998</v>
      </c>
      <c r="I260" s="17">
        <v>1968100.6851099662</v>
      </c>
      <c r="J260" s="14" t="s">
        <v>340</v>
      </c>
      <c r="K260" s="17">
        <v>2558530.8906429564</v>
      </c>
      <c r="L260" s="14" t="s">
        <v>8998</v>
      </c>
      <c r="M260" s="17">
        <v>1968100.6851099662</v>
      </c>
      <c r="N260" s="14" t="s">
        <v>340</v>
      </c>
      <c r="O260" s="17">
        <v>2558530.8906429564</v>
      </c>
      <c r="P260" s="17">
        <v>1968100.6851099662</v>
      </c>
      <c r="Q260" s="17">
        <v>0</v>
      </c>
      <c r="R260" s="17">
        <v>0</v>
      </c>
      <c r="S260" s="18">
        <v>0</v>
      </c>
      <c r="T260" s="14" t="s">
        <v>339</v>
      </c>
      <c r="U260" s="14" t="s">
        <v>402</v>
      </c>
      <c r="V260" s="14" t="s">
        <v>9015</v>
      </c>
      <c r="W260" s="18">
        <v>0.11924310705824627</v>
      </c>
      <c r="X260" s="18">
        <v>1</v>
      </c>
      <c r="Y260" s="14" t="s">
        <v>402</v>
      </c>
      <c r="Z260" s="14" t="s">
        <v>402</v>
      </c>
      <c r="AA260" s="18" t="s">
        <v>402</v>
      </c>
      <c r="AB260" s="18" t="s">
        <v>402</v>
      </c>
      <c r="AC260" s="14" t="s">
        <v>402</v>
      </c>
    </row>
    <row r="261" spans="1:29" x14ac:dyDescent="0.15">
      <c r="A261" s="14" t="s">
        <v>363</v>
      </c>
      <c r="B261" s="14" t="s">
        <v>372</v>
      </c>
      <c r="C261" s="14" t="s">
        <v>408</v>
      </c>
      <c r="D261" s="14" t="s">
        <v>677</v>
      </c>
      <c r="E261" s="14" t="s">
        <v>3572</v>
      </c>
      <c r="F261" s="14" t="s">
        <v>6428</v>
      </c>
      <c r="G261" s="14" t="s">
        <v>402</v>
      </c>
      <c r="H261" s="14" t="s">
        <v>8998</v>
      </c>
      <c r="I261" s="17">
        <v>5769315.8142682482</v>
      </c>
      <c r="J261" s="14" t="s">
        <v>340</v>
      </c>
      <c r="K261" s="17">
        <v>7500110.5585487224</v>
      </c>
      <c r="L261" s="14" t="s">
        <v>8998</v>
      </c>
      <c r="M261" s="17">
        <v>5769315.8142682482</v>
      </c>
      <c r="N261" s="14" t="s">
        <v>340</v>
      </c>
      <c r="O261" s="17">
        <v>7500110.5585487224</v>
      </c>
      <c r="P261" s="17">
        <v>5769315.8142682482</v>
      </c>
      <c r="Q261" s="17">
        <v>0</v>
      </c>
      <c r="R261" s="17">
        <v>0</v>
      </c>
      <c r="S261" s="18">
        <v>0</v>
      </c>
      <c r="T261" s="14" t="s">
        <v>339</v>
      </c>
      <c r="U261" s="14" t="s">
        <v>402</v>
      </c>
      <c r="V261" s="14" t="s">
        <v>9015</v>
      </c>
      <c r="W261" s="18">
        <v>0.11924310705824627</v>
      </c>
      <c r="X261" s="18">
        <v>1</v>
      </c>
      <c r="Y261" s="14" t="s">
        <v>402</v>
      </c>
      <c r="Z261" s="14" t="s">
        <v>402</v>
      </c>
      <c r="AA261" s="18" t="s">
        <v>402</v>
      </c>
      <c r="AB261" s="18" t="s">
        <v>402</v>
      </c>
      <c r="AC261" s="14" t="s">
        <v>402</v>
      </c>
    </row>
    <row r="262" spans="1:29" x14ac:dyDescent="0.15">
      <c r="A262" s="14" t="s">
        <v>363</v>
      </c>
      <c r="B262" s="14" t="s">
        <v>372</v>
      </c>
      <c r="C262" s="14" t="s">
        <v>408</v>
      </c>
      <c r="D262" s="14" t="s">
        <v>678</v>
      </c>
      <c r="E262" s="14" t="s">
        <v>3573</v>
      </c>
      <c r="F262" s="14" t="s">
        <v>6429</v>
      </c>
      <c r="G262" s="14" t="s">
        <v>402</v>
      </c>
      <c r="H262" s="14" t="s">
        <v>8998</v>
      </c>
      <c r="I262" s="17">
        <v>1509423.4726445728</v>
      </c>
      <c r="J262" s="14" t="s">
        <v>340</v>
      </c>
      <c r="K262" s="17">
        <v>1962250.5144379449</v>
      </c>
      <c r="L262" s="14" t="s">
        <v>8998</v>
      </c>
      <c r="M262" s="17">
        <v>1509423.4726445728</v>
      </c>
      <c r="N262" s="14" t="s">
        <v>340</v>
      </c>
      <c r="O262" s="17">
        <v>1962250.5144379449</v>
      </c>
      <c r="P262" s="17">
        <v>1509423.4726445728</v>
      </c>
      <c r="Q262" s="17">
        <v>0</v>
      </c>
      <c r="R262" s="17">
        <v>0</v>
      </c>
      <c r="S262" s="18">
        <v>0</v>
      </c>
      <c r="T262" s="14" t="s">
        <v>9012</v>
      </c>
      <c r="U262" s="14" t="s">
        <v>9012</v>
      </c>
      <c r="V262" s="14" t="s">
        <v>9012</v>
      </c>
      <c r="W262" s="18">
        <v>0.11924310705824627</v>
      </c>
      <c r="X262" s="18">
        <v>1</v>
      </c>
      <c r="Y262" s="14" t="s">
        <v>402</v>
      </c>
      <c r="Z262" s="14" t="s">
        <v>402</v>
      </c>
      <c r="AA262" s="18" t="s">
        <v>402</v>
      </c>
      <c r="AB262" s="18" t="s">
        <v>402</v>
      </c>
      <c r="AC262" s="14" t="s">
        <v>402</v>
      </c>
    </row>
    <row r="263" spans="1:29" x14ac:dyDescent="0.15">
      <c r="A263" s="14" t="s">
        <v>363</v>
      </c>
      <c r="B263" s="14" t="s">
        <v>372</v>
      </c>
      <c r="C263" s="14" t="s">
        <v>408</v>
      </c>
      <c r="D263" s="14" t="s">
        <v>679</v>
      </c>
      <c r="E263" s="14" t="s">
        <v>3574</v>
      </c>
      <c r="F263" s="14" t="s">
        <v>6430</v>
      </c>
      <c r="G263" s="14" t="s">
        <v>402</v>
      </c>
      <c r="H263" s="14" t="s">
        <v>8998</v>
      </c>
      <c r="I263" s="17">
        <v>3558016.4364734124</v>
      </c>
      <c r="J263" s="14" t="s">
        <v>340</v>
      </c>
      <c r="K263" s="17">
        <v>4625421.3674154356</v>
      </c>
      <c r="L263" s="14" t="s">
        <v>8998</v>
      </c>
      <c r="M263" s="17">
        <v>3558016.4364734124</v>
      </c>
      <c r="N263" s="14" t="s">
        <v>340</v>
      </c>
      <c r="O263" s="17">
        <v>4625421.3674154356</v>
      </c>
      <c r="P263" s="17">
        <v>3558016.4364734124</v>
      </c>
      <c r="Q263" s="17">
        <v>0</v>
      </c>
      <c r="R263" s="17">
        <v>0</v>
      </c>
      <c r="S263" s="18">
        <v>0</v>
      </c>
      <c r="T263" s="14" t="s">
        <v>9012</v>
      </c>
      <c r="U263" s="14" t="s">
        <v>9012</v>
      </c>
      <c r="V263" s="14" t="s">
        <v>9012</v>
      </c>
      <c r="W263" s="18">
        <v>0.11924310705824627</v>
      </c>
      <c r="X263" s="18">
        <v>1</v>
      </c>
      <c r="Y263" s="14" t="s">
        <v>402</v>
      </c>
      <c r="Z263" s="14" t="s">
        <v>402</v>
      </c>
      <c r="AA263" s="18" t="s">
        <v>402</v>
      </c>
      <c r="AB263" s="18" t="s">
        <v>402</v>
      </c>
      <c r="AC263" s="14" t="s">
        <v>402</v>
      </c>
    </row>
    <row r="264" spans="1:29" x14ac:dyDescent="0.15">
      <c r="A264" s="14" t="s">
        <v>363</v>
      </c>
      <c r="B264" s="14" t="s">
        <v>372</v>
      </c>
      <c r="C264" s="14" t="s">
        <v>408</v>
      </c>
      <c r="D264" s="14" t="s">
        <v>680</v>
      </c>
      <c r="E264" s="14" t="s">
        <v>3575</v>
      </c>
      <c r="F264" s="14" t="s">
        <v>6431</v>
      </c>
      <c r="G264" s="14" t="s">
        <v>402</v>
      </c>
      <c r="H264" s="14" t="s">
        <v>8998</v>
      </c>
      <c r="I264" s="17">
        <v>1781552.1340696595</v>
      </c>
      <c r="J264" s="14" t="s">
        <v>340</v>
      </c>
      <c r="K264" s="17">
        <v>2316017.7742905575</v>
      </c>
      <c r="L264" s="14" t="s">
        <v>8998</v>
      </c>
      <c r="M264" s="17">
        <v>1781552.1340696595</v>
      </c>
      <c r="N264" s="14" t="s">
        <v>340</v>
      </c>
      <c r="O264" s="17">
        <v>2316017.7742905575</v>
      </c>
      <c r="P264" s="17">
        <v>1781552.1340696595</v>
      </c>
      <c r="Q264" s="17">
        <v>0</v>
      </c>
      <c r="R264" s="17">
        <v>0</v>
      </c>
      <c r="S264" s="18">
        <v>0</v>
      </c>
      <c r="T264" s="14" t="s">
        <v>339</v>
      </c>
      <c r="U264" s="14" t="s">
        <v>402</v>
      </c>
      <c r="V264" s="14" t="s">
        <v>9015</v>
      </c>
      <c r="W264" s="18">
        <v>0.11924310705824627</v>
      </c>
      <c r="X264" s="18">
        <v>1</v>
      </c>
      <c r="Y264" s="14" t="s">
        <v>402</v>
      </c>
      <c r="Z264" s="14" t="s">
        <v>402</v>
      </c>
      <c r="AA264" s="18" t="s">
        <v>402</v>
      </c>
      <c r="AB264" s="18" t="s">
        <v>402</v>
      </c>
      <c r="AC264" s="14" t="s">
        <v>402</v>
      </c>
    </row>
    <row r="265" spans="1:29" x14ac:dyDescent="0.15">
      <c r="A265" s="14" t="s">
        <v>363</v>
      </c>
      <c r="B265" s="14" t="s">
        <v>372</v>
      </c>
      <c r="C265" s="14" t="s">
        <v>408</v>
      </c>
      <c r="D265" s="14" t="s">
        <v>681</v>
      </c>
      <c r="E265" s="14" t="s">
        <v>3576</v>
      </c>
      <c r="F265" s="14" t="s">
        <v>6432</v>
      </c>
      <c r="G265" s="14" t="s">
        <v>402</v>
      </c>
      <c r="H265" s="14" t="s">
        <v>8998</v>
      </c>
      <c r="I265" s="17">
        <v>2479528.4908665903</v>
      </c>
      <c r="J265" s="14" t="s">
        <v>340</v>
      </c>
      <c r="K265" s="17">
        <v>3223387.0381265674</v>
      </c>
      <c r="L265" s="14" t="s">
        <v>8998</v>
      </c>
      <c r="M265" s="17">
        <v>2479528.4908665903</v>
      </c>
      <c r="N265" s="14" t="s">
        <v>340</v>
      </c>
      <c r="O265" s="17">
        <v>3223387.0381265674</v>
      </c>
      <c r="P265" s="17">
        <v>2479528.4908665903</v>
      </c>
      <c r="Q265" s="17">
        <v>0</v>
      </c>
      <c r="R265" s="17">
        <v>0</v>
      </c>
      <c r="S265" s="18">
        <v>0</v>
      </c>
      <c r="T265" s="14" t="s">
        <v>9012</v>
      </c>
      <c r="U265" s="14" t="s">
        <v>9012</v>
      </c>
      <c r="V265" s="14" t="s">
        <v>9012</v>
      </c>
      <c r="W265" s="18">
        <v>0.11924310705824627</v>
      </c>
      <c r="X265" s="18">
        <v>1</v>
      </c>
      <c r="Y265" s="14" t="s">
        <v>402</v>
      </c>
      <c r="Z265" s="14" t="s">
        <v>402</v>
      </c>
      <c r="AA265" s="18" t="s">
        <v>402</v>
      </c>
      <c r="AB265" s="18" t="s">
        <v>402</v>
      </c>
      <c r="AC265" s="14" t="s">
        <v>402</v>
      </c>
    </row>
    <row r="266" spans="1:29" x14ac:dyDescent="0.15">
      <c r="A266" s="14" t="s">
        <v>363</v>
      </c>
      <c r="B266" s="14" t="s">
        <v>372</v>
      </c>
      <c r="C266" s="14" t="s">
        <v>408</v>
      </c>
      <c r="D266" s="14" t="s">
        <v>682</v>
      </c>
      <c r="E266" s="14" t="s">
        <v>3577</v>
      </c>
      <c r="F266" s="14" t="s">
        <v>6433</v>
      </c>
      <c r="G266" s="14" t="s">
        <v>402</v>
      </c>
      <c r="H266" s="14" t="s">
        <v>8998</v>
      </c>
      <c r="I266" s="17">
        <v>499172.77721713786</v>
      </c>
      <c r="J266" s="14" t="s">
        <v>340</v>
      </c>
      <c r="K266" s="17">
        <v>648924.61038227938</v>
      </c>
      <c r="L266" s="14" t="s">
        <v>8998</v>
      </c>
      <c r="M266" s="17">
        <v>499172.77721713786</v>
      </c>
      <c r="N266" s="14" t="s">
        <v>340</v>
      </c>
      <c r="O266" s="17">
        <v>648924.61038227938</v>
      </c>
      <c r="P266" s="17">
        <v>499172.77721713786</v>
      </c>
      <c r="Q266" s="17">
        <v>0</v>
      </c>
      <c r="R266" s="17">
        <v>0</v>
      </c>
      <c r="S266" s="18">
        <v>0</v>
      </c>
      <c r="T266" s="14" t="s">
        <v>339</v>
      </c>
      <c r="U266" s="14" t="s">
        <v>402</v>
      </c>
      <c r="V266" s="14" t="s">
        <v>9015</v>
      </c>
      <c r="W266" s="18">
        <v>0.11924310705824627</v>
      </c>
      <c r="X266" s="18">
        <v>1</v>
      </c>
      <c r="Y266" s="14" t="s">
        <v>402</v>
      </c>
      <c r="Z266" s="14" t="s">
        <v>402</v>
      </c>
      <c r="AA266" s="18" t="s">
        <v>402</v>
      </c>
      <c r="AB266" s="18" t="s">
        <v>402</v>
      </c>
      <c r="AC266" s="14" t="s">
        <v>402</v>
      </c>
    </row>
    <row r="267" spans="1:29" x14ac:dyDescent="0.15">
      <c r="A267" s="14" t="s">
        <v>363</v>
      </c>
      <c r="B267" s="14" t="s">
        <v>372</v>
      </c>
      <c r="C267" s="14" t="s">
        <v>408</v>
      </c>
      <c r="D267" s="14" t="s">
        <v>683</v>
      </c>
      <c r="E267" s="14" t="s">
        <v>3578</v>
      </c>
      <c r="F267" s="14" t="s">
        <v>6434</v>
      </c>
      <c r="G267" s="14" t="s">
        <v>402</v>
      </c>
      <c r="H267" s="14" t="s">
        <v>8998</v>
      </c>
      <c r="I267" s="17">
        <v>2332265.0525622466</v>
      </c>
      <c r="J267" s="14" t="s">
        <v>340</v>
      </c>
      <c r="K267" s="17">
        <v>3031944.5683309208</v>
      </c>
      <c r="L267" s="14" t="s">
        <v>8998</v>
      </c>
      <c r="M267" s="17">
        <v>2332265.0525622466</v>
      </c>
      <c r="N267" s="14" t="s">
        <v>340</v>
      </c>
      <c r="O267" s="17">
        <v>3031944.5683309208</v>
      </c>
      <c r="P267" s="17">
        <v>2332265.0525622466</v>
      </c>
      <c r="Q267" s="17">
        <v>0</v>
      </c>
      <c r="R267" s="17">
        <v>0</v>
      </c>
      <c r="S267" s="18">
        <v>0</v>
      </c>
      <c r="T267" s="14" t="s">
        <v>339</v>
      </c>
      <c r="U267" s="14" t="s">
        <v>402</v>
      </c>
      <c r="V267" s="14" t="s">
        <v>9015</v>
      </c>
      <c r="W267" s="18">
        <v>0.11924310705824627</v>
      </c>
      <c r="X267" s="18">
        <v>1</v>
      </c>
      <c r="Y267" s="14" t="s">
        <v>402</v>
      </c>
      <c r="Z267" s="14" t="s">
        <v>402</v>
      </c>
      <c r="AA267" s="18" t="s">
        <v>402</v>
      </c>
      <c r="AB267" s="18" t="s">
        <v>402</v>
      </c>
      <c r="AC267" s="14" t="s">
        <v>402</v>
      </c>
    </row>
    <row r="268" spans="1:29" x14ac:dyDescent="0.15">
      <c r="A268" s="14" t="s">
        <v>363</v>
      </c>
      <c r="B268" s="14" t="s">
        <v>372</v>
      </c>
      <c r="C268" s="14" t="s">
        <v>408</v>
      </c>
      <c r="D268" s="14" t="s">
        <v>684</v>
      </c>
      <c r="E268" s="14" t="s">
        <v>3579</v>
      </c>
      <c r="F268" s="14" t="s">
        <v>6435</v>
      </c>
      <c r="G268" s="14" t="s">
        <v>402</v>
      </c>
      <c r="H268" s="14" t="s">
        <v>8998</v>
      </c>
      <c r="I268" s="17">
        <v>1142492.8191581196</v>
      </c>
      <c r="J268" s="14" t="s">
        <v>340</v>
      </c>
      <c r="K268" s="17">
        <v>1485240.6649055555</v>
      </c>
      <c r="L268" s="14" t="s">
        <v>8998</v>
      </c>
      <c r="M268" s="17">
        <v>1142492.8191581196</v>
      </c>
      <c r="N268" s="14" t="s">
        <v>340</v>
      </c>
      <c r="O268" s="17">
        <v>1485240.6649055555</v>
      </c>
      <c r="P268" s="17">
        <v>1142492.8191581196</v>
      </c>
      <c r="Q268" s="17">
        <v>0</v>
      </c>
      <c r="R268" s="17">
        <v>0</v>
      </c>
      <c r="S268" s="18">
        <v>0</v>
      </c>
      <c r="T268" s="14" t="s">
        <v>339</v>
      </c>
      <c r="U268" s="14" t="s">
        <v>402</v>
      </c>
      <c r="V268" s="14" t="s">
        <v>9015</v>
      </c>
      <c r="W268" s="18">
        <v>0.11924310705824627</v>
      </c>
      <c r="X268" s="18">
        <v>1</v>
      </c>
      <c r="Y268" s="14" t="s">
        <v>402</v>
      </c>
      <c r="Z268" s="14" t="s">
        <v>402</v>
      </c>
      <c r="AA268" s="18" t="s">
        <v>402</v>
      </c>
      <c r="AB268" s="18" t="s">
        <v>402</v>
      </c>
      <c r="AC268" s="14" t="s">
        <v>402</v>
      </c>
    </row>
    <row r="269" spans="1:29" x14ac:dyDescent="0.15">
      <c r="A269" s="14" t="s">
        <v>363</v>
      </c>
      <c r="B269" s="14" t="s">
        <v>372</v>
      </c>
      <c r="C269" s="14" t="s">
        <v>408</v>
      </c>
      <c r="D269" s="14" t="s">
        <v>685</v>
      </c>
      <c r="E269" s="14" t="s">
        <v>3580</v>
      </c>
      <c r="F269" s="14" t="s">
        <v>6436</v>
      </c>
      <c r="G269" s="14" t="s">
        <v>402</v>
      </c>
      <c r="H269" s="14" t="s">
        <v>8998</v>
      </c>
      <c r="I269" s="17">
        <v>3698623.6601449535</v>
      </c>
      <c r="J269" s="14" t="s">
        <v>340</v>
      </c>
      <c r="K269" s="17">
        <v>4808210.7581884395</v>
      </c>
      <c r="L269" s="14" t="s">
        <v>8998</v>
      </c>
      <c r="M269" s="17">
        <v>3698623.6601449535</v>
      </c>
      <c r="N269" s="14" t="s">
        <v>340</v>
      </c>
      <c r="O269" s="17">
        <v>4808210.7581884395</v>
      </c>
      <c r="P269" s="17">
        <v>3698623.6601449535</v>
      </c>
      <c r="Q269" s="17">
        <v>0</v>
      </c>
      <c r="R269" s="17">
        <v>0</v>
      </c>
      <c r="S269" s="18">
        <v>0</v>
      </c>
      <c r="T269" s="14" t="s">
        <v>339</v>
      </c>
      <c r="U269" s="14" t="s">
        <v>402</v>
      </c>
      <c r="V269" s="14" t="s">
        <v>9015</v>
      </c>
      <c r="W269" s="18">
        <v>0.11924310705824627</v>
      </c>
      <c r="X269" s="18">
        <v>1</v>
      </c>
      <c r="Y269" s="14" t="s">
        <v>402</v>
      </c>
      <c r="Z269" s="14" t="s">
        <v>402</v>
      </c>
      <c r="AA269" s="18" t="s">
        <v>402</v>
      </c>
      <c r="AB269" s="18" t="s">
        <v>402</v>
      </c>
      <c r="AC269" s="14" t="s">
        <v>402</v>
      </c>
    </row>
    <row r="270" spans="1:29" x14ac:dyDescent="0.15">
      <c r="A270" s="14" t="s">
        <v>363</v>
      </c>
      <c r="B270" s="14" t="s">
        <v>372</v>
      </c>
      <c r="C270" s="14" t="s">
        <v>408</v>
      </c>
      <c r="D270" s="14" t="s">
        <v>686</v>
      </c>
      <c r="E270" s="14" t="s">
        <v>3581</v>
      </c>
      <c r="F270" s="14" t="s">
        <v>6437</v>
      </c>
      <c r="G270" s="14" t="s">
        <v>402</v>
      </c>
      <c r="H270" s="14" t="s">
        <v>8998</v>
      </c>
      <c r="I270" s="17">
        <v>1884731.9836259999</v>
      </c>
      <c r="J270" s="14" t="s">
        <v>340</v>
      </c>
      <c r="K270" s="17">
        <v>2450151.5787137998</v>
      </c>
      <c r="L270" s="14" t="s">
        <v>8998</v>
      </c>
      <c r="M270" s="17">
        <v>1884731.9836259999</v>
      </c>
      <c r="N270" s="14" t="s">
        <v>340</v>
      </c>
      <c r="O270" s="17">
        <v>2450151.5787137998</v>
      </c>
      <c r="P270" s="17">
        <v>1884731.9836259999</v>
      </c>
      <c r="Q270" s="17">
        <v>0</v>
      </c>
      <c r="R270" s="17">
        <v>0</v>
      </c>
      <c r="S270" s="18">
        <v>0</v>
      </c>
      <c r="T270" s="14" t="s">
        <v>9012</v>
      </c>
      <c r="U270" s="14" t="s">
        <v>9012</v>
      </c>
      <c r="V270" s="14" t="s">
        <v>9012</v>
      </c>
      <c r="W270" s="18">
        <v>0.11924310705824627</v>
      </c>
      <c r="X270" s="18">
        <v>1</v>
      </c>
      <c r="Y270" s="14" t="s">
        <v>402</v>
      </c>
      <c r="Z270" s="14" t="s">
        <v>402</v>
      </c>
      <c r="AA270" s="18" t="s">
        <v>402</v>
      </c>
      <c r="AB270" s="18" t="s">
        <v>402</v>
      </c>
      <c r="AC270" s="14" t="s">
        <v>402</v>
      </c>
    </row>
    <row r="271" spans="1:29" x14ac:dyDescent="0.15">
      <c r="A271" s="14" t="s">
        <v>363</v>
      </c>
      <c r="B271" s="14" t="s">
        <v>372</v>
      </c>
      <c r="C271" s="14" t="s">
        <v>408</v>
      </c>
      <c r="D271" s="14" t="s">
        <v>687</v>
      </c>
      <c r="E271" s="14" t="s">
        <v>3582</v>
      </c>
      <c r="F271" s="14" t="s">
        <v>6438</v>
      </c>
      <c r="G271" s="14" t="s">
        <v>402</v>
      </c>
      <c r="H271" s="14" t="s">
        <v>8998</v>
      </c>
      <c r="I271" s="17">
        <v>1300779.1263519656</v>
      </c>
      <c r="J271" s="14" t="s">
        <v>340</v>
      </c>
      <c r="K271" s="17">
        <v>1691012.8642575555</v>
      </c>
      <c r="L271" s="14" t="s">
        <v>8998</v>
      </c>
      <c r="M271" s="17">
        <v>1300779.1263519656</v>
      </c>
      <c r="N271" s="14" t="s">
        <v>340</v>
      </c>
      <c r="O271" s="17">
        <v>1691012.8642575555</v>
      </c>
      <c r="P271" s="17">
        <v>1300779.1263519656</v>
      </c>
      <c r="Q271" s="17">
        <v>0</v>
      </c>
      <c r="R271" s="17">
        <v>0</v>
      </c>
      <c r="S271" s="18">
        <v>0</v>
      </c>
      <c r="T271" s="14" t="s">
        <v>339</v>
      </c>
      <c r="U271" s="14" t="s">
        <v>402</v>
      </c>
      <c r="V271" s="14" t="s">
        <v>9015</v>
      </c>
      <c r="W271" s="18">
        <v>0.11924310705824627</v>
      </c>
      <c r="X271" s="18">
        <v>1</v>
      </c>
      <c r="Y271" s="14" t="s">
        <v>402</v>
      </c>
      <c r="Z271" s="14" t="s">
        <v>402</v>
      </c>
      <c r="AA271" s="18" t="s">
        <v>402</v>
      </c>
      <c r="AB271" s="18" t="s">
        <v>402</v>
      </c>
      <c r="AC271" s="14" t="s">
        <v>402</v>
      </c>
    </row>
    <row r="272" spans="1:29" x14ac:dyDescent="0.15">
      <c r="A272" s="14" t="s">
        <v>363</v>
      </c>
      <c r="B272" s="14" t="s">
        <v>372</v>
      </c>
      <c r="C272" s="14" t="s">
        <v>408</v>
      </c>
      <c r="D272" s="14" t="s">
        <v>688</v>
      </c>
      <c r="E272" s="14" t="s">
        <v>3583</v>
      </c>
      <c r="F272" s="14" t="s">
        <v>6439</v>
      </c>
      <c r="G272" s="14" t="s">
        <v>402</v>
      </c>
      <c r="H272" s="14" t="s">
        <v>8998</v>
      </c>
      <c r="I272" s="17">
        <v>10778170.894079808</v>
      </c>
      <c r="J272" s="14" t="s">
        <v>340</v>
      </c>
      <c r="K272" s="17">
        <v>14011622.162303751</v>
      </c>
      <c r="L272" s="14" t="s">
        <v>8998</v>
      </c>
      <c r="M272" s="17">
        <v>10778170.894079808</v>
      </c>
      <c r="N272" s="14" t="s">
        <v>340</v>
      </c>
      <c r="O272" s="17">
        <v>14011622.162303751</v>
      </c>
      <c r="P272" s="17">
        <v>10778170.894079808</v>
      </c>
      <c r="Q272" s="17">
        <v>0</v>
      </c>
      <c r="R272" s="17">
        <v>0</v>
      </c>
      <c r="S272" s="18">
        <v>0</v>
      </c>
      <c r="T272" s="14" t="s">
        <v>339</v>
      </c>
      <c r="U272" s="14" t="s">
        <v>402</v>
      </c>
      <c r="V272" s="14" t="s">
        <v>9015</v>
      </c>
      <c r="W272" s="18">
        <v>0.11924310705824627</v>
      </c>
      <c r="X272" s="18">
        <v>1</v>
      </c>
      <c r="Y272" s="14" t="s">
        <v>402</v>
      </c>
      <c r="Z272" s="14" t="s">
        <v>402</v>
      </c>
      <c r="AA272" s="18" t="s">
        <v>402</v>
      </c>
      <c r="AB272" s="18" t="s">
        <v>402</v>
      </c>
      <c r="AC272" s="14" t="s">
        <v>402</v>
      </c>
    </row>
    <row r="273" spans="1:29" x14ac:dyDescent="0.15">
      <c r="A273" s="14" t="s">
        <v>363</v>
      </c>
      <c r="B273" s="14" t="s">
        <v>372</v>
      </c>
      <c r="C273" s="14" t="s">
        <v>408</v>
      </c>
      <c r="D273" s="14" t="s">
        <v>689</v>
      </c>
      <c r="E273" s="14" t="s">
        <v>3584</v>
      </c>
      <c r="F273" s="14" t="s">
        <v>6440</v>
      </c>
      <c r="G273" s="14" t="s">
        <v>402</v>
      </c>
      <c r="H273" s="14" t="s">
        <v>8998</v>
      </c>
      <c r="I273" s="17">
        <v>222995.34330285099</v>
      </c>
      <c r="J273" s="14" t="s">
        <v>340</v>
      </c>
      <c r="K273" s="17">
        <v>289893.94629370631</v>
      </c>
      <c r="L273" s="14" t="s">
        <v>8998</v>
      </c>
      <c r="M273" s="17">
        <v>222995.34330285099</v>
      </c>
      <c r="N273" s="14" t="s">
        <v>340</v>
      </c>
      <c r="O273" s="17">
        <v>289893.94629370631</v>
      </c>
      <c r="P273" s="17">
        <v>222995.34330285099</v>
      </c>
      <c r="Q273" s="17">
        <v>0</v>
      </c>
      <c r="R273" s="17">
        <v>0</v>
      </c>
      <c r="S273" s="18">
        <v>0</v>
      </c>
      <c r="T273" s="14" t="s">
        <v>339</v>
      </c>
      <c r="U273" s="14" t="s">
        <v>402</v>
      </c>
      <c r="V273" s="14" t="s">
        <v>9015</v>
      </c>
      <c r="W273" s="18">
        <v>0.11924310705824627</v>
      </c>
      <c r="X273" s="18">
        <v>1</v>
      </c>
      <c r="Y273" s="14" t="s">
        <v>402</v>
      </c>
      <c r="Z273" s="14" t="s">
        <v>402</v>
      </c>
      <c r="AA273" s="18" t="s">
        <v>402</v>
      </c>
      <c r="AB273" s="18" t="s">
        <v>402</v>
      </c>
      <c r="AC273" s="14" t="s">
        <v>402</v>
      </c>
    </row>
    <row r="274" spans="1:29" x14ac:dyDescent="0.15">
      <c r="A274" s="14" t="s">
        <v>363</v>
      </c>
      <c r="B274" s="14" t="s">
        <v>372</v>
      </c>
      <c r="C274" s="14" t="s">
        <v>408</v>
      </c>
      <c r="D274" s="14" t="s">
        <v>690</v>
      </c>
      <c r="E274" s="14" t="s">
        <v>3585</v>
      </c>
      <c r="F274" s="14" t="s">
        <v>6441</v>
      </c>
      <c r="G274" s="14" t="s">
        <v>402</v>
      </c>
      <c r="H274" s="14" t="s">
        <v>8998</v>
      </c>
      <c r="I274" s="17">
        <v>1849508.7979024949</v>
      </c>
      <c r="J274" s="14" t="s">
        <v>340</v>
      </c>
      <c r="K274" s="17">
        <v>2404361.4372732434</v>
      </c>
      <c r="L274" s="14" t="s">
        <v>8998</v>
      </c>
      <c r="M274" s="17">
        <v>1849508.7979024949</v>
      </c>
      <c r="N274" s="14" t="s">
        <v>340</v>
      </c>
      <c r="O274" s="17">
        <v>2404361.4372732434</v>
      </c>
      <c r="P274" s="17">
        <v>1849508.7979024949</v>
      </c>
      <c r="Q274" s="17">
        <v>0</v>
      </c>
      <c r="R274" s="17">
        <v>0</v>
      </c>
      <c r="S274" s="18">
        <v>0</v>
      </c>
      <c r="T274" s="14" t="s">
        <v>339</v>
      </c>
      <c r="U274" s="14" t="s">
        <v>402</v>
      </c>
      <c r="V274" s="14" t="s">
        <v>9015</v>
      </c>
      <c r="W274" s="18">
        <v>0.11924310705824627</v>
      </c>
      <c r="X274" s="18">
        <v>1</v>
      </c>
      <c r="Y274" s="14" t="s">
        <v>402</v>
      </c>
      <c r="Z274" s="14" t="s">
        <v>402</v>
      </c>
      <c r="AA274" s="18" t="s">
        <v>402</v>
      </c>
      <c r="AB274" s="18" t="s">
        <v>402</v>
      </c>
      <c r="AC274" s="14" t="s">
        <v>402</v>
      </c>
    </row>
    <row r="275" spans="1:29" x14ac:dyDescent="0.15">
      <c r="A275" s="14" t="s">
        <v>363</v>
      </c>
      <c r="B275" s="14" t="s">
        <v>372</v>
      </c>
      <c r="C275" s="14" t="s">
        <v>408</v>
      </c>
      <c r="D275" s="14" t="s">
        <v>691</v>
      </c>
      <c r="E275" s="14" t="s">
        <v>3586</v>
      </c>
      <c r="F275" s="14" t="s">
        <v>6442</v>
      </c>
      <c r="G275" s="14" t="s">
        <v>402</v>
      </c>
      <c r="H275" s="14" t="s">
        <v>8998</v>
      </c>
      <c r="I275" s="17">
        <v>1480357.5596800076</v>
      </c>
      <c r="J275" s="14" t="s">
        <v>340</v>
      </c>
      <c r="K275" s="17">
        <v>1924464.8275840103</v>
      </c>
      <c r="L275" s="14" t="s">
        <v>8998</v>
      </c>
      <c r="M275" s="17">
        <v>1480357.5596800076</v>
      </c>
      <c r="N275" s="14" t="s">
        <v>340</v>
      </c>
      <c r="O275" s="17">
        <v>1924464.8275840103</v>
      </c>
      <c r="P275" s="17">
        <v>1480357.5596800076</v>
      </c>
      <c r="Q275" s="17">
        <v>0</v>
      </c>
      <c r="R275" s="17">
        <v>0</v>
      </c>
      <c r="S275" s="18">
        <v>0</v>
      </c>
      <c r="T275" s="14" t="s">
        <v>339</v>
      </c>
      <c r="U275" s="14" t="s">
        <v>402</v>
      </c>
      <c r="V275" s="14" t="s">
        <v>9015</v>
      </c>
      <c r="W275" s="18">
        <v>0.11924310705824627</v>
      </c>
      <c r="X275" s="18">
        <v>1</v>
      </c>
      <c r="Y275" s="14" t="s">
        <v>402</v>
      </c>
      <c r="Z275" s="14" t="s">
        <v>402</v>
      </c>
      <c r="AA275" s="18" t="s">
        <v>402</v>
      </c>
      <c r="AB275" s="18" t="s">
        <v>402</v>
      </c>
      <c r="AC275" s="14" t="s">
        <v>402</v>
      </c>
    </row>
    <row r="276" spans="1:29" x14ac:dyDescent="0.15">
      <c r="A276" s="14" t="s">
        <v>363</v>
      </c>
      <c r="B276" s="14" t="s">
        <v>372</v>
      </c>
      <c r="C276" s="14" t="s">
        <v>408</v>
      </c>
      <c r="D276" s="14" t="s">
        <v>692</v>
      </c>
      <c r="E276" s="14" t="s">
        <v>3587</v>
      </c>
      <c r="F276" s="14" t="s">
        <v>6443</v>
      </c>
      <c r="G276" s="14" t="s">
        <v>402</v>
      </c>
      <c r="H276" s="14" t="s">
        <v>8998</v>
      </c>
      <c r="I276" s="17">
        <v>908122.46130593598</v>
      </c>
      <c r="J276" s="14" t="s">
        <v>340</v>
      </c>
      <c r="K276" s="17">
        <v>1180559.1996977169</v>
      </c>
      <c r="L276" s="14" t="s">
        <v>8998</v>
      </c>
      <c r="M276" s="17">
        <v>908122.46130593598</v>
      </c>
      <c r="N276" s="14" t="s">
        <v>340</v>
      </c>
      <c r="O276" s="17">
        <v>1180559.1996977169</v>
      </c>
      <c r="P276" s="17">
        <v>908122.46130593598</v>
      </c>
      <c r="Q276" s="17">
        <v>0</v>
      </c>
      <c r="R276" s="17">
        <v>0</v>
      </c>
      <c r="S276" s="18">
        <v>0</v>
      </c>
      <c r="T276" s="14" t="s">
        <v>339</v>
      </c>
      <c r="U276" s="14" t="s">
        <v>402</v>
      </c>
      <c r="V276" s="14" t="s">
        <v>9015</v>
      </c>
      <c r="W276" s="18">
        <v>0.11924310705824627</v>
      </c>
      <c r="X276" s="18">
        <v>1</v>
      </c>
      <c r="Y276" s="14" t="s">
        <v>402</v>
      </c>
      <c r="Z276" s="14" t="s">
        <v>402</v>
      </c>
      <c r="AA276" s="18" t="s">
        <v>402</v>
      </c>
      <c r="AB276" s="18" t="s">
        <v>402</v>
      </c>
      <c r="AC276" s="14" t="s">
        <v>402</v>
      </c>
    </row>
    <row r="277" spans="1:29" x14ac:dyDescent="0.15">
      <c r="A277" s="14" t="s">
        <v>363</v>
      </c>
      <c r="B277" s="14" t="s">
        <v>372</v>
      </c>
      <c r="C277" s="14" t="s">
        <v>408</v>
      </c>
      <c r="D277" s="14" t="s">
        <v>693</v>
      </c>
      <c r="E277" s="14" t="s">
        <v>3588</v>
      </c>
      <c r="F277" s="14" t="s">
        <v>6444</v>
      </c>
      <c r="G277" s="14" t="s">
        <v>402</v>
      </c>
      <c r="H277" s="14" t="s">
        <v>8998</v>
      </c>
      <c r="I277" s="17">
        <v>1701395.7699763989</v>
      </c>
      <c r="J277" s="14" t="s">
        <v>340</v>
      </c>
      <c r="K277" s="17">
        <v>2211814.5009693187</v>
      </c>
      <c r="L277" s="14" t="s">
        <v>8998</v>
      </c>
      <c r="M277" s="17">
        <v>1701395.7699763989</v>
      </c>
      <c r="N277" s="14" t="s">
        <v>340</v>
      </c>
      <c r="O277" s="17">
        <v>2211814.5009693187</v>
      </c>
      <c r="P277" s="17">
        <v>1701395.7699763989</v>
      </c>
      <c r="Q277" s="17">
        <v>0</v>
      </c>
      <c r="R277" s="17">
        <v>0</v>
      </c>
      <c r="S277" s="18">
        <v>0</v>
      </c>
      <c r="T277" s="14" t="s">
        <v>339</v>
      </c>
      <c r="U277" s="14" t="s">
        <v>402</v>
      </c>
      <c r="V277" s="14" t="s">
        <v>9015</v>
      </c>
      <c r="W277" s="18">
        <v>0.11924310705824627</v>
      </c>
      <c r="X277" s="18">
        <v>1</v>
      </c>
      <c r="Y277" s="14" t="s">
        <v>402</v>
      </c>
      <c r="Z277" s="14" t="s">
        <v>402</v>
      </c>
      <c r="AA277" s="18" t="s">
        <v>402</v>
      </c>
      <c r="AB277" s="18" t="s">
        <v>402</v>
      </c>
      <c r="AC277" s="14" t="s">
        <v>402</v>
      </c>
    </row>
    <row r="278" spans="1:29" x14ac:dyDescent="0.15">
      <c r="A278" s="14" t="s">
        <v>363</v>
      </c>
      <c r="B278" s="14" t="s">
        <v>372</v>
      </c>
      <c r="C278" s="14" t="s">
        <v>408</v>
      </c>
      <c r="D278" s="14" t="s">
        <v>694</v>
      </c>
      <c r="E278" s="14" t="s">
        <v>3589</v>
      </c>
      <c r="F278" s="14" t="s">
        <v>6445</v>
      </c>
      <c r="G278" s="14" t="s">
        <v>402</v>
      </c>
      <c r="H278" s="14" t="s">
        <v>8998</v>
      </c>
      <c r="I278" s="17">
        <v>1053070.8946920238</v>
      </c>
      <c r="J278" s="14" t="s">
        <v>340</v>
      </c>
      <c r="K278" s="17">
        <v>1368992.1630996312</v>
      </c>
      <c r="L278" s="14" t="s">
        <v>8998</v>
      </c>
      <c r="M278" s="17">
        <v>1053070.8946920238</v>
      </c>
      <c r="N278" s="14" t="s">
        <v>340</v>
      </c>
      <c r="O278" s="17">
        <v>1368992.1630996312</v>
      </c>
      <c r="P278" s="17">
        <v>1053070.8946920238</v>
      </c>
      <c r="Q278" s="17">
        <v>0</v>
      </c>
      <c r="R278" s="17">
        <v>0</v>
      </c>
      <c r="S278" s="18">
        <v>0</v>
      </c>
      <c r="T278" s="14" t="s">
        <v>339</v>
      </c>
      <c r="U278" s="14" t="s">
        <v>402</v>
      </c>
      <c r="V278" s="14" t="s">
        <v>9015</v>
      </c>
      <c r="W278" s="18">
        <v>0.11924310705824627</v>
      </c>
      <c r="X278" s="18">
        <v>1</v>
      </c>
      <c r="Y278" s="14" t="s">
        <v>402</v>
      </c>
      <c r="Z278" s="14" t="s">
        <v>402</v>
      </c>
      <c r="AA278" s="18" t="s">
        <v>402</v>
      </c>
      <c r="AB278" s="18" t="s">
        <v>402</v>
      </c>
      <c r="AC278" s="14" t="s">
        <v>402</v>
      </c>
    </row>
    <row r="279" spans="1:29" x14ac:dyDescent="0.15">
      <c r="A279" s="14" t="s">
        <v>363</v>
      </c>
      <c r="B279" s="14" t="s">
        <v>372</v>
      </c>
      <c r="C279" s="14" t="s">
        <v>408</v>
      </c>
      <c r="D279" s="14" t="s">
        <v>695</v>
      </c>
      <c r="E279" s="14" t="s">
        <v>3590</v>
      </c>
      <c r="F279" s="14" t="s">
        <v>6446</v>
      </c>
      <c r="G279" s="14" t="s">
        <v>402</v>
      </c>
      <c r="H279" s="14" t="s">
        <v>8998</v>
      </c>
      <c r="I279" s="17">
        <v>1324296.0225478418</v>
      </c>
      <c r="J279" s="14" t="s">
        <v>340</v>
      </c>
      <c r="K279" s="17">
        <v>1721584.8293121946</v>
      </c>
      <c r="L279" s="14" t="s">
        <v>8998</v>
      </c>
      <c r="M279" s="17">
        <v>1324296.0225478418</v>
      </c>
      <c r="N279" s="14" t="s">
        <v>340</v>
      </c>
      <c r="O279" s="17">
        <v>1721584.8293121946</v>
      </c>
      <c r="P279" s="17">
        <v>1324296.0225478418</v>
      </c>
      <c r="Q279" s="17">
        <v>0</v>
      </c>
      <c r="R279" s="17">
        <v>0</v>
      </c>
      <c r="S279" s="18">
        <v>0</v>
      </c>
      <c r="T279" s="14" t="s">
        <v>339</v>
      </c>
      <c r="U279" s="14" t="s">
        <v>402</v>
      </c>
      <c r="V279" s="14" t="s">
        <v>9015</v>
      </c>
      <c r="W279" s="18">
        <v>0.11924310705824627</v>
      </c>
      <c r="X279" s="18">
        <v>1</v>
      </c>
      <c r="Y279" s="14" t="s">
        <v>402</v>
      </c>
      <c r="Z279" s="14" t="s">
        <v>402</v>
      </c>
      <c r="AA279" s="18" t="s">
        <v>402</v>
      </c>
      <c r="AB279" s="18" t="s">
        <v>402</v>
      </c>
      <c r="AC279" s="14" t="s">
        <v>402</v>
      </c>
    </row>
    <row r="280" spans="1:29" x14ac:dyDescent="0.15">
      <c r="A280" s="14" t="s">
        <v>363</v>
      </c>
      <c r="B280" s="14" t="s">
        <v>372</v>
      </c>
      <c r="C280" s="14" t="s">
        <v>408</v>
      </c>
      <c r="D280" s="14" t="s">
        <v>696</v>
      </c>
      <c r="E280" s="14" t="s">
        <v>3591</v>
      </c>
      <c r="F280" s="14" t="s">
        <v>6447</v>
      </c>
      <c r="G280" s="14" t="s">
        <v>402</v>
      </c>
      <c r="H280" s="14" t="s">
        <v>8998</v>
      </c>
      <c r="I280" s="17">
        <v>502087.39898596716</v>
      </c>
      <c r="J280" s="14" t="s">
        <v>340</v>
      </c>
      <c r="K280" s="17">
        <v>652713.61868175736</v>
      </c>
      <c r="L280" s="14" t="s">
        <v>8998</v>
      </c>
      <c r="M280" s="17">
        <v>502087.39898596716</v>
      </c>
      <c r="N280" s="14" t="s">
        <v>340</v>
      </c>
      <c r="O280" s="17">
        <v>652713.61868175736</v>
      </c>
      <c r="P280" s="17">
        <v>502087.39898596716</v>
      </c>
      <c r="Q280" s="17">
        <v>0</v>
      </c>
      <c r="R280" s="17">
        <v>0</v>
      </c>
      <c r="S280" s="18">
        <v>0</v>
      </c>
      <c r="T280" s="14" t="s">
        <v>339</v>
      </c>
      <c r="U280" s="14" t="s">
        <v>402</v>
      </c>
      <c r="V280" s="14" t="s">
        <v>9015</v>
      </c>
      <c r="W280" s="18">
        <v>0.11924310705824627</v>
      </c>
      <c r="X280" s="18">
        <v>1</v>
      </c>
      <c r="Y280" s="14" t="s">
        <v>402</v>
      </c>
      <c r="Z280" s="14" t="s">
        <v>402</v>
      </c>
      <c r="AA280" s="18" t="s">
        <v>402</v>
      </c>
      <c r="AB280" s="18" t="s">
        <v>402</v>
      </c>
      <c r="AC280" s="14" t="s">
        <v>402</v>
      </c>
    </row>
    <row r="281" spans="1:29" x14ac:dyDescent="0.15">
      <c r="A281" s="14" t="s">
        <v>363</v>
      </c>
      <c r="B281" s="14" t="s">
        <v>372</v>
      </c>
      <c r="C281" s="14" t="s">
        <v>408</v>
      </c>
      <c r="D281" s="14" t="s">
        <v>697</v>
      </c>
      <c r="E281" s="14" t="s">
        <v>3592</v>
      </c>
      <c r="F281" s="14" t="s">
        <v>6448</v>
      </c>
      <c r="G281" s="14" t="s">
        <v>402</v>
      </c>
      <c r="H281" s="14" t="s">
        <v>8998</v>
      </c>
      <c r="I281" s="17">
        <v>9344274.0430557728</v>
      </c>
      <c r="J281" s="14" t="s">
        <v>340</v>
      </c>
      <c r="K281" s="17">
        <v>12147556.255972505</v>
      </c>
      <c r="L281" s="14" t="s">
        <v>8998</v>
      </c>
      <c r="M281" s="17">
        <v>9344274.0430557728</v>
      </c>
      <c r="N281" s="14" t="s">
        <v>340</v>
      </c>
      <c r="O281" s="17">
        <v>12147556.255972505</v>
      </c>
      <c r="P281" s="17">
        <v>9344274.0430557728</v>
      </c>
      <c r="Q281" s="17">
        <v>0</v>
      </c>
      <c r="R281" s="17">
        <v>0</v>
      </c>
      <c r="S281" s="18">
        <v>0</v>
      </c>
      <c r="T281" s="14" t="s">
        <v>339</v>
      </c>
      <c r="U281" s="14" t="s">
        <v>402</v>
      </c>
      <c r="V281" s="14" t="s">
        <v>9015</v>
      </c>
      <c r="W281" s="18">
        <v>0.11924310705824627</v>
      </c>
      <c r="X281" s="18">
        <v>1</v>
      </c>
      <c r="Y281" s="14" t="s">
        <v>402</v>
      </c>
      <c r="Z281" s="14" t="s">
        <v>402</v>
      </c>
      <c r="AA281" s="18" t="s">
        <v>402</v>
      </c>
      <c r="AB281" s="18" t="s">
        <v>402</v>
      </c>
      <c r="AC281" s="14" t="s">
        <v>402</v>
      </c>
    </row>
    <row r="282" spans="1:29" x14ac:dyDescent="0.15">
      <c r="A282" s="14" t="s">
        <v>363</v>
      </c>
      <c r="B282" s="14" t="s">
        <v>372</v>
      </c>
      <c r="C282" s="14" t="s">
        <v>408</v>
      </c>
      <c r="D282" s="14" t="s">
        <v>698</v>
      </c>
      <c r="E282" s="14" t="s">
        <v>3593</v>
      </c>
      <c r="F282" s="14" t="s">
        <v>6449</v>
      </c>
      <c r="G282" s="14" t="s">
        <v>402</v>
      </c>
      <c r="H282" s="14" t="s">
        <v>8998</v>
      </c>
      <c r="I282" s="17">
        <v>1766357.4173519884</v>
      </c>
      <c r="J282" s="14" t="s">
        <v>340</v>
      </c>
      <c r="K282" s="17">
        <v>2296264.6425575851</v>
      </c>
      <c r="L282" s="14" t="s">
        <v>8998</v>
      </c>
      <c r="M282" s="17">
        <v>1766357.4173519884</v>
      </c>
      <c r="N282" s="14" t="s">
        <v>340</v>
      </c>
      <c r="O282" s="17">
        <v>2296264.6425575851</v>
      </c>
      <c r="P282" s="17">
        <v>1766357.4173519884</v>
      </c>
      <c r="Q282" s="17">
        <v>0</v>
      </c>
      <c r="R282" s="17">
        <v>0</v>
      </c>
      <c r="S282" s="18">
        <v>0</v>
      </c>
      <c r="T282" s="14" t="s">
        <v>339</v>
      </c>
      <c r="U282" s="14" t="s">
        <v>402</v>
      </c>
      <c r="V282" s="14" t="s">
        <v>9015</v>
      </c>
      <c r="W282" s="18">
        <v>0.11924310705824627</v>
      </c>
      <c r="X282" s="18">
        <v>1</v>
      </c>
      <c r="Y282" s="14" t="s">
        <v>402</v>
      </c>
      <c r="Z282" s="14" t="s">
        <v>402</v>
      </c>
      <c r="AA282" s="18" t="s">
        <v>402</v>
      </c>
      <c r="AB282" s="18" t="s">
        <v>402</v>
      </c>
      <c r="AC282" s="14" t="s">
        <v>402</v>
      </c>
    </row>
    <row r="283" spans="1:29" x14ac:dyDescent="0.15">
      <c r="A283" s="14" t="s">
        <v>363</v>
      </c>
      <c r="B283" s="14" t="s">
        <v>372</v>
      </c>
      <c r="C283" s="14" t="s">
        <v>408</v>
      </c>
      <c r="D283" s="14" t="s">
        <v>699</v>
      </c>
      <c r="E283" s="14" t="s">
        <v>3594</v>
      </c>
      <c r="F283" s="14" t="s">
        <v>6450</v>
      </c>
      <c r="G283" s="14" t="s">
        <v>402</v>
      </c>
      <c r="H283" s="14" t="s">
        <v>8998</v>
      </c>
      <c r="I283" s="17">
        <v>2186709.9409415144</v>
      </c>
      <c r="J283" s="14" t="s">
        <v>340</v>
      </c>
      <c r="K283" s="17">
        <v>2842722.9232239686</v>
      </c>
      <c r="L283" s="14" t="s">
        <v>8998</v>
      </c>
      <c r="M283" s="17">
        <v>2186709.9409415144</v>
      </c>
      <c r="N283" s="14" t="s">
        <v>340</v>
      </c>
      <c r="O283" s="17">
        <v>2842722.9232239686</v>
      </c>
      <c r="P283" s="17">
        <v>2186709.9409415144</v>
      </c>
      <c r="Q283" s="17">
        <v>0</v>
      </c>
      <c r="R283" s="17">
        <v>0</v>
      </c>
      <c r="S283" s="18">
        <v>0</v>
      </c>
      <c r="T283" s="14" t="s">
        <v>339</v>
      </c>
      <c r="U283" s="14" t="s">
        <v>402</v>
      </c>
      <c r="V283" s="14" t="s">
        <v>9015</v>
      </c>
      <c r="W283" s="18">
        <v>0.11924310705824627</v>
      </c>
      <c r="X283" s="18">
        <v>1</v>
      </c>
      <c r="Y283" s="14" t="s">
        <v>402</v>
      </c>
      <c r="Z283" s="14" t="s">
        <v>402</v>
      </c>
      <c r="AA283" s="18" t="s">
        <v>402</v>
      </c>
      <c r="AB283" s="18" t="s">
        <v>402</v>
      </c>
      <c r="AC283" s="14" t="s">
        <v>402</v>
      </c>
    </row>
    <row r="284" spans="1:29" x14ac:dyDescent="0.15">
      <c r="A284" s="14" t="s">
        <v>363</v>
      </c>
      <c r="B284" s="14" t="s">
        <v>372</v>
      </c>
      <c r="C284" s="14" t="s">
        <v>408</v>
      </c>
      <c r="D284" s="14" t="s">
        <v>700</v>
      </c>
      <c r="E284" s="14" t="s">
        <v>3595</v>
      </c>
      <c r="F284" s="14" t="s">
        <v>6451</v>
      </c>
      <c r="G284" s="14" t="s">
        <v>402</v>
      </c>
      <c r="H284" s="14" t="s">
        <v>8998</v>
      </c>
      <c r="I284" s="17">
        <v>1357178.3356958025</v>
      </c>
      <c r="J284" s="14" t="s">
        <v>340</v>
      </c>
      <c r="K284" s="17">
        <v>1764331.8364045434</v>
      </c>
      <c r="L284" s="14" t="s">
        <v>8998</v>
      </c>
      <c r="M284" s="17">
        <v>1357178.3356958025</v>
      </c>
      <c r="N284" s="14" t="s">
        <v>340</v>
      </c>
      <c r="O284" s="17">
        <v>1764331.8364045434</v>
      </c>
      <c r="P284" s="17">
        <v>1357178.3356958025</v>
      </c>
      <c r="Q284" s="17">
        <v>0</v>
      </c>
      <c r="R284" s="17">
        <v>0</v>
      </c>
      <c r="S284" s="18">
        <v>0</v>
      </c>
      <c r="T284" s="14" t="s">
        <v>339</v>
      </c>
      <c r="U284" s="14" t="s">
        <v>402</v>
      </c>
      <c r="V284" s="14" t="s">
        <v>9015</v>
      </c>
      <c r="W284" s="18">
        <v>0.11924310705824627</v>
      </c>
      <c r="X284" s="18">
        <v>1</v>
      </c>
      <c r="Y284" s="14" t="s">
        <v>402</v>
      </c>
      <c r="Z284" s="14" t="s">
        <v>402</v>
      </c>
      <c r="AA284" s="18" t="s">
        <v>402</v>
      </c>
      <c r="AB284" s="18" t="s">
        <v>402</v>
      </c>
      <c r="AC284" s="14" t="s">
        <v>402</v>
      </c>
    </row>
    <row r="285" spans="1:29" x14ac:dyDescent="0.15">
      <c r="A285" s="14" t="s">
        <v>363</v>
      </c>
      <c r="B285" s="14" t="s">
        <v>372</v>
      </c>
      <c r="C285" s="14" t="s">
        <v>408</v>
      </c>
      <c r="D285" s="14" t="s">
        <v>701</v>
      </c>
      <c r="E285" s="14" t="s">
        <v>3596</v>
      </c>
      <c r="F285" s="14" t="s">
        <v>6452</v>
      </c>
      <c r="G285" s="14" t="s">
        <v>402</v>
      </c>
      <c r="H285" s="14" t="s">
        <v>8998</v>
      </c>
      <c r="I285" s="17">
        <v>600976.69484730624</v>
      </c>
      <c r="J285" s="14" t="s">
        <v>340</v>
      </c>
      <c r="K285" s="17">
        <v>781269.70330149808</v>
      </c>
      <c r="L285" s="14" t="s">
        <v>8998</v>
      </c>
      <c r="M285" s="17">
        <v>600976.69484730624</v>
      </c>
      <c r="N285" s="14" t="s">
        <v>340</v>
      </c>
      <c r="O285" s="17">
        <v>781269.70330149808</v>
      </c>
      <c r="P285" s="17">
        <v>600976.69484730624</v>
      </c>
      <c r="Q285" s="17">
        <v>0</v>
      </c>
      <c r="R285" s="17">
        <v>0</v>
      </c>
      <c r="S285" s="18">
        <v>0</v>
      </c>
      <c r="T285" s="14" t="s">
        <v>339</v>
      </c>
      <c r="U285" s="14" t="s">
        <v>402</v>
      </c>
      <c r="V285" s="14" t="s">
        <v>9015</v>
      </c>
      <c r="W285" s="18">
        <v>0.11924310705824627</v>
      </c>
      <c r="X285" s="18">
        <v>1</v>
      </c>
      <c r="Y285" s="14" t="s">
        <v>402</v>
      </c>
      <c r="Z285" s="14" t="s">
        <v>402</v>
      </c>
      <c r="AA285" s="18" t="s">
        <v>402</v>
      </c>
      <c r="AB285" s="18" t="s">
        <v>402</v>
      </c>
      <c r="AC285" s="14" t="s">
        <v>402</v>
      </c>
    </row>
    <row r="286" spans="1:29" x14ac:dyDescent="0.15">
      <c r="A286" s="14" t="s">
        <v>363</v>
      </c>
      <c r="B286" s="14" t="s">
        <v>372</v>
      </c>
      <c r="C286" s="14" t="s">
        <v>408</v>
      </c>
      <c r="D286" s="14" t="s">
        <v>702</v>
      </c>
      <c r="E286" s="14" t="s">
        <v>3597</v>
      </c>
      <c r="F286" s="14" t="s">
        <v>6453</v>
      </c>
      <c r="G286" s="14" t="s">
        <v>402</v>
      </c>
      <c r="H286" s="14" t="s">
        <v>8998</v>
      </c>
      <c r="I286" s="17">
        <v>734504.47488233272</v>
      </c>
      <c r="J286" s="14" t="s">
        <v>340</v>
      </c>
      <c r="K286" s="17">
        <v>954855.8173470326</v>
      </c>
      <c r="L286" s="14" t="s">
        <v>8998</v>
      </c>
      <c r="M286" s="17">
        <v>734504.47488233272</v>
      </c>
      <c r="N286" s="14" t="s">
        <v>340</v>
      </c>
      <c r="O286" s="17">
        <v>954855.8173470326</v>
      </c>
      <c r="P286" s="17">
        <v>734504.47488233272</v>
      </c>
      <c r="Q286" s="17">
        <v>0</v>
      </c>
      <c r="R286" s="17">
        <v>0</v>
      </c>
      <c r="S286" s="18">
        <v>0</v>
      </c>
      <c r="T286" s="14" t="s">
        <v>339</v>
      </c>
      <c r="U286" s="14" t="s">
        <v>402</v>
      </c>
      <c r="V286" s="14" t="s">
        <v>9015</v>
      </c>
      <c r="W286" s="18">
        <v>0.11924310705824627</v>
      </c>
      <c r="X286" s="18">
        <v>1</v>
      </c>
      <c r="Y286" s="14" t="s">
        <v>402</v>
      </c>
      <c r="Z286" s="14" t="s">
        <v>402</v>
      </c>
      <c r="AA286" s="18" t="s">
        <v>402</v>
      </c>
      <c r="AB286" s="18" t="s">
        <v>402</v>
      </c>
      <c r="AC286" s="14" t="s">
        <v>402</v>
      </c>
    </row>
    <row r="287" spans="1:29" x14ac:dyDescent="0.15">
      <c r="A287" s="14" t="s">
        <v>363</v>
      </c>
      <c r="B287" s="14" t="s">
        <v>372</v>
      </c>
      <c r="C287" s="14" t="s">
        <v>408</v>
      </c>
      <c r="D287" s="14" t="s">
        <v>703</v>
      </c>
      <c r="E287" s="14" t="s">
        <v>3598</v>
      </c>
      <c r="F287" s="14" t="s">
        <v>6454</v>
      </c>
      <c r="G287" s="14" t="s">
        <v>402</v>
      </c>
      <c r="H287" s="14" t="s">
        <v>8998</v>
      </c>
      <c r="I287" s="17">
        <v>610953.24384804093</v>
      </c>
      <c r="J287" s="14" t="s">
        <v>340</v>
      </c>
      <c r="K287" s="17">
        <v>794239.21700245317</v>
      </c>
      <c r="L287" s="14" t="s">
        <v>8998</v>
      </c>
      <c r="M287" s="17">
        <v>610953.24384804093</v>
      </c>
      <c r="N287" s="14" t="s">
        <v>340</v>
      </c>
      <c r="O287" s="17">
        <v>794239.21700245317</v>
      </c>
      <c r="P287" s="17">
        <v>610953.24384804093</v>
      </c>
      <c r="Q287" s="17">
        <v>0</v>
      </c>
      <c r="R287" s="17">
        <v>0</v>
      </c>
      <c r="S287" s="18">
        <v>0</v>
      </c>
      <c r="T287" s="14" t="s">
        <v>339</v>
      </c>
      <c r="U287" s="14" t="s">
        <v>402</v>
      </c>
      <c r="V287" s="14" t="s">
        <v>9015</v>
      </c>
      <c r="W287" s="18">
        <v>0.11924310705824627</v>
      </c>
      <c r="X287" s="18">
        <v>1</v>
      </c>
      <c r="Y287" s="14" t="s">
        <v>402</v>
      </c>
      <c r="Z287" s="14" t="s">
        <v>402</v>
      </c>
      <c r="AA287" s="18" t="s">
        <v>402</v>
      </c>
      <c r="AB287" s="18" t="s">
        <v>402</v>
      </c>
      <c r="AC287" s="14" t="s">
        <v>402</v>
      </c>
    </row>
    <row r="288" spans="1:29" x14ac:dyDescent="0.15">
      <c r="A288" s="14" t="s">
        <v>363</v>
      </c>
      <c r="B288" s="14" t="s">
        <v>372</v>
      </c>
      <c r="C288" s="14" t="s">
        <v>408</v>
      </c>
      <c r="D288" s="14" t="s">
        <v>704</v>
      </c>
      <c r="E288" s="14" t="s">
        <v>3599</v>
      </c>
      <c r="F288" s="14" t="s">
        <v>6455</v>
      </c>
      <c r="G288" s="14" t="s">
        <v>402</v>
      </c>
      <c r="H288" s="14" t="s">
        <v>8998</v>
      </c>
      <c r="I288" s="17">
        <v>1024638.3555756049</v>
      </c>
      <c r="J288" s="14" t="s">
        <v>340</v>
      </c>
      <c r="K288" s="17">
        <v>1332029.8622482864</v>
      </c>
      <c r="L288" s="14" t="s">
        <v>8998</v>
      </c>
      <c r="M288" s="17">
        <v>1024638.3555756049</v>
      </c>
      <c r="N288" s="14" t="s">
        <v>340</v>
      </c>
      <c r="O288" s="17">
        <v>1332029.8622482864</v>
      </c>
      <c r="P288" s="17">
        <v>1024638.3555756049</v>
      </c>
      <c r="Q288" s="17">
        <v>0</v>
      </c>
      <c r="R288" s="17">
        <v>0</v>
      </c>
      <c r="S288" s="18">
        <v>0</v>
      </c>
      <c r="T288" s="14" t="s">
        <v>339</v>
      </c>
      <c r="U288" s="14" t="s">
        <v>402</v>
      </c>
      <c r="V288" s="14" t="s">
        <v>9015</v>
      </c>
      <c r="W288" s="18">
        <v>0.11924310705824627</v>
      </c>
      <c r="X288" s="18">
        <v>1</v>
      </c>
      <c r="Y288" s="14" t="s">
        <v>402</v>
      </c>
      <c r="Z288" s="14" t="s">
        <v>402</v>
      </c>
      <c r="AA288" s="18" t="s">
        <v>402</v>
      </c>
      <c r="AB288" s="18" t="s">
        <v>402</v>
      </c>
      <c r="AC288" s="14" t="s">
        <v>402</v>
      </c>
    </row>
    <row r="289" spans="1:29" x14ac:dyDescent="0.15">
      <c r="A289" s="14" t="s">
        <v>363</v>
      </c>
      <c r="B289" s="14" t="s">
        <v>372</v>
      </c>
      <c r="C289" s="14" t="s">
        <v>408</v>
      </c>
      <c r="D289" s="14" t="s">
        <v>705</v>
      </c>
      <c r="E289" s="14" t="s">
        <v>3600</v>
      </c>
      <c r="F289" s="14" t="s">
        <v>6456</v>
      </c>
      <c r="G289" s="14" t="s">
        <v>402</v>
      </c>
      <c r="H289" s="14" t="s">
        <v>8998</v>
      </c>
      <c r="I289" s="17">
        <v>975496.53157388698</v>
      </c>
      <c r="J289" s="14" t="s">
        <v>340</v>
      </c>
      <c r="K289" s="17">
        <v>1268145.4910460531</v>
      </c>
      <c r="L289" s="14" t="s">
        <v>8998</v>
      </c>
      <c r="M289" s="17">
        <v>975496.53157388698</v>
      </c>
      <c r="N289" s="14" t="s">
        <v>340</v>
      </c>
      <c r="O289" s="17">
        <v>1268145.4910460531</v>
      </c>
      <c r="P289" s="17">
        <v>975496.53157388698</v>
      </c>
      <c r="Q289" s="17">
        <v>0</v>
      </c>
      <c r="R289" s="17">
        <v>0</v>
      </c>
      <c r="S289" s="18">
        <v>0</v>
      </c>
      <c r="T289" s="14" t="s">
        <v>9012</v>
      </c>
      <c r="U289" s="14" t="s">
        <v>9012</v>
      </c>
      <c r="V289" s="14" t="s">
        <v>9012</v>
      </c>
      <c r="W289" s="18">
        <v>0.11924310705824627</v>
      </c>
      <c r="X289" s="18">
        <v>1</v>
      </c>
      <c r="Y289" s="14" t="s">
        <v>402</v>
      </c>
      <c r="Z289" s="14" t="s">
        <v>402</v>
      </c>
      <c r="AA289" s="18" t="s">
        <v>402</v>
      </c>
      <c r="AB289" s="18" t="s">
        <v>402</v>
      </c>
      <c r="AC289" s="14" t="s">
        <v>402</v>
      </c>
    </row>
    <row r="290" spans="1:29" x14ac:dyDescent="0.15">
      <c r="A290" s="14" t="s">
        <v>363</v>
      </c>
      <c r="B290" s="14" t="s">
        <v>372</v>
      </c>
      <c r="C290" s="14" t="s">
        <v>408</v>
      </c>
      <c r="D290" s="14" t="s">
        <v>706</v>
      </c>
      <c r="E290" s="14" t="s">
        <v>3601</v>
      </c>
      <c r="F290" s="14" t="s">
        <v>6457</v>
      </c>
      <c r="G290" s="14" t="s">
        <v>402</v>
      </c>
      <c r="H290" s="14" t="s">
        <v>8998</v>
      </c>
      <c r="I290" s="17">
        <v>990887.59030475316</v>
      </c>
      <c r="J290" s="14" t="s">
        <v>340</v>
      </c>
      <c r="K290" s="17">
        <v>1288153.8673961791</v>
      </c>
      <c r="L290" s="14" t="s">
        <v>8998</v>
      </c>
      <c r="M290" s="17">
        <v>990887.59030475316</v>
      </c>
      <c r="N290" s="14" t="s">
        <v>340</v>
      </c>
      <c r="O290" s="17">
        <v>1288153.8673961791</v>
      </c>
      <c r="P290" s="17">
        <v>990887.59030475316</v>
      </c>
      <c r="Q290" s="17">
        <v>0</v>
      </c>
      <c r="R290" s="17">
        <v>0</v>
      </c>
      <c r="S290" s="18">
        <v>0</v>
      </c>
      <c r="T290" s="14" t="s">
        <v>339</v>
      </c>
      <c r="U290" s="14" t="s">
        <v>402</v>
      </c>
      <c r="V290" s="14" t="s">
        <v>9015</v>
      </c>
      <c r="W290" s="18">
        <v>0.11924310705824627</v>
      </c>
      <c r="X290" s="18">
        <v>1</v>
      </c>
      <c r="Y290" s="14" t="s">
        <v>402</v>
      </c>
      <c r="Z290" s="14" t="s">
        <v>402</v>
      </c>
      <c r="AA290" s="18" t="s">
        <v>402</v>
      </c>
      <c r="AB290" s="18" t="s">
        <v>402</v>
      </c>
      <c r="AC290" s="14" t="s">
        <v>402</v>
      </c>
    </row>
    <row r="291" spans="1:29" x14ac:dyDescent="0.15">
      <c r="A291" s="14" t="s">
        <v>363</v>
      </c>
      <c r="B291" s="14" t="s">
        <v>372</v>
      </c>
      <c r="C291" s="14" t="s">
        <v>408</v>
      </c>
      <c r="D291" s="14" t="s">
        <v>707</v>
      </c>
      <c r="E291" s="14" t="s">
        <v>3602</v>
      </c>
      <c r="F291" s="14" t="s">
        <v>6458</v>
      </c>
      <c r="G291" s="14" t="s">
        <v>402</v>
      </c>
      <c r="H291" s="14" t="s">
        <v>8998</v>
      </c>
      <c r="I291" s="17">
        <v>1166606.2944908708</v>
      </c>
      <c r="J291" s="14" t="s">
        <v>340</v>
      </c>
      <c r="K291" s="17">
        <v>1516588.1828381321</v>
      </c>
      <c r="L291" s="14" t="s">
        <v>8998</v>
      </c>
      <c r="M291" s="17">
        <v>1166606.2944908708</v>
      </c>
      <c r="N291" s="14" t="s">
        <v>340</v>
      </c>
      <c r="O291" s="17">
        <v>1516588.1828381321</v>
      </c>
      <c r="P291" s="17">
        <v>1166606.2944908708</v>
      </c>
      <c r="Q291" s="17">
        <v>0</v>
      </c>
      <c r="R291" s="17">
        <v>0</v>
      </c>
      <c r="S291" s="18">
        <v>0</v>
      </c>
      <c r="T291" s="14" t="s">
        <v>339</v>
      </c>
      <c r="U291" s="14" t="s">
        <v>402</v>
      </c>
      <c r="V291" s="14" t="s">
        <v>9015</v>
      </c>
      <c r="W291" s="18">
        <v>0.11924310705824627</v>
      </c>
      <c r="X291" s="18">
        <v>1</v>
      </c>
      <c r="Y291" s="14" t="s">
        <v>402</v>
      </c>
      <c r="Z291" s="14" t="s">
        <v>402</v>
      </c>
      <c r="AA291" s="18" t="s">
        <v>402</v>
      </c>
      <c r="AB291" s="18" t="s">
        <v>402</v>
      </c>
      <c r="AC291" s="14" t="s">
        <v>402</v>
      </c>
    </row>
    <row r="292" spans="1:29" x14ac:dyDescent="0.15">
      <c r="A292" s="14" t="s">
        <v>363</v>
      </c>
      <c r="B292" s="14" t="s">
        <v>372</v>
      </c>
      <c r="C292" s="14" t="s">
        <v>408</v>
      </c>
      <c r="D292" s="14" t="s">
        <v>708</v>
      </c>
      <c r="E292" s="14" t="s">
        <v>3603</v>
      </c>
      <c r="F292" s="14" t="s">
        <v>6459</v>
      </c>
      <c r="G292" s="14" t="s">
        <v>402</v>
      </c>
      <c r="H292" s="14" t="s">
        <v>8998</v>
      </c>
      <c r="I292" s="17">
        <v>2890420.0628843145</v>
      </c>
      <c r="J292" s="14" t="s">
        <v>340</v>
      </c>
      <c r="K292" s="17">
        <v>3757546.0817496092</v>
      </c>
      <c r="L292" s="14" t="s">
        <v>8998</v>
      </c>
      <c r="M292" s="17">
        <v>2890420.0628843145</v>
      </c>
      <c r="N292" s="14" t="s">
        <v>340</v>
      </c>
      <c r="O292" s="17">
        <v>3757546.0817496092</v>
      </c>
      <c r="P292" s="17">
        <v>2890420.0628843145</v>
      </c>
      <c r="Q292" s="17">
        <v>0</v>
      </c>
      <c r="R292" s="17">
        <v>0</v>
      </c>
      <c r="S292" s="18">
        <v>0</v>
      </c>
      <c r="T292" s="14" t="s">
        <v>339</v>
      </c>
      <c r="U292" s="14" t="s">
        <v>402</v>
      </c>
      <c r="V292" s="14" t="s">
        <v>9015</v>
      </c>
      <c r="W292" s="18">
        <v>0.11924310705824627</v>
      </c>
      <c r="X292" s="18">
        <v>1</v>
      </c>
      <c r="Y292" s="14" t="s">
        <v>402</v>
      </c>
      <c r="Z292" s="14" t="s">
        <v>402</v>
      </c>
      <c r="AA292" s="18" t="s">
        <v>402</v>
      </c>
      <c r="AB292" s="18" t="s">
        <v>402</v>
      </c>
      <c r="AC292" s="14" t="s">
        <v>402</v>
      </c>
    </row>
    <row r="293" spans="1:29" x14ac:dyDescent="0.15">
      <c r="A293" s="14" t="s">
        <v>363</v>
      </c>
      <c r="B293" s="14" t="s">
        <v>372</v>
      </c>
      <c r="C293" s="14" t="s">
        <v>408</v>
      </c>
      <c r="D293" s="14" t="s">
        <v>709</v>
      </c>
      <c r="E293" s="14" t="s">
        <v>3604</v>
      </c>
      <c r="F293" s="14" t="s">
        <v>6460</v>
      </c>
      <c r="G293" s="14" t="s">
        <v>402</v>
      </c>
      <c r="H293" s="14" t="s">
        <v>8998</v>
      </c>
      <c r="I293" s="17">
        <v>1479896.8390198976</v>
      </c>
      <c r="J293" s="14" t="s">
        <v>340</v>
      </c>
      <c r="K293" s="17">
        <v>1923865.8907258671</v>
      </c>
      <c r="L293" s="14" t="s">
        <v>8998</v>
      </c>
      <c r="M293" s="17">
        <v>1479896.8390198976</v>
      </c>
      <c r="N293" s="14" t="s">
        <v>340</v>
      </c>
      <c r="O293" s="17">
        <v>1923865.8907258671</v>
      </c>
      <c r="P293" s="17">
        <v>1479896.8390198976</v>
      </c>
      <c r="Q293" s="17">
        <v>0</v>
      </c>
      <c r="R293" s="17">
        <v>0</v>
      </c>
      <c r="S293" s="18">
        <v>0</v>
      </c>
      <c r="T293" s="14" t="s">
        <v>339</v>
      </c>
      <c r="U293" s="14" t="s">
        <v>402</v>
      </c>
      <c r="V293" s="14" t="s">
        <v>9015</v>
      </c>
      <c r="W293" s="18">
        <v>0.11924310705824627</v>
      </c>
      <c r="X293" s="18">
        <v>1</v>
      </c>
      <c r="Y293" s="14" t="s">
        <v>402</v>
      </c>
      <c r="Z293" s="14" t="s">
        <v>402</v>
      </c>
      <c r="AA293" s="18" t="s">
        <v>402</v>
      </c>
      <c r="AB293" s="18" t="s">
        <v>402</v>
      </c>
      <c r="AC293" s="14" t="s">
        <v>402</v>
      </c>
    </row>
    <row r="294" spans="1:29" x14ac:dyDescent="0.15">
      <c r="A294" s="14" t="s">
        <v>363</v>
      </c>
      <c r="B294" s="14" t="s">
        <v>372</v>
      </c>
      <c r="C294" s="14" t="s">
        <v>408</v>
      </c>
      <c r="D294" s="14" t="s">
        <v>710</v>
      </c>
      <c r="E294" s="14" t="s">
        <v>3605</v>
      </c>
      <c r="F294" s="14" t="s">
        <v>6461</v>
      </c>
      <c r="G294" s="14" t="s">
        <v>402</v>
      </c>
      <c r="H294" s="14" t="s">
        <v>8998</v>
      </c>
      <c r="I294" s="17">
        <v>3226191.9516493795</v>
      </c>
      <c r="J294" s="14" t="s">
        <v>340</v>
      </c>
      <c r="K294" s="17">
        <v>4194049.5371441939</v>
      </c>
      <c r="L294" s="14" t="s">
        <v>8998</v>
      </c>
      <c r="M294" s="17">
        <v>3226191.9516493795</v>
      </c>
      <c r="N294" s="14" t="s">
        <v>340</v>
      </c>
      <c r="O294" s="17">
        <v>4194049.5371441939</v>
      </c>
      <c r="P294" s="17">
        <v>3226191.9516493795</v>
      </c>
      <c r="Q294" s="17">
        <v>0</v>
      </c>
      <c r="R294" s="17">
        <v>0</v>
      </c>
      <c r="S294" s="18">
        <v>0</v>
      </c>
      <c r="T294" s="14" t="s">
        <v>339</v>
      </c>
      <c r="U294" s="14" t="s">
        <v>402</v>
      </c>
      <c r="V294" s="14" t="s">
        <v>9015</v>
      </c>
      <c r="W294" s="18">
        <v>0.11924310705824627</v>
      </c>
      <c r="X294" s="18">
        <v>1</v>
      </c>
      <c r="Y294" s="14" t="s">
        <v>402</v>
      </c>
      <c r="Z294" s="14" t="s">
        <v>402</v>
      </c>
      <c r="AA294" s="18" t="s">
        <v>402</v>
      </c>
      <c r="AB294" s="18" t="s">
        <v>402</v>
      </c>
      <c r="AC294" s="14" t="s">
        <v>402</v>
      </c>
    </row>
    <row r="295" spans="1:29" x14ac:dyDescent="0.15">
      <c r="A295" s="14" t="s">
        <v>363</v>
      </c>
      <c r="B295" s="14" t="s">
        <v>372</v>
      </c>
      <c r="C295" s="14" t="s">
        <v>408</v>
      </c>
      <c r="D295" s="14" t="s">
        <v>711</v>
      </c>
      <c r="E295" s="14" t="s">
        <v>3606</v>
      </c>
      <c r="F295" s="14" t="s">
        <v>6462</v>
      </c>
      <c r="G295" s="14" t="s">
        <v>402</v>
      </c>
      <c r="H295" s="14" t="s">
        <v>8998</v>
      </c>
      <c r="I295" s="17">
        <v>10692349.272664433</v>
      </c>
      <c r="J295" s="14" t="s">
        <v>340</v>
      </c>
      <c r="K295" s="17">
        <v>13900054.054463765</v>
      </c>
      <c r="L295" s="14" t="s">
        <v>8998</v>
      </c>
      <c r="M295" s="17">
        <v>10692349.272664433</v>
      </c>
      <c r="N295" s="14" t="s">
        <v>340</v>
      </c>
      <c r="O295" s="17">
        <v>13900054.054463765</v>
      </c>
      <c r="P295" s="17">
        <v>10692349.272664433</v>
      </c>
      <c r="Q295" s="17">
        <v>0</v>
      </c>
      <c r="R295" s="17">
        <v>0</v>
      </c>
      <c r="S295" s="18">
        <v>0</v>
      </c>
      <c r="T295" s="14" t="s">
        <v>339</v>
      </c>
      <c r="U295" s="14" t="s">
        <v>402</v>
      </c>
      <c r="V295" s="14" t="s">
        <v>9015</v>
      </c>
      <c r="W295" s="18">
        <v>0.11924310705824627</v>
      </c>
      <c r="X295" s="18">
        <v>1</v>
      </c>
      <c r="Y295" s="14" t="s">
        <v>402</v>
      </c>
      <c r="Z295" s="14" t="s">
        <v>402</v>
      </c>
      <c r="AA295" s="18" t="s">
        <v>402</v>
      </c>
      <c r="AB295" s="18" t="s">
        <v>402</v>
      </c>
      <c r="AC295" s="14" t="s">
        <v>402</v>
      </c>
    </row>
    <row r="296" spans="1:29" x14ac:dyDescent="0.15">
      <c r="A296" s="14" t="s">
        <v>363</v>
      </c>
      <c r="B296" s="14" t="s">
        <v>372</v>
      </c>
      <c r="C296" s="14" t="s">
        <v>408</v>
      </c>
      <c r="D296" s="14" t="s">
        <v>712</v>
      </c>
      <c r="E296" s="14" t="s">
        <v>3607</v>
      </c>
      <c r="F296" s="14" t="s">
        <v>6463</v>
      </c>
      <c r="G296" s="14" t="s">
        <v>402</v>
      </c>
      <c r="H296" s="14" t="s">
        <v>8998</v>
      </c>
      <c r="I296" s="17">
        <v>2571956.1162203955</v>
      </c>
      <c r="J296" s="14" t="s">
        <v>340</v>
      </c>
      <c r="K296" s="17">
        <v>3343542.9510865142</v>
      </c>
      <c r="L296" s="14" t="s">
        <v>8998</v>
      </c>
      <c r="M296" s="17">
        <v>2571956.1162203955</v>
      </c>
      <c r="N296" s="14" t="s">
        <v>340</v>
      </c>
      <c r="O296" s="17">
        <v>3343542.9510865142</v>
      </c>
      <c r="P296" s="17">
        <v>2571956.1162203955</v>
      </c>
      <c r="Q296" s="17">
        <v>0</v>
      </c>
      <c r="R296" s="17">
        <v>0</v>
      </c>
      <c r="S296" s="18">
        <v>0</v>
      </c>
      <c r="T296" s="14" t="s">
        <v>9012</v>
      </c>
      <c r="U296" s="14" t="s">
        <v>9012</v>
      </c>
      <c r="V296" s="14" t="s">
        <v>9012</v>
      </c>
      <c r="W296" s="18">
        <v>0.11924310705824627</v>
      </c>
      <c r="X296" s="18">
        <v>1</v>
      </c>
      <c r="Y296" s="14" t="s">
        <v>402</v>
      </c>
      <c r="Z296" s="14" t="s">
        <v>402</v>
      </c>
      <c r="AA296" s="18" t="s">
        <v>402</v>
      </c>
      <c r="AB296" s="18" t="s">
        <v>402</v>
      </c>
      <c r="AC296" s="14" t="s">
        <v>402</v>
      </c>
    </row>
    <row r="297" spans="1:29" x14ac:dyDescent="0.15">
      <c r="A297" s="14" t="s">
        <v>363</v>
      </c>
      <c r="B297" s="14" t="s">
        <v>372</v>
      </c>
      <c r="C297" s="14" t="s">
        <v>408</v>
      </c>
      <c r="D297" s="14" t="s">
        <v>713</v>
      </c>
      <c r="E297" s="14" t="s">
        <v>3608</v>
      </c>
      <c r="F297" s="14" t="s">
        <v>6464</v>
      </c>
      <c r="G297" s="14" t="s">
        <v>402</v>
      </c>
      <c r="H297" s="14" t="s">
        <v>8998</v>
      </c>
      <c r="I297" s="17">
        <v>1306450.7700419126</v>
      </c>
      <c r="J297" s="14" t="s">
        <v>340</v>
      </c>
      <c r="K297" s="17">
        <v>1698386.0010544863</v>
      </c>
      <c r="L297" s="14" t="s">
        <v>8998</v>
      </c>
      <c r="M297" s="17">
        <v>1306450.7700419126</v>
      </c>
      <c r="N297" s="14" t="s">
        <v>340</v>
      </c>
      <c r="O297" s="17">
        <v>1698386.0010544863</v>
      </c>
      <c r="P297" s="17">
        <v>1306450.7700419126</v>
      </c>
      <c r="Q297" s="17">
        <v>0</v>
      </c>
      <c r="R297" s="17">
        <v>0</v>
      </c>
      <c r="S297" s="18">
        <v>0</v>
      </c>
      <c r="T297" s="14" t="s">
        <v>339</v>
      </c>
      <c r="U297" s="14" t="s">
        <v>402</v>
      </c>
      <c r="V297" s="14" t="s">
        <v>9015</v>
      </c>
      <c r="W297" s="18">
        <v>0.11924310705824627</v>
      </c>
      <c r="X297" s="18">
        <v>1</v>
      </c>
      <c r="Y297" s="14" t="s">
        <v>402</v>
      </c>
      <c r="Z297" s="14" t="s">
        <v>402</v>
      </c>
      <c r="AA297" s="18" t="s">
        <v>402</v>
      </c>
      <c r="AB297" s="18" t="s">
        <v>402</v>
      </c>
      <c r="AC297" s="14" t="s">
        <v>402</v>
      </c>
    </row>
    <row r="298" spans="1:29" x14ac:dyDescent="0.15">
      <c r="A298" s="14" t="s">
        <v>363</v>
      </c>
      <c r="B298" s="14" t="s">
        <v>372</v>
      </c>
      <c r="C298" s="14" t="s">
        <v>408</v>
      </c>
      <c r="D298" s="14" t="s">
        <v>714</v>
      </c>
      <c r="E298" s="14" t="s">
        <v>3609</v>
      </c>
      <c r="F298" s="14" t="s">
        <v>6465</v>
      </c>
      <c r="G298" s="14" t="s">
        <v>402</v>
      </c>
      <c r="H298" s="14" t="s">
        <v>8998</v>
      </c>
      <c r="I298" s="17">
        <v>631648.91595248808</v>
      </c>
      <c r="J298" s="14" t="s">
        <v>340</v>
      </c>
      <c r="K298" s="17">
        <v>821143.59073823458</v>
      </c>
      <c r="L298" s="14" t="s">
        <v>8998</v>
      </c>
      <c r="M298" s="17">
        <v>631648.91595248808</v>
      </c>
      <c r="N298" s="14" t="s">
        <v>340</v>
      </c>
      <c r="O298" s="17">
        <v>821143.59073823458</v>
      </c>
      <c r="P298" s="17">
        <v>631648.91595248808</v>
      </c>
      <c r="Q298" s="17">
        <v>0</v>
      </c>
      <c r="R298" s="17">
        <v>0</v>
      </c>
      <c r="S298" s="18">
        <v>0</v>
      </c>
      <c r="T298" s="14" t="s">
        <v>9012</v>
      </c>
      <c r="U298" s="14" t="s">
        <v>9012</v>
      </c>
      <c r="V298" s="14" t="s">
        <v>9012</v>
      </c>
      <c r="W298" s="18">
        <v>0.11924310705824627</v>
      </c>
      <c r="X298" s="18">
        <v>1</v>
      </c>
      <c r="Y298" s="14" t="s">
        <v>402</v>
      </c>
      <c r="Z298" s="14" t="s">
        <v>402</v>
      </c>
      <c r="AA298" s="18" t="s">
        <v>402</v>
      </c>
      <c r="AB298" s="18" t="s">
        <v>402</v>
      </c>
      <c r="AC298" s="14" t="s">
        <v>402</v>
      </c>
    </row>
    <row r="299" spans="1:29" x14ac:dyDescent="0.15">
      <c r="A299" s="14" t="s">
        <v>363</v>
      </c>
      <c r="B299" s="14" t="s">
        <v>372</v>
      </c>
      <c r="C299" s="14" t="s">
        <v>408</v>
      </c>
      <c r="D299" s="14" t="s">
        <v>715</v>
      </c>
      <c r="E299" s="14" t="s">
        <v>3610</v>
      </c>
      <c r="F299" s="14" t="s">
        <v>6466</v>
      </c>
      <c r="G299" s="14" t="s">
        <v>402</v>
      </c>
      <c r="H299" s="14" t="s">
        <v>8998</v>
      </c>
      <c r="I299" s="17">
        <v>781539.88691948354</v>
      </c>
      <c r="J299" s="14" t="s">
        <v>340</v>
      </c>
      <c r="K299" s="17">
        <v>1016001.8529953285</v>
      </c>
      <c r="L299" s="14" t="s">
        <v>8998</v>
      </c>
      <c r="M299" s="17">
        <v>781539.88691948354</v>
      </c>
      <c r="N299" s="14" t="s">
        <v>340</v>
      </c>
      <c r="O299" s="17">
        <v>1016001.8529953285</v>
      </c>
      <c r="P299" s="17">
        <v>781539.88691948354</v>
      </c>
      <c r="Q299" s="17">
        <v>0</v>
      </c>
      <c r="R299" s="17">
        <v>0</v>
      </c>
      <c r="S299" s="18">
        <v>0</v>
      </c>
      <c r="T299" s="14" t="s">
        <v>339</v>
      </c>
      <c r="U299" s="14" t="s">
        <v>402</v>
      </c>
      <c r="V299" s="14" t="s">
        <v>9015</v>
      </c>
      <c r="W299" s="18">
        <v>0.11924310705824627</v>
      </c>
      <c r="X299" s="18">
        <v>1</v>
      </c>
      <c r="Y299" s="14" t="s">
        <v>402</v>
      </c>
      <c r="Z299" s="14" t="s">
        <v>402</v>
      </c>
      <c r="AA299" s="18" t="s">
        <v>402</v>
      </c>
      <c r="AB299" s="18" t="s">
        <v>402</v>
      </c>
      <c r="AC299" s="14" t="s">
        <v>402</v>
      </c>
    </row>
    <row r="300" spans="1:29" x14ac:dyDescent="0.15">
      <c r="A300" s="14" t="s">
        <v>363</v>
      </c>
      <c r="B300" s="14" t="s">
        <v>372</v>
      </c>
      <c r="C300" s="14" t="s">
        <v>408</v>
      </c>
      <c r="D300" s="14" t="s">
        <v>716</v>
      </c>
      <c r="E300" s="14" t="s">
        <v>3611</v>
      </c>
      <c r="F300" s="14" t="s">
        <v>6467</v>
      </c>
      <c r="G300" s="14" t="s">
        <v>402</v>
      </c>
      <c r="H300" s="14" t="s">
        <v>8998</v>
      </c>
      <c r="I300" s="17">
        <v>2300707.7698860103</v>
      </c>
      <c r="J300" s="14" t="s">
        <v>340</v>
      </c>
      <c r="K300" s="17">
        <v>2990920.1008518138</v>
      </c>
      <c r="L300" s="14" t="s">
        <v>8998</v>
      </c>
      <c r="M300" s="17">
        <v>2300707.7698860103</v>
      </c>
      <c r="N300" s="14" t="s">
        <v>340</v>
      </c>
      <c r="O300" s="17">
        <v>2990920.1008518138</v>
      </c>
      <c r="P300" s="17">
        <v>2300707.7698860103</v>
      </c>
      <c r="Q300" s="17">
        <v>0</v>
      </c>
      <c r="R300" s="17">
        <v>0</v>
      </c>
      <c r="S300" s="18">
        <v>0</v>
      </c>
      <c r="T300" s="14" t="s">
        <v>9012</v>
      </c>
      <c r="U300" s="14" t="s">
        <v>9012</v>
      </c>
      <c r="V300" s="14" t="s">
        <v>9012</v>
      </c>
      <c r="W300" s="18">
        <v>0.11924310705824627</v>
      </c>
      <c r="X300" s="18">
        <v>1</v>
      </c>
      <c r="Y300" s="14" t="s">
        <v>402</v>
      </c>
      <c r="Z300" s="14" t="s">
        <v>402</v>
      </c>
      <c r="AA300" s="18" t="s">
        <v>402</v>
      </c>
      <c r="AB300" s="18" t="s">
        <v>402</v>
      </c>
      <c r="AC300" s="14" t="s">
        <v>402</v>
      </c>
    </row>
    <row r="301" spans="1:29" x14ac:dyDescent="0.15">
      <c r="A301" s="14" t="s">
        <v>363</v>
      </c>
      <c r="B301" s="14" t="s">
        <v>372</v>
      </c>
      <c r="C301" s="14" t="s">
        <v>408</v>
      </c>
      <c r="D301" s="14" t="s">
        <v>717</v>
      </c>
      <c r="E301" s="14" t="s">
        <v>3612</v>
      </c>
      <c r="F301" s="14" t="s">
        <v>6468</v>
      </c>
      <c r="G301" s="14" t="s">
        <v>402</v>
      </c>
      <c r="H301" s="14" t="s">
        <v>8998</v>
      </c>
      <c r="I301" s="17">
        <v>1308286.0765316465</v>
      </c>
      <c r="J301" s="14" t="s">
        <v>340</v>
      </c>
      <c r="K301" s="17">
        <v>1700771.8994911404</v>
      </c>
      <c r="L301" s="14" t="s">
        <v>8998</v>
      </c>
      <c r="M301" s="17">
        <v>1308286.0765316465</v>
      </c>
      <c r="N301" s="14" t="s">
        <v>340</v>
      </c>
      <c r="O301" s="17">
        <v>1700771.8994911404</v>
      </c>
      <c r="P301" s="17">
        <v>1308286.0765316465</v>
      </c>
      <c r="Q301" s="17">
        <v>0</v>
      </c>
      <c r="R301" s="17">
        <v>0</v>
      </c>
      <c r="S301" s="18">
        <v>0</v>
      </c>
      <c r="T301" s="14" t="s">
        <v>339</v>
      </c>
      <c r="U301" s="14" t="s">
        <v>402</v>
      </c>
      <c r="V301" s="14" t="s">
        <v>9015</v>
      </c>
      <c r="W301" s="18">
        <v>0.11924310705824627</v>
      </c>
      <c r="X301" s="18">
        <v>1</v>
      </c>
      <c r="Y301" s="14" t="s">
        <v>402</v>
      </c>
      <c r="Z301" s="14" t="s">
        <v>402</v>
      </c>
      <c r="AA301" s="18" t="s">
        <v>402</v>
      </c>
      <c r="AB301" s="18" t="s">
        <v>402</v>
      </c>
      <c r="AC301" s="14" t="s">
        <v>402</v>
      </c>
    </row>
    <row r="302" spans="1:29" x14ac:dyDescent="0.15">
      <c r="A302" s="14" t="s">
        <v>363</v>
      </c>
      <c r="B302" s="14" t="s">
        <v>372</v>
      </c>
      <c r="C302" s="14" t="s">
        <v>408</v>
      </c>
      <c r="D302" s="14" t="s">
        <v>718</v>
      </c>
      <c r="E302" s="14" t="s">
        <v>3613</v>
      </c>
      <c r="F302" s="14" t="s">
        <v>6469</v>
      </c>
      <c r="G302" s="14" t="s">
        <v>402</v>
      </c>
      <c r="H302" s="14" t="s">
        <v>8998</v>
      </c>
      <c r="I302" s="17">
        <v>1035463.3558637261</v>
      </c>
      <c r="J302" s="14" t="s">
        <v>340</v>
      </c>
      <c r="K302" s="17">
        <v>1346102.3626228441</v>
      </c>
      <c r="L302" s="14" t="s">
        <v>8998</v>
      </c>
      <c r="M302" s="17">
        <v>1035463.3558637261</v>
      </c>
      <c r="N302" s="14" t="s">
        <v>340</v>
      </c>
      <c r="O302" s="17">
        <v>1346102.3626228441</v>
      </c>
      <c r="P302" s="17">
        <v>1035463.3558637261</v>
      </c>
      <c r="Q302" s="17">
        <v>0</v>
      </c>
      <c r="R302" s="17">
        <v>0</v>
      </c>
      <c r="S302" s="18">
        <v>0</v>
      </c>
      <c r="T302" s="14" t="s">
        <v>339</v>
      </c>
      <c r="U302" s="14" t="s">
        <v>402</v>
      </c>
      <c r="V302" s="14" t="s">
        <v>9015</v>
      </c>
      <c r="W302" s="18">
        <v>0.11924310705824627</v>
      </c>
      <c r="X302" s="18">
        <v>1</v>
      </c>
      <c r="Y302" s="14" t="s">
        <v>402</v>
      </c>
      <c r="Z302" s="14" t="s">
        <v>402</v>
      </c>
      <c r="AA302" s="18" t="s">
        <v>402</v>
      </c>
      <c r="AB302" s="18" t="s">
        <v>402</v>
      </c>
      <c r="AC302" s="14" t="s">
        <v>402</v>
      </c>
    </row>
    <row r="303" spans="1:29" x14ac:dyDescent="0.15">
      <c r="A303" s="14" t="s">
        <v>363</v>
      </c>
      <c r="B303" s="14" t="s">
        <v>372</v>
      </c>
      <c r="C303" s="14" t="s">
        <v>408</v>
      </c>
      <c r="D303" s="14" t="s">
        <v>719</v>
      </c>
      <c r="E303" s="14" t="s">
        <v>3614</v>
      </c>
      <c r="F303" s="14" t="s">
        <v>6470</v>
      </c>
      <c r="G303" s="14" t="s">
        <v>402</v>
      </c>
      <c r="H303" s="14" t="s">
        <v>8998</v>
      </c>
      <c r="I303" s="17">
        <v>1771455.7889426118</v>
      </c>
      <c r="J303" s="14" t="s">
        <v>340</v>
      </c>
      <c r="K303" s="17">
        <v>2302892.5256253951</v>
      </c>
      <c r="L303" s="14" t="s">
        <v>8998</v>
      </c>
      <c r="M303" s="17">
        <v>1771455.7889426118</v>
      </c>
      <c r="N303" s="14" t="s">
        <v>340</v>
      </c>
      <c r="O303" s="17">
        <v>2302892.5256253951</v>
      </c>
      <c r="P303" s="17">
        <v>1771455.7889426118</v>
      </c>
      <c r="Q303" s="17">
        <v>0</v>
      </c>
      <c r="R303" s="17">
        <v>0</v>
      </c>
      <c r="S303" s="18">
        <v>0</v>
      </c>
      <c r="T303" s="14" t="s">
        <v>339</v>
      </c>
      <c r="U303" s="14" t="s">
        <v>402</v>
      </c>
      <c r="V303" s="14" t="s">
        <v>9015</v>
      </c>
      <c r="W303" s="18">
        <v>0.11924310705824627</v>
      </c>
      <c r="X303" s="18">
        <v>1</v>
      </c>
      <c r="Y303" s="14" t="s">
        <v>402</v>
      </c>
      <c r="Z303" s="14" t="s">
        <v>402</v>
      </c>
      <c r="AA303" s="18" t="s">
        <v>402</v>
      </c>
      <c r="AB303" s="18" t="s">
        <v>402</v>
      </c>
      <c r="AC303" s="14" t="s">
        <v>402</v>
      </c>
    </row>
    <row r="304" spans="1:29" x14ac:dyDescent="0.15">
      <c r="A304" s="14" t="s">
        <v>363</v>
      </c>
      <c r="B304" s="14" t="s">
        <v>372</v>
      </c>
      <c r="C304" s="14" t="s">
        <v>408</v>
      </c>
      <c r="D304" s="14" t="s">
        <v>720</v>
      </c>
      <c r="E304" s="14" t="s">
        <v>3615</v>
      </c>
      <c r="F304" s="14" t="s">
        <v>6471</v>
      </c>
      <c r="G304" s="14" t="s">
        <v>402</v>
      </c>
      <c r="H304" s="14" t="s">
        <v>8998</v>
      </c>
      <c r="I304" s="17">
        <v>586126.08432062308</v>
      </c>
      <c r="J304" s="14" t="s">
        <v>340</v>
      </c>
      <c r="K304" s="17">
        <v>761963.90961681004</v>
      </c>
      <c r="L304" s="14" t="s">
        <v>8998</v>
      </c>
      <c r="M304" s="17">
        <v>586126.08432062308</v>
      </c>
      <c r="N304" s="14" t="s">
        <v>340</v>
      </c>
      <c r="O304" s="17">
        <v>761963.90961681004</v>
      </c>
      <c r="P304" s="17">
        <v>586126.08432062308</v>
      </c>
      <c r="Q304" s="17">
        <v>0</v>
      </c>
      <c r="R304" s="17">
        <v>0</v>
      </c>
      <c r="S304" s="18">
        <v>0</v>
      </c>
      <c r="T304" s="14" t="s">
        <v>339</v>
      </c>
      <c r="U304" s="14" t="s">
        <v>402</v>
      </c>
      <c r="V304" s="14" t="s">
        <v>9015</v>
      </c>
      <c r="W304" s="18">
        <v>0.11924310705824627</v>
      </c>
      <c r="X304" s="18">
        <v>1</v>
      </c>
      <c r="Y304" s="14" t="s">
        <v>402</v>
      </c>
      <c r="Z304" s="14" t="s">
        <v>402</v>
      </c>
      <c r="AA304" s="18" t="s">
        <v>402</v>
      </c>
      <c r="AB304" s="18" t="s">
        <v>402</v>
      </c>
      <c r="AC304" s="14" t="s">
        <v>402</v>
      </c>
    </row>
    <row r="305" spans="1:29" x14ac:dyDescent="0.15">
      <c r="A305" s="14" t="s">
        <v>363</v>
      </c>
      <c r="B305" s="14" t="s">
        <v>372</v>
      </c>
      <c r="C305" s="14" t="s">
        <v>408</v>
      </c>
      <c r="D305" s="14" t="s">
        <v>721</v>
      </c>
      <c r="E305" s="14" t="s">
        <v>3616</v>
      </c>
      <c r="F305" s="14" t="s">
        <v>6472</v>
      </c>
      <c r="G305" s="14" t="s">
        <v>402</v>
      </c>
      <c r="H305" s="14" t="s">
        <v>8998</v>
      </c>
      <c r="I305" s="17">
        <v>1539404.7807405137</v>
      </c>
      <c r="J305" s="14" t="s">
        <v>340</v>
      </c>
      <c r="K305" s="17">
        <v>2001226.214962668</v>
      </c>
      <c r="L305" s="14" t="s">
        <v>8998</v>
      </c>
      <c r="M305" s="17">
        <v>1539404.7807405137</v>
      </c>
      <c r="N305" s="14" t="s">
        <v>340</v>
      </c>
      <c r="O305" s="17">
        <v>2001226.214962668</v>
      </c>
      <c r="P305" s="17">
        <v>1539404.7807405137</v>
      </c>
      <c r="Q305" s="17">
        <v>0</v>
      </c>
      <c r="R305" s="17">
        <v>0</v>
      </c>
      <c r="S305" s="18">
        <v>0</v>
      </c>
      <c r="T305" s="14" t="s">
        <v>9012</v>
      </c>
      <c r="U305" s="14" t="s">
        <v>9012</v>
      </c>
      <c r="V305" s="14" t="s">
        <v>9012</v>
      </c>
      <c r="W305" s="18">
        <v>0.11924310705824627</v>
      </c>
      <c r="X305" s="18">
        <v>1</v>
      </c>
      <c r="Y305" s="14" t="s">
        <v>402</v>
      </c>
      <c r="Z305" s="14" t="s">
        <v>402</v>
      </c>
      <c r="AA305" s="18" t="s">
        <v>402</v>
      </c>
      <c r="AB305" s="18" t="s">
        <v>402</v>
      </c>
      <c r="AC305" s="14" t="s">
        <v>402</v>
      </c>
    </row>
    <row r="306" spans="1:29" x14ac:dyDescent="0.15">
      <c r="A306" s="14" t="s">
        <v>363</v>
      </c>
      <c r="B306" s="14" t="s">
        <v>372</v>
      </c>
      <c r="C306" s="14" t="s">
        <v>408</v>
      </c>
      <c r="D306" s="14" t="s">
        <v>722</v>
      </c>
      <c r="E306" s="14" t="s">
        <v>3617</v>
      </c>
      <c r="F306" s="14" t="s">
        <v>6473</v>
      </c>
      <c r="G306" s="14" t="s">
        <v>402</v>
      </c>
      <c r="H306" s="14" t="s">
        <v>8998</v>
      </c>
      <c r="I306" s="17">
        <v>1724507.076993471</v>
      </c>
      <c r="J306" s="14" t="s">
        <v>340</v>
      </c>
      <c r="K306" s="17">
        <v>2241859.2000915124</v>
      </c>
      <c r="L306" s="14" t="s">
        <v>8998</v>
      </c>
      <c r="M306" s="17">
        <v>1724507.076993471</v>
      </c>
      <c r="N306" s="14" t="s">
        <v>340</v>
      </c>
      <c r="O306" s="17">
        <v>2241859.2000915124</v>
      </c>
      <c r="P306" s="17">
        <v>1724507.076993471</v>
      </c>
      <c r="Q306" s="17">
        <v>0</v>
      </c>
      <c r="R306" s="17">
        <v>0</v>
      </c>
      <c r="S306" s="18">
        <v>0</v>
      </c>
      <c r="T306" s="14" t="s">
        <v>339</v>
      </c>
      <c r="U306" s="14" t="s">
        <v>402</v>
      </c>
      <c r="V306" s="14" t="s">
        <v>9015</v>
      </c>
      <c r="W306" s="18">
        <v>0.11924310705824627</v>
      </c>
      <c r="X306" s="18">
        <v>1</v>
      </c>
      <c r="Y306" s="14" t="s">
        <v>402</v>
      </c>
      <c r="Z306" s="14" t="s">
        <v>402</v>
      </c>
      <c r="AA306" s="18" t="s">
        <v>402</v>
      </c>
      <c r="AB306" s="18" t="s">
        <v>402</v>
      </c>
      <c r="AC306" s="14" t="s">
        <v>402</v>
      </c>
    </row>
    <row r="307" spans="1:29" x14ac:dyDescent="0.15">
      <c r="A307" s="14" t="s">
        <v>363</v>
      </c>
      <c r="B307" s="14" t="s">
        <v>372</v>
      </c>
      <c r="C307" s="14" t="s">
        <v>408</v>
      </c>
      <c r="D307" s="14" t="s">
        <v>723</v>
      </c>
      <c r="E307" s="14" t="s">
        <v>3618</v>
      </c>
      <c r="F307" s="14" t="s">
        <v>6474</v>
      </c>
      <c r="G307" s="14" t="s">
        <v>402</v>
      </c>
      <c r="H307" s="14" t="s">
        <v>8998</v>
      </c>
      <c r="I307" s="17">
        <v>773943.94395811425</v>
      </c>
      <c r="J307" s="14" t="s">
        <v>340</v>
      </c>
      <c r="K307" s="17">
        <v>1006127.1271455485</v>
      </c>
      <c r="L307" s="14" t="s">
        <v>8998</v>
      </c>
      <c r="M307" s="17">
        <v>773943.94395811425</v>
      </c>
      <c r="N307" s="14" t="s">
        <v>340</v>
      </c>
      <c r="O307" s="17">
        <v>1006127.1271455485</v>
      </c>
      <c r="P307" s="17">
        <v>773943.94395811425</v>
      </c>
      <c r="Q307" s="17">
        <v>0</v>
      </c>
      <c r="R307" s="17">
        <v>0</v>
      </c>
      <c r="S307" s="18">
        <v>0</v>
      </c>
      <c r="T307" s="14" t="s">
        <v>339</v>
      </c>
      <c r="U307" s="14" t="s">
        <v>402</v>
      </c>
      <c r="V307" s="14" t="s">
        <v>9015</v>
      </c>
      <c r="W307" s="18">
        <v>0.11924310705824627</v>
      </c>
      <c r="X307" s="18">
        <v>1</v>
      </c>
      <c r="Y307" s="14" t="s">
        <v>402</v>
      </c>
      <c r="Z307" s="14" t="s">
        <v>402</v>
      </c>
      <c r="AA307" s="18" t="s">
        <v>402</v>
      </c>
      <c r="AB307" s="18" t="s">
        <v>402</v>
      </c>
      <c r="AC307" s="14" t="s">
        <v>402</v>
      </c>
    </row>
    <row r="308" spans="1:29" x14ac:dyDescent="0.15">
      <c r="A308" s="14" t="s">
        <v>363</v>
      </c>
      <c r="B308" s="14" t="s">
        <v>372</v>
      </c>
      <c r="C308" s="14" t="s">
        <v>408</v>
      </c>
      <c r="D308" s="14" t="s">
        <v>724</v>
      </c>
      <c r="E308" s="14" t="s">
        <v>3619</v>
      </c>
      <c r="F308" s="14" t="s">
        <v>6475</v>
      </c>
      <c r="G308" s="14" t="s">
        <v>402</v>
      </c>
      <c r="H308" s="14" t="s">
        <v>8998</v>
      </c>
      <c r="I308" s="17">
        <v>1139632.4623982664</v>
      </c>
      <c r="J308" s="14" t="s">
        <v>340</v>
      </c>
      <c r="K308" s="17">
        <v>1481522.2011177468</v>
      </c>
      <c r="L308" s="14" t="s">
        <v>8998</v>
      </c>
      <c r="M308" s="17">
        <v>1139632.4623982664</v>
      </c>
      <c r="N308" s="14" t="s">
        <v>340</v>
      </c>
      <c r="O308" s="17">
        <v>1481522.2011177468</v>
      </c>
      <c r="P308" s="17">
        <v>1139632.4623982664</v>
      </c>
      <c r="Q308" s="17">
        <v>0</v>
      </c>
      <c r="R308" s="17">
        <v>0</v>
      </c>
      <c r="S308" s="18">
        <v>0</v>
      </c>
      <c r="T308" s="14" t="s">
        <v>339</v>
      </c>
      <c r="U308" s="14" t="s">
        <v>402</v>
      </c>
      <c r="V308" s="14" t="s">
        <v>9015</v>
      </c>
      <c r="W308" s="18">
        <v>0.11924310705824627</v>
      </c>
      <c r="X308" s="18">
        <v>1</v>
      </c>
      <c r="Y308" s="14" t="s">
        <v>402</v>
      </c>
      <c r="Z308" s="14" t="s">
        <v>402</v>
      </c>
      <c r="AA308" s="18" t="s">
        <v>402</v>
      </c>
      <c r="AB308" s="18" t="s">
        <v>402</v>
      </c>
      <c r="AC308" s="14" t="s">
        <v>402</v>
      </c>
    </row>
    <row r="309" spans="1:29" x14ac:dyDescent="0.15">
      <c r="A309" s="14" t="s">
        <v>363</v>
      </c>
      <c r="B309" s="14" t="s">
        <v>372</v>
      </c>
      <c r="C309" s="14" t="s">
        <v>408</v>
      </c>
      <c r="D309" s="14" t="s">
        <v>725</v>
      </c>
      <c r="E309" s="14" t="s">
        <v>3620</v>
      </c>
      <c r="F309" s="14" t="s">
        <v>6476</v>
      </c>
      <c r="G309" s="14" t="s">
        <v>402</v>
      </c>
      <c r="H309" s="14" t="s">
        <v>8998</v>
      </c>
      <c r="I309" s="17">
        <v>948614.14014572406</v>
      </c>
      <c r="J309" s="14" t="s">
        <v>340</v>
      </c>
      <c r="K309" s="17">
        <v>1233198.3821894412</v>
      </c>
      <c r="L309" s="14" t="s">
        <v>8998</v>
      </c>
      <c r="M309" s="17">
        <v>948614.14014572406</v>
      </c>
      <c r="N309" s="14" t="s">
        <v>340</v>
      </c>
      <c r="O309" s="17">
        <v>1233198.3821894412</v>
      </c>
      <c r="P309" s="17">
        <v>948614.14014572406</v>
      </c>
      <c r="Q309" s="17">
        <v>0</v>
      </c>
      <c r="R309" s="17">
        <v>0</v>
      </c>
      <c r="S309" s="18">
        <v>0</v>
      </c>
      <c r="T309" s="14" t="s">
        <v>339</v>
      </c>
      <c r="U309" s="14" t="s">
        <v>402</v>
      </c>
      <c r="V309" s="14" t="s">
        <v>9015</v>
      </c>
      <c r="W309" s="18">
        <v>0.11924310705824627</v>
      </c>
      <c r="X309" s="18">
        <v>1</v>
      </c>
      <c r="Y309" s="14" t="s">
        <v>402</v>
      </c>
      <c r="Z309" s="14" t="s">
        <v>402</v>
      </c>
      <c r="AA309" s="18" t="s">
        <v>402</v>
      </c>
      <c r="AB309" s="18" t="s">
        <v>402</v>
      </c>
      <c r="AC309" s="14" t="s">
        <v>402</v>
      </c>
    </row>
    <row r="310" spans="1:29" x14ac:dyDescent="0.15">
      <c r="A310" s="14" t="s">
        <v>363</v>
      </c>
      <c r="B310" s="14" t="s">
        <v>372</v>
      </c>
      <c r="C310" s="14" t="s">
        <v>408</v>
      </c>
      <c r="D310" s="14" t="s">
        <v>726</v>
      </c>
      <c r="E310" s="14" t="s">
        <v>3621</v>
      </c>
      <c r="F310" s="14" t="s">
        <v>6477</v>
      </c>
      <c r="G310" s="14" t="s">
        <v>402</v>
      </c>
      <c r="H310" s="14" t="s">
        <v>8998</v>
      </c>
      <c r="I310" s="17">
        <v>1271871.7688287166</v>
      </c>
      <c r="J310" s="14" t="s">
        <v>340</v>
      </c>
      <c r="K310" s="17">
        <v>1653433.2994773316</v>
      </c>
      <c r="L310" s="14" t="s">
        <v>8998</v>
      </c>
      <c r="M310" s="17">
        <v>1271871.7688287166</v>
      </c>
      <c r="N310" s="14" t="s">
        <v>340</v>
      </c>
      <c r="O310" s="17">
        <v>1653433.2994773316</v>
      </c>
      <c r="P310" s="17">
        <v>1271871.7688287166</v>
      </c>
      <c r="Q310" s="17">
        <v>0</v>
      </c>
      <c r="R310" s="17">
        <v>0</v>
      </c>
      <c r="S310" s="18">
        <v>0</v>
      </c>
      <c r="T310" s="14" t="s">
        <v>339</v>
      </c>
      <c r="U310" s="14" t="s">
        <v>402</v>
      </c>
      <c r="V310" s="14" t="s">
        <v>9015</v>
      </c>
      <c r="W310" s="18">
        <v>0.11924310705824627</v>
      </c>
      <c r="X310" s="18">
        <v>1</v>
      </c>
      <c r="Y310" s="14" t="s">
        <v>402</v>
      </c>
      <c r="Z310" s="14" t="s">
        <v>402</v>
      </c>
      <c r="AA310" s="18" t="s">
        <v>402</v>
      </c>
      <c r="AB310" s="18" t="s">
        <v>402</v>
      </c>
      <c r="AC310" s="14" t="s">
        <v>402</v>
      </c>
    </row>
    <row r="311" spans="1:29" x14ac:dyDescent="0.15">
      <c r="A311" s="14" t="s">
        <v>363</v>
      </c>
      <c r="B311" s="14" t="s">
        <v>372</v>
      </c>
      <c r="C311" s="14" t="s">
        <v>408</v>
      </c>
      <c r="D311" s="14" t="s">
        <v>727</v>
      </c>
      <c r="E311" s="14" t="s">
        <v>3622</v>
      </c>
      <c r="F311" s="14" t="s">
        <v>6478</v>
      </c>
      <c r="G311" s="14" t="s">
        <v>402</v>
      </c>
      <c r="H311" s="14" t="s">
        <v>8998</v>
      </c>
      <c r="I311" s="17">
        <v>19325340.105218846</v>
      </c>
      <c r="J311" s="14" t="s">
        <v>340</v>
      </c>
      <c r="K311" s="17">
        <v>25122942.136784501</v>
      </c>
      <c r="L311" s="14" t="s">
        <v>8998</v>
      </c>
      <c r="M311" s="17">
        <v>19325340.105218846</v>
      </c>
      <c r="N311" s="14" t="s">
        <v>340</v>
      </c>
      <c r="O311" s="17">
        <v>25122942.136784501</v>
      </c>
      <c r="P311" s="17">
        <v>19325340.105218846</v>
      </c>
      <c r="Q311" s="17">
        <v>0</v>
      </c>
      <c r="R311" s="17">
        <v>0</v>
      </c>
      <c r="S311" s="18">
        <v>0</v>
      </c>
      <c r="T311" s="14" t="s">
        <v>339</v>
      </c>
      <c r="U311" s="14" t="s">
        <v>402</v>
      </c>
      <c r="V311" s="14" t="s">
        <v>9015</v>
      </c>
      <c r="W311" s="18">
        <v>0.11924310705824627</v>
      </c>
      <c r="X311" s="18">
        <v>1</v>
      </c>
      <c r="Y311" s="14" t="s">
        <v>402</v>
      </c>
      <c r="Z311" s="14" t="s">
        <v>402</v>
      </c>
      <c r="AA311" s="18" t="s">
        <v>402</v>
      </c>
      <c r="AB311" s="18" t="s">
        <v>402</v>
      </c>
      <c r="AC311" s="14" t="s">
        <v>402</v>
      </c>
    </row>
    <row r="312" spans="1:29" x14ac:dyDescent="0.15">
      <c r="A312" s="14" t="s">
        <v>363</v>
      </c>
      <c r="B312" s="14" t="s">
        <v>372</v>
      </c>
      <c r="C312" s="14" t="s">
        <v>408</v>
      </c>
      <c r="D312" s="14" t="s">
        <v>728</v>
      </c>
      <c r="E312" s="14" t="s">
        <v>3623</v>
      </c>
      <c r="F312" s="14" t="s">
        <v>6479</v>
      </c>
      <c r="G312" s="14" t="s">
        <v>402</v>
      </c>
      <c r="H312" s="14" t="s">
        <v>8998</v>
      </c>
      <c r="I312" s="17">
        <v>1237842.1647752502</v>
      </c>
      <c r="J312" s="14" t="s">
        <v>340</v>
      </c>
      <c r="K312" s="17">
        <v>1609194.8142078253</v>
      </c>
      <c r="L312" s="14" t="s">
        <v>8998</v>
      </c>
      <c r="M312" s="17">
        <v>1237842.1647752502</v>
      </c>
      <c r="N312" s="14" t="s">
        <v>340</v>
      </c>
      <c r="O312" s="17">
        <v>1609194.8142078253</v>
      </c>
      <c r="P312" s="17">
        <v>1237842.1647752502</v>
      </c>
      <c r="Q312" s="17">
        <v>0</v>
      </c>
      <c r="R312" s="17">
        <v>0</v>
      </c>
      <c r="S312" s="18">
        <v>0</v>
      </c>
      <c r="T312" s="14" t="s">
        <v>339</v>
      </c>
      <c r="U312" s="14" t="s">
        <v>402</v>
      </c>
      <c r="V312" s="14" t="s">
        <v>9015</v>
      </c>
      <c r="W312" s="18">
        <v>0.11924310705824627</v>
      </c>
      <c r="X312" s="18">
        <v>1</v>
      </c>
      <c r="Y312" s="14" t="s">
        <v>402</v>
      </c>
      <c r="Z312" s="14" t="s">
        <v>402</v>
      </c>
      <c r="AA312" s="18" t="s">
        <v>402</v>
      </c>
      <c r="AB312" s="18" t="s">
        <v>402</v>
      </c>
      <c r="AC312" s="14" t="s">
        <v>402</v>
      </c>
    </row>
    <row r="313" spans="1:29" x14ac:dyDescent="0.15">
      <c r="A313" s="14" t="s">
        <v>363</v>
      </c>
      <c r="B313" s="14" t="s">
        <v>372</v>
      </c>
      <c r="C313" s="14" t="s">
        <v>408</v>
      </c>
      <c r="D313" s="14" t="s">
        <v>729</v>
      </c>
      <c r="E313" s="14" t="s">
        <v>3624</v>
      </c>
      <c r="F313" s="14" t="s">
        <v>6480</v>
      </c>
      <c r="G313" s="14" t="s">
        <v>402</v>
      </c>
      <c r="H313" s="14" t="s">
        <v>8998</v>
      </c>
      <c r="I313" s="17">
        <v>4234837.0496571893</v>
      </c>
      <c r="J313" s="14" t="s">
        <v>340</v>
      </c>
      <c r="K313" s="17">
        <v>5505288.1645543464</v>
      </c>
      <c r="L313" s="14" t="s">
        <v>8998</v>
      </c>
      <c r="M313" s="17">
        <v>4234837.0496571893</v>
      </c>
      <c r="N313" s="14" t="s">
        <v>340</v>
      </c>
      <c r="O313" s="17">
        <v>5505288.1645543464</v>
      </c>
      <c r="P313" s="17">
        <v>4234837.0496571893</v>
      </c>
      <c r="Q313" s="17">
        <v>0</v>
      </c>
      <c r="R313" s="17">
        <v>0</v>
      </c>
      <c r="S313" s="18">
        <v>0</v>
      </c>
      <c r="T313" s="14" t="s">
        <v>339</v>
      </c>
      <c r="U313" s="14" t="s">
        <v>402</v>
      </c>
      <c r="V313" s="14" t="s">
        <v>9015</v>
      </c>
      <c r="W313" s="18">
        <v>0.11924310705824627</v>
      </c>
      <c r="X313" s="18">
        <v>1</v>
      </c>
      <c r="Y313" s="14" t="s">
        <v>402</v>
      </c>
      <c r="Z313" s="14" t="s">
        <v>402</v>
      </c>
      <c r="AA313" s="18" t="s">
        <v>402</v>
      </c>
      <c r="AB313" s="18" t="s">
        <v>402</v>
      </c>
      <c r="AC313" s="14" t="s">
        <v>402</v>
      </c>
    </row>
    <row r="314" spans="1:29" x14ac:dyDescent="0.15">
      <c r="A314" s="14" t="s">
        <v>363</v>
      </c>
      <c r="B314" s="14" t="s">
        <v>372</v>
      </c>
      <c r="C314" s="14" t="s">
        <v>408</v>
      </c>
      <c r="D314" s="14" t="s">
        <v>730</v>
      </c>
      <c r="E314" s="14" t="s">
        <v>3625</v>
      </c>
      <c r="F314" s="14" t="s">
        <v>6481</v>
      </c>
      <c r="G314" s="14" t="s">
        <v>402</v>
      </c>
      <c r="H314" s="14" t="s">
        <v>8998</v>
      </c>
      <c r="I314" s="17">
        <v>1164735.1640650046</v>
      </c>
      <c r="J314" s="14" t="s">
        <v>340</v>
      </c>
      <c r="K314" s="17">
        <v>1514155.7132845058</v>
      </c>
      <c r="L314" s="14" t="s">
        <v>8998</v>
      </c>
      <c r="M314" s="17">
        <v>1164735.1640650046</v>
      </c>
      <c r="N314" s="14" t="s">
        <v>340</v>
      </c>
      <c r="O314" s="17">
        <v>1514155.7132845058</v>
      </c>
      <c r="P314" s="17">
        <v>1164735.1640650046</v>
      </c>
      <c r="Q314" s="17">
        <v>0</v>
      </c>
      <c r="R314" s="17">
        <v>0</v>
      </c>
      <c r="S314" s="18">
        <v>0</v>
      </c>
      <c r="T314" s="14" t="s">
        <v>339</v>
      </c>
      <c r="U314" s="14" t="s">
        <v>402</v>
      </c>
      <c r="V314" s="14" t="s">
        <v>9015</v>
      </c>
      <c r="W314" s="18">
        <v>0.11924310705824627</v>
      </c>
      <c r="X314" s="18">
        <v>1</v>
      </c>
      <c r="Y314" s="14" t="s">
        <v>402</v>
      </c>
      <c r="Z314" s="14" t="s">
        <v>402</v>
      </c>
      <c r="AA314" s="18" t="s">
        <v>402</v>
      </c>
      <c r="AB314" s="18" t="s">
        <v>402</v>
      </c>
      <c r="AC314" s="14" t="s">
        <v>402</v>
      </c>
    </row>
    <row r="315" spans="1:29" x14ac:dyDescent="0.15">
      <c r="A315" s="14" t="s">
        <v>363</v>
      </c>
      <c r="B315" s="14" t="s">
        <v>372</v>
      </c>
      <c r="C315" s="14" t="s">
        <v>408</v>
      </c>
      <c r="D315" s="14" t="s">
        <v>731</v>
      </c>
      <c r="E315" s="14" t="s">
        <v>3626</v>
      </c>
      <c r="F315" s="14" t="s">
        <v>6482</v>
      </c>
      <c r="G315" s="14" t="s">
        <v>402</v>
      </c>
      <c r="H315" s="14" t="s">
        <v>8998</v>
      </c>
      <c r="I315" s="17">
        <v>1059070.8467748966</v>
      </c>
      <c r="J315" s="14" t="s">
        <v>340</v>
      </c>
      <c r="K315" s="17">
        <v>1376792.1008073657</v>
      </c>
      <c r="L315" s="14" t="s">
        <v>8998</v>
      </c>
      <c r="M315" s="17">
        <v>1059070.8467748966</v>
      </c>
      <c r="N315" s="14" t="s">
        <v>340</v>
      </c>
      <c r="O315" s="17">
        <v>1376792.1008073657</v>
      </c>
      <c r="P315" s="17">
        <v>1059070.8467748966</v>
      </c>
      <c r="Q315" s="17">
        <v>0</v>
      </c>
      <c r="R315" s="17">
        <v>0</v>
      </c>
      <c r="S315" s="18">
        <v>0</v>
      </c>
      <c r="T315" s="14" t="s">
        <v>339</v>
      </c>
      <c r="U315" s="14" t="s">
        <v>402</v>
      </c>
      <c r="V315" s="14" t="s">
        <v>9015</v>
      </c>
      <c r="W315" s="18">
        <v>0.11924310705824627</v>
      </c>
      <c r="X315" s="18">
        <v>1</v>
      </c>
      <c r="Y315" s="14" t="s">
        <v>402</v>
      </c>
      <c r="Z315" s="14" t="s">
        <v>402</v>
      </c>
      <c r="AA315" s="18" t="s">
        <v>402</v>
      </c>
      <c r="AB315" s="18" t="s">
        <v>402</v>
      </c>
      <c r="AC315" s="14" t="s">
        <v>402</v>
      </c>
    </row>
    <row r="316" spans="1:29" x14ac:dyDescent="0.15">
      <c r="A316" s="14" t="s">
        <v>363</v>
      </c>
      <c r="B316" s="14" t="s">
        <v>372</v>
      </c>
      <c r="C316" s="14" t="s">
        <v>408</v>
      </c>
      <c r="D316" s="14" t="s">
        <v>732</v>
      </c>
      <c r="E316" s="14" t="s">
        <v>3627</v>
      </c>
      <c r="F316" s="14" t="s">
        <v>6483</v>
      </c>
      <c r="G316" s="14" t="s">
        <v>402</v>
      </c>
      <c r="H316" s="14" t="s">
        <v>8998</v>
      </c>
      <c r="I316" s="17">
        <v>1724402.3319583468</v>
      </c>
      <c r="J316" s="14" t="s">
        <v>340</v>
      </c>
      <c r="K316" s="17">
        <v>2241723.0315458509</v>
      </c>
      <c r="L316" s="14" t="s">
        <v>8998</v>
      </c>
      <c r="M316" s="17">
        <v>1724402.3319583468</v>
      </c>
      <c r="N316" s="14" t="s">
        <v>340</v>
      </c>
      <c r="O316" s="17">
        <v>2241723.0315458509</v>
      </c>
      <c r="P316" s="17">
        <v>1724402.3319583468</v>
      </c>
      <c r="Q316" s="17">
        <v>0</v>
      </c>
      <c r="R316" s="17">
        <v>0</v>
      </c>
      <c r="S316" s="18">
        <v>0</v>
      </c>
      <c r="T316" s="14" t="s">
        <v>9012</v>
      </c>
      <c r="U316" s="14" t="s">
        <v>9012</v>
      </c>
      <c r="V316" s="14" t="s">
        <v>9012</v>
      </c>
      <c r="W316" s="18">
        <v>0.11924310705824627</v>
      </c>
      <c r="X316" s="18">
        <v>1</v>
      </c>
      <c r="Y316" s="14" t="s">
        <v>402</v>
      </c>
      <c r="Z316" s="14" t="s">
        <v>402</v>
      </c>
      <c r="AA316" s="18" t="s">
        <v>402</v>
      </c>
      <c r="AB316" s="18" t="s">
        <v>402</v>
      </c>
      <c r="AC316" s="14" t="s">
        <v>402</v>
      </c>
    </row>
    <row r="317" spans="1:29" x14ac:dyDescent="0.15">
      <c r="A317" s="14" t="s">
        <v>363</v>
      </c>
      <c r="B317" s="14" t="s">
        <v>372</v>
      </c>
      <c r="C317" s="14" t="s">
        <v>408</v>
      </c>
      <c r="D317" s="14" t="s">
        <v>733</v>
      </c>
      <c r="E317" s="14" t="s">
        <v>3628</v>
      </c>
      <c r="F317" s="14" t="s">
        <v>6484</v>
      </c>
      <c r="G317" s="14" t="s">
        <v>402</v>
      </c>
      <c r="H317" s="14" t="s">
        <v>8998</v>
      </c>
      <c r="I317" s="17">
        <v>686346.02473093686</v>
      </c>
      <c r="J317" s="14" t="s">
        <v>340</v>
      </c>
      <c r="K317" s="17">
        <v>892249.83215021796</v>
      </c>
      <c r="L317" s="14" t="s">
        <v>8998</v>
      </c>
      <c r="M317" s="17">
        <v>686346.02473093686</v>
      </c>
      <c r="N317" s="14" t="s">
        <v>340</v>
      </c>
      <c r="O317" s="17">
        <v>892249.83215021796</v>
      </c>
      <c r="P317" s="17">
        <v>686346.02473093686</v>
      </c>
      <c r="Q317" s="17">
        <v>0</v>
      </c>
      <c r="R317" s="17">
        <v>0</v>
      </c>
      <c r="S317" s="18">
        <v>0</v>
      </c>
      <c r="T317" s="14" t="s">
        <v>339</v>
      </c>
      <c r="U317" s="14" t="s">
        <v>402</v>
      </c>
      <c r="V317" s="14" t="s">
        <v>9015</v>
      </c>
      <c r="W317" s="18">
        <v>0.11924310705824627</v>
      </c>
      <c r="X317" s="18">
        <v>1</v>
      </c>
      <c r="Y317" s="14" t="s">
        <v>402</v>
      </c>
      <c r="Z317" s="14" t="s">
        <v>402</v>
      </c>
      <c r="AA317" s="18" t="s">
        <v>402</v>
      </c>
      <c r="AB317" s="18" t="s">
        <v>402</v>
      </c>
      <c r="AC317" s="14" t="s">
        <v>402</v>
      </c>
    </row>
    <row r="318" spans="1:29" x14ac:dyDescent="0.15">
      <c r="A318" s="14" t="s">
        <v>363</v>
      </c>
      <c r="B318" s="14" t="s">
        <v>372</v>
      </c>
      <c r="C318" s="14" t="s">
        <v>408</v>
      </c>
      <c r="D318" s="14" t="s">
        <v>734</v>
      </c>
      <c r="E318" s="14" t="s">
        <v>3629</v>
      </c>
      <c r="F318" s="14" t="s">
        <v>6485</v>
      </c>
      <c r="G318" s="14" t="s">
        <v>402</v>
      </c>
      <c r="H318" s="14" t="s">
        <v>8998</v>
      </c>
      <c r="I318" s="17">
        <v>1823243.8565738739</v>
      </c>
      <c r="J318" s="14" t="s">
        <v>340</v>
      </c>
      <c r="K318" s="17">
        <v>2370217.0135460361</v>
      </c>
      <c r="L318" s="14" t="s">
        <v>8998</v>
      </c>
      <c r="M318" s="17">
        <v>1823243.8565738739</v>
      </c>
      <c r="N318" s="14" t="s">
        <v>340</v>
      </c>
      <c r="O318" s="17">
        <v>2370217.0135460361</v>
      </c>
      <c r="P318" s="17">
        <v>1823243.8565738739</v>
      </c>
      <c r="Q318" s="17">
        <v>0</v>
      </c>
      <c r="R318" s="17">
        <v>0</v>
      </c>
      <c r="S318" s="18">
        <v>0</v>
      </c>
      <c r="T318" s="14" t="s">
        <v>9012</v>
      </c>
      <c r="U318" s="14" t="s">
        <v>9012</v>
      </c>
      <c r="V318" s="14" t="s">
        <v>9012</v>
      </c>
      <c r="W318" s="18">
        <v>0.11924310705824627</v>
      </c>
      <c r="X318" s="18">
        <v>1</v>
      </c>
      <c r="Y318" s="14" t="s">
        <v>402</v>
      </c>
      <c r="Z318" s="14" t="s">
        <v>402</v>
      </c>
      <c r="AA318" s="18" t="s">
        <v>402</v>
      </c>
      <c r="AB318" s="18" t="s">
        <v>402</v>
      </c>
      <c r="AC318" s="14" t="s">
        <v>402</v>
      </c>
    </row>
    <row r="319" spans="1:29" x14ac:dyDescent="0.15">
      <c r="A319" s="14" t="s">
        <v>363</v>
      </c>
      <c r="B319" s="14" t="s">
        <v>372</v>
      </c>
      <c r="C319" s="14" t="s">
        <v>408</v>
      </c>
      <c r="D319" s="14" t="s">
        <v>735</v>
      </c>
      <c r="E319" s="14" t="s">
        <v>3630</v>
      </c>
      <c r="F319" s="14" t="s">
        <v>6486</v>
      </c>
      <c r="G319" s="14" t="s">
        <v>402</v>
      </c>
      <c r="H319" s="14" t="s">
        <v>8998</v>
      </c>
      <c r="I319" s="17">
        <v>11512312.858598577</v>
      </c>
      <c r="J319" s="14" t="s">
        <v>340</v>
      </c>
      <c r="K319" s="17">
        <v>14966006.716178151</v>
      </c>
      <c r="L319" s="14" t="s">
        <v>8998</v>
      </c>
      <c r="M319" s="17">
        <v>11512312.858598577</v>
      </c>
      <c r="N319" s="14" t="s">
        <v>340</v>
      </c>
      <c r="O319" s="17">
        <v>14966006.716178151</v>
      </c>
      <c r="P319" s="17">
        <v>11512312.858598577</v>
      </c>
      <c r="Q319" s="17">
        <v>0</v>
      </c>
      <c r="R319" s="17">
        <v>0</v>
      </c>
      <c r="S319" s="18">
        <v>0</v>
      </c>
      <c r="T319" s="14" t="s">
        <v>339</v>
      </c>
      <c r="U319" s="14" t="s">
        <v>402</v>
      </c>
      <c r="V319" s="14" t="s">
        <v>9015</v>
      </c>
      <c r="W319" s="18">
        <v>0.11924310705824627</v>
      </c>
      <c r="X319" s="18">
        <v>1</v>
      </c>
      <c r="Y319" s="14" t="s">
        <v>402</v>
      </c>
      <c r="Z319" s="14" t="s">
        <v>402</v>
      </c>
      <c r="AA319" s="18" t="s">
        <v>402</v>
      </c>
      <c r="AB319" s="18" t="s">
        <v>402</v>
      </c>
      <c r="AC319" s="14" t="s">
        <v>402</v>
      </c>
    </row>
    <row r="320" spans="1:29" x14ac:dyDescent="0.15">
      <c r="A320" s="14" t="s">
        <v>363</v>
      </c>
      <c r="B320" s="14" t="s">
        <v>372</v>
      </c>
      <c r="C320" s="14" t="s">
        <v>408</v>
      </c>
      <c r="D320" s="14" t="s">
        <v>736</v>
      </c>
      <c r="E320" s="14" t="s">
        <v>3631</v>
      </c>
      <c r="F320" s="14" t="s">
        <v>6487</v>
      </c>
      <c r="G320" s="14" t="s">
        <v>402</v>
      </c>
      <c r="H320" s="14" t="s">
        <v>8998</v>
      </c>
      <c r="I320" s="17">
        <v>3248423.4749296531</v>
      </c>
      <c r="J320" s="14" t="s">
        <v>340</v>
      </c>
      <c r="K320" s="17">
        <v>4222950.5174085489</v>
      </c>
      <c r="L320" s="14" t="s">
        <v>8998</v>
      </c>
      <c r="M320" s="17">
        <v>3248423.4749296531</v>
      </c>
      <c r="N320" s="14" t="s">
        <v>340</v>
      </c>
      <c r="O320" s="17">
        <v>4222950.5174085489</v>
      </c>
      <c r="P320" s="17">
        <v>3248423.4749296531</v>
      </c>
      <c r="Q320" s="17">
        <v>0</v>
      </c>
      <c r="R320" s="17">
        <v>0</v>
      </c>
      <c r="S320" s="18">
        <v>0</v>
      </c>
      <c r="T320" s="14" t="s">
        <v>339</v>
      </c>
      <c r="U320" s="14" t="s">
        <v>402</v>
      </c>
      <c r="V320" s="14" t="s">
        <v>9015</v>
      </c>
      <c r="W320" s="18">
        <v>0.11924310705824627</v>
      </c>
      <c r="X320" s="18">
        <v>1</v>
      </c>
      <c r="Y320" s="14" t="s">
        <v>402</v>
      </c>
      <c r="Z320" s="14" t="s">
        <v>402</v>
      </c>
      <c r="AA320" s="18" t="s">
        <v>402</v>
      </c>
      <c r="AB320" s="18" t="s">
        <v>402</v>
      </c>
      <c r="AC320" s="14" t="s">
        <v>402</v>
      </c>
    </row>
    <row r="321" spans="1:29" x14ac:dyDescent="0.15">
      <c r="A321" s="14" t="s">
        <v>363</v>
      </c>
      <c r="B321" s="14" t="s">
        <v>372</v>
      </c>
      <c r="C321" s="14" t="s">
        <v>408</v>
      </c>
      <c r="D321" s="14" t="s">
        <v>737</v>
      </c>
      <c r="E321" s="14" t="s">
        <v>3632</v>
      </c>
      <c r="F321" s="14" t="s">
        <v>6488</v>
      </c>
      <c r="G321" s="14" t="s">
        <v>402</v>
      </c>
      <c r="H321" s="14" t="s">
        <v>8998</v>
      </c>
      <c r="I321" s="17">
        <v>1167997.2075044657</v>
      </c>
      <c r="J321" s="14" t="s">
        <v>340</v>
      </c>
      <c r="K321" s="17">
        <v>1518396.3697558055</v>
      </c>
      <c r="L321" s="14" t="s">
        <v>8998</v>
      </c>
      <c r="M321" s="17">
        <v>1167997.2075044657</v>
      </c>
      <c r="N321" s="14" t="s">
        <v>340</v>
      </c>
      <c r="O321" s="17">
        <v>1518396.3697558055</v>
      </c>
      <c r="P321" s="17">
        <v>1167997.2075044657</v>
      </c>
      <c r="Q321" s="17">
        <v>0</v>
      </c>
      <c r="R321" s="17">
        <v>0</v>
      </c>
      <c r="S321" s="18">
        <v>0</v>
      </c>
      <c r="T321" s="14" t="s">
        <v>339</v>
      </c>
      <c r="U321" s="14" t="s">
        <v>402</v>
      </c>
      <c r="V321" s="14" t="s">
        <v>9015</v>
      </c>
      <c r="W321" s="18">
        <v>0.11924310705824627</v>
      </c>
      <c r="X321" s="18">
        <v>1</v>
      </c>
      <c r="Y321" s="14" t="s">
        <v>402</v>
      </c>
      <c r="Z321" s="14" t="s">
        <v>402</v>
      </c>
      <c r="AA321" s="18" t="s">
        <v>402</v>
      </c>
      <c r="AB321" s="18" t="s">
        <v>402</v>
      </c>
      <c r="AC321" s="14" t="s">
        <v>402</v>
      </c>
    </row>
    <row r="322" spans="1:29" x14ac:dyDescent="0.15">
      <c r="A322" s="14" t="s">
        <v>363</v>
      </c>
      <c r="B322" s="14" t="s">
        <v>372</v>
      </c>
      <c r="C322" s="14" t="s">
        <v>408</v>
      </c>
      <c r="D322" s="14" t="s">
        <v>738</v>
      </c>
      <c r="E322" s="14" t="s">
        <v>3633</v>
      </c>
      <c r="F322" s="14" t="s">
        <v>6489</v>
      </c>
      <c r="G322" s="14" t="s">
        <v>402</v>
      </c>
      <c r="H322" s="14" t="s">
        <v>8998</v>
      </c>
      <c r="I322" s="17">
        <v>905355.84296471591</v>
      </c>
      <c r="J322" s="14" t="s">
        <v>340</v>
      </c>
      <c r="K322" s="17">
        <v>1176962.5958541308</v>
      </c>
      <c r="L322" s="14" t="s">
        <v>8998</v>
      </c>
      <c r="M322" s="17">
        <v>905355.84296471591</v>
      </c>
      <c r="N322" s="14" t="s">
        <v>340</v>
      </c>
      <c r="O322" s="17">
        <v>1176962.5958541308</v>
      </c>
      <c r="P322" s="17">
        <v>905355.84296471591</v>
      </c>
      <c r="Q322" s="17">
        <v>0</v>
      </c>
      <c r="R322" s="17">
        <v>0</v>
      </c>
      <c r="S322" s="18">
        <v>0</v>
      </c>
      <c r="T322" s="14" t="s">
        <v>339</v>
      </c>
      <c r="U322" s="14" t="s">
        <v>402</v>
      </c>
      <c r="V322" s="14" t="s">
        <v>9015</v>
      </c>
      <c r="W322" s="18">
        <v>0.11924310705824627</v>
      </c>
      <c r="X322" s="18">
        <v>1</v>
      </c>
      <c r="Y322" s="14" t="s">
        <v>402</v>
      </c>
      <c r="Z322" s="14" t="s">
        <v>402</v>
      </c>
      <c r="AA322" s="18" t="s">
        <v>402</v>
      </c>
      <c r="AB322" s="18" t="s">
        <v>402</v>
      </c>
      <c r="AC322" s="14" t="s">
        <v>402</v>
      </c>
    </row>
    <row r="323" spans="1:29" x14ac:dyDescent="0.15">
      <c r="A323" s="14" t="s">
        <v>363</v>
      </c>
      <c r="B323" s="14" t="s">
        <v>372</v>
      </c>
      <c r="C323" s="14" t="s">
        <v>408</v>
      </c>
      <c r="D323" s="14" t="s">
        <v>739</v>
      </c>
      <c r="E323" s="14" t="s">
        <v>3634</v>
      </c>
      <c r="F323" s="14" t="s">
        <v>6490</v>
      </c>
      <c r="G323" s="14" t="s">
        <v>402</v>
      </c>
      <c r="H323" s="14" t="s">
        <v>8998</v>
      </c>
      <c r="I323" s="17">
        <v>1250495.2546988314</v>
      </c>
      <c r="J323" s="14" t="s">
        <v>340</v>
      </c>
      <c r="K323" s="17">
        <v>1625643.8311084809</v>
      </c>
      <c r="L323" s="14" t="s">
        <v>8998</v>
      </c>
      <c r="M323" s="17">
        <v>1250495.2546988314</v>
      </c>
      <c r="N323" s="14" t="s">
        <v>340</v>
      </c>
      <c r="O323" s="17">
        <v>1625643.8311084809</v>
      </c>
      <c r="P323" s="17">
        <v>1250495.2546988314</v>
      </c>
      <c r="Q323" s="17">
        <v>0</v>
      </c>
      <c r="R323" s="17">
        <v>0</v>
      </c>
      <c r="S323" s="18">
        <v>0</v>
      </c>
      <c r="T323" s="14" t="s">
        <v>339</v>
      </c>
      <c r="U323" s="14" t="s">
        <v>402</v>
      </c>
      <c r="V323" s="14" t="s">
        <v>9015</v>
      </c>
      <c r="W323" s="18">
        <v>0.11924310705824627</v>
      </c>
      <c r="X323" s="18">
        <v>1</v>
      </c>
      <c r="Y323" s="14" t="s">
        <v>402</v>
      </c>
      <c r="Z323" s="14" t="s">
        <v>402</v>
      </c>
      <c r="AA323" s="18" t="s">
        <v>402</v>
      </c>
      <c r="AB323" s="18" t="s">
        <v>402</v>
      </c>
      <c r="AC323" s="14" t="s">
        <v>402</v>
      </c>
    </row>
    <row r="324" spans="1:29" x14ac:dyDescent="0.15">
      <c r="A324" s="14" t="s">
        <v>363</v>
      </c>
      <c r="B324" s="14" t="s">
        <v>372</v>
      </c>
      <c r="C324" s="14" t="s">
        <v>408</v>
      </c>
      <c r="D324" s="14" t="s">
        <v>740</v>
      </c>
      <c r="E324" s="14" t="s">
        <v>3635</v>
      </c>
      <c r="F324" s="14" t="s">
        <v>6491</v>
      </c>
      <c r="G324" s="14" t="s">
        <v>402</v>
      </c>
      <c r="H324" s="14" t="s">
        <v>8998</v>
      </c>
      <c r="I324" s="17">
        <v>33624308.392869547</v>
      </c>
      <c r="J324" s="14" t="s">
        <v>340</v>
      </c>
      <c r="K324" s="17">
        <v>43711600.910730414</v>
      </c>
      <c r="L324" s="14" t="s">
        <v>8998</v>
      </c>
      <c r="M324" s="17">
        <v>33624308.392869547</v>
      </c>
      <c r="N324" s="14" t="s">
        <v>340</v>
      </c>
      <c r="O324" s="17">
        <v>43711600.910730414</v>
      </c>
      <c r="P324" s="17">
        <v>33624308.392869547</v>
      </c>
      <c r="Q324" s="17">
        <v>0</v>
      </c>
      <c r="R324" s="17">
        <v>0</v>
      </c>
      <c r="S324" s="18">
        <v>0</v>
      </c>
      <c r="T324" s="14" t="s">
        <v>339</v>
      </c>
      <c r="U324" s="14" t="s">
        <v>402</v>
      </c>
      <c r="V324" s="14" t="s">
        <v>9015</v>
      </c>
      <c r="W324" s="18">
        <v>0.11924310705824627</v>
      </c>
      <c r="X324" s="18">
        <v>1</v>
      </c>
      <c r="Y324" s="14" t="s">
        <v>402</v>
      </c>
      <c r="Z324" s="14" t="s">
        <v>402</v>
      </c>
      <c r="AA324" s="18" t="s">
        <v>402</v>
      </c>
      <c r="AB324" s="18" t="s">
        <v>402</v>
      </c>
      <c r="AC324" s="14" t="s">
        <v>402</v>
      </c>
    </row>
    <row r="325" spans="1:29" x14ac:dyDescent="0.15">
      <c r="A325" s="14" t="s">
        <v>363</v>
      </c>
      <c r="B325" s="14" t="s">
        <v>372</v>
      </c>
      <c r="C325" s="14" t="s">
        <v>408</v>
      </c>
      <c r="D325" s="14" t="s">
        <v>741</v>
      </c>
      <c r="E325" s="14" t="s">
        <v>3636</v>
      </c>
      <c r="F325" s="14" t="s">
        <v>6492</v>
      </c>
      <c r="G325" s="14" t="s">
        <v>402</v>
      </c>
      <c r="H325" s="14" t="s">
        <v>8998</v>
      </c>
      <c r="I325" s="17">
        <v>5032958.1077145496</v>
      </c>
      <c r="J325" s="14" t="s">
        <v>340</v>
      </c>
      <c r="K325" s="17">
        <v>6542845.5400289139</v>
      </c>
      <c r="L325" s="14" t="s">
        <v>8998</v>
      </c>
      <c r="M325" s="17">
        <v>5032958.1077145496</v>
      </c>
      <c r="N325" s="14" t="s">
        <v>340</v>
      </c>
      <c r="O325" s="17">
        <v>6542845.5400289139</v>
      </c>
      <c r="P325" s="17">
        <v>5032958.1077145496</v>
      </c>
      <c r="Q325" s="17">
        <v>0</v>
      </c>
      <c r="R325" s="17">
        <v>0</v>
      </c>
      <c r="S325" s="18">
        <v>0</v>
      </c>
      <c r="T325" s="14" t="s">
        <v>339</v>
      </c>
      <c r="U325" s="14" t="s">
        <v>402</v>
      </c>
      <c r="V325" s="14" t="s">
        <v>9015</v>
      </c>
      <c r="W325" s="18">
        <v>0.11924310705824627</v>
      </c>
      <c r="X325" s="18">
        <v>1</v>
      </c>
      <c r="Y325" s="14" t="s">
        <v>402</v>
      </c>
      <c r="Z325" s="14" t="s">
        <v>402</v>
      </c>
      <c r="AA325" s="18" t="s">
        <v>402</v>
      </c>
      <c r="AB325" s="18" t="s">
        <v>402</v>
      </c>
      <c r="AC325" s="14" t="s">
        <v>402</v>
      </c>
    </row>
    <row r="326" spans="1:29" x14ac:dyDescent="0.15">
      <c r="A326" s="14" t="s">
        <v>363</v>
      </c>
      <c r="B326" s="14" t="s">
        <v>372</v>
      </c>
      <c r="C326" s="14" t="s">
        <v>408</v>
      </c>
      <c r="D326" s="14" t="s">
        <v>742</v>
      </c>
      <c r="E326" s="14" t="s">
        <v>3637</v>
      </c>
      <c r="F326" s="14" t="s">
        <v>6493</v>
      </c>
      <c r="G326" s="14" t="s">
        <v>402</v>
      </c>
      <c r="H326" s="14" t="s">
        <v>8998</v>
      </c>
      <c r="I326" s="17">
        <v>6803882.5194231188</v>
      </c>
      <c r="J326" s="14" t="s">
        <v>340</v>
      </c>
      <c r="K326" s="17">
        <v>8845047.275250053</v>
      </c>
      <c r="L326" s="14" t="s">
        <v>8998</v>
      </c>
      <c r="M326" s="17">
        <v>6803882.5194231188</v>
      </c>
      <c r="N326" s="14" t="s">
        <v>340</v>
      </c>
      <c r="O326" s="17">
        <v>8845047.275250053</v>
      </c>
      <c r="P326" s="17">
        <v>6803882.5194231188</v>
      </c>
      <c r="Q326" s="17">
        <v>0</v>
      </c>
      <c r="R326" s="17">
        <v>0</v>
      </c>
      <c r="S326" s="18">
        <v>0</v>
      </c>
      <c r="T326" s="14" t="s">
        <v>339</v>
      </c>
      <c r="U326" s="14" t="s">
        <v>402</v>
      </c>
      <c r="V326" s="14" t="s">
        <v>9015</v>
      </c>
      <c r="W326" s="18">
        <v>0.11924310705824627</v>
      </c>
      <c r="X326" s="18">
        <v>1</v>
      </c>
      <c r="Y326" s="14" t="s">
        <v>402</v>
      </c>
      <c r="Z326" s="14" t="s">
        <v>402</v>
      </c>
      <c r="AA326" s="18" t="s">
        <v>402</v>
      </c>
      <c r="AB326" s="18" t="s">
        <v>402</v>
      </c>
      <c r="AC326" s="14" t="s">
        <v>402</v>
      </c>
    </row>
    <row r="327" spans="1:29" x14ac:dyDescent="0.15">
      <c r="A327" s="14" t="s">
        <v>363</v>
      </c>
      <c r="B327" s="14" t="s">
        <v>372</v>
      </c>
      <c r="C327" s="14" t="s">
        <v>408</v>
      </c>
      <c r="D327" s="14" t="s">
        <v>743</v>
      </c>
      <c r="E327" s="14" t="s">
        <v>3638</v>
      </c>
      <c r="F327" s="14" t="s">
        <v>6494</v>
      </c>
      <c r="G327" s="14" t="s">
        <v>402</v>
      </c>
      <c r="H327" s="14" t="s">
        <v>8998</v>
      </c>
      <c r="I327" s="17">
        <v>1087067.4232303768</v>
      </c>
      <c r="J327" s="14" t="s">
        <v>340</v>
      </c>
      <c r="K327" s="17">
        <v>1413187.6501994899</v>
      </c>
      <c r="L327" s="14" t="s">
        <v>8998</v>
      </c>
      <c r="M327" s="17">
        <v>1087067.4232303768</v>
      </c>
      <c r="N327" s="14" t="s">
        <v>340</v>
      </c>
      <c r="O327" s="17">
        <v>1413187.6501994899</v>
      </c>
      <c r="P327" s="17">
        <v>1087067.4232303768</v>
      </c>
      <c r="Q327" s="17">
        <v>0</v>
      </c>
      <c r="R327" s="17">
        <v>0</v>
      </c>
      <c r="S327" s="18">
        <v>0</v>
      </c>
      <c r="T327" s="14" t="s">
        <v>339</v>
      </c>
      <c r="U327" s="14" t="s">
        <v>402</v>
      </c>
      <c r="V327" s="14" t="s">
        <v>9015</v>
      </c>
      <c r="W327" s="18">
        <v>0.11924310705824627</v>
      </c>
      <c r="X327" s="18">
        <v>1</v>
      </c>
      <c r="Y327" s="14" t="s">
        <v>402</v>
      </c>
      <c r="Z327" s="14" t="s">
        <v>402</v>
      </c>
      <c r="AA327" s="18" t="s">
        <v>402</v>
      </c>
      <c r="AB327" s="18" t="s">
        <v>402</v>
      </c>
      <c r="AC327" s="14" t="s">
        <v>402</v>
      </c>
    </row>
    <row r="328" spans="1:29" x14ac:dyDescent="0.15">
      <c r="A328" s="14" t="s">
        <v>363</v>
      </c>
      <c r="B328" s="14" t="s">
        <v>372</v>
      </c>
      <c r="C328" s="14" t="s">
        <v>408</v>
      </c>
      <c r="D328" s="14" t="s">
        <v>744</v>
      </c>
      <c r="E328" s="14" t="s">
        <v>3639</v>
      </c>
      <c r="F328" s="14" t="s">
        <v>6495</v>
      </c>
      <c r="G328" s="14" t="s">
        <v>402</v>
      </c>
      <c r="H328" s="14" t="s">
        <v>8998</v>
      </c>
      <c r="I328" s="17">
        <v>1118218.4813522508</v>
      </c>
      <c r="J328" s="14" t="s">
        <v>340</v>
      </c>
      <c r="K328" s="17">
        <v>1453684.0257579263</v>
      </c>
      <c r="L328" s="14" t="s">
        <v>8998</v>
      </c>
      <c r="M328" s="17">
        <v>1118218.4813522508</v>
      </c>
      <c r="N328" s="14" t="s">
        <v>340</v>
      </c>
      <c r="O328" s="17">
        <v>1453684.0257579263</v>
      </c>
      <c r="P328" s="17">
        <v>1118218.4813522508</v>
      </c>
      <c r="Q328" s="17">
        <v>0</v>
      </c>
      <c r="R328" s="17">
        <v>0</v>
      </c>
      <c r="S328" s="18">
        <v>0</v>
      </c>
      <c r="T328" s="14" t="s">
        <v>9012</v>
      </c>
      <c r="U328" s="14" t="s">
        <v>9012</v>
      </c>
      <c r="V328" s="14" t="s">
        <v>9012</v>
      </c>
      <c r="W328" s="18">
        <v>0.11924310705824627</v>
      </c>
      <c r="X328" s="18">
        <v>1</v>
      </c>
      <c r="Y328" s="14" t="s">
        <v>402</v>
      </c>
      <c r="Z328" s="14" t="s">
        <v>402</v>
      </c>
      <c r="AA328" s="18" t="s">
        <v>402</v>
      </c>
      <c r="AB328" s="18" t="s">
        <v>402</v>
      </c>
      <c r="AC328" s="14" t="s">
        <v>402</v>
      </c>
    </row>
    <row r="329" spans="1:29" x14ac:dyDescent="0.15">
      <c r="A329" s="14" t="s">
        <v>363</v>
      </c>
      <c r="B329" s="14" t="s">
        <v>372</v>
      </c>
      <c r="C329" s="14" t="s">
        <v>408</v>
      </c>
      <c r="D329" s="14" t="s">
        <v>745</v>
      </c>
      <c r="E329" s="14" t="s">
        <v>3640</v>
      </c>
      <c r="F329" s="14" t="s">
        <v>6496</v>
      </c>
      <c r="G329" s="14" t="s">
        <v>402</v>
      </c>
      <c r="H329" s="14" t="s">
        <v>8998</v>
      </c>
      <c r="I329" s="17">
        <v>793392.81213042908</v>
      </c>
      <c r="J329" s="14" t="s">
        <v>340</v>
      </c>
      <c r="K329" s="17">
        <v>1031410.6557695577</v>
      </c>
      <c r="L329" s="14" t="s">
        <v>8998</v>
      </c>
      <c r="M329" s="17">
        <v>793392.81213042908</v>
      </c>
      <c r="N329" s="14" t="s">
        <v>340</v>
      </c>
      <c r="O329" s="17">
        <v>1031410.6557695577</v>
      </c>
      <c r="P329" s="17">
        <v>793392.81213042908</v>
      </c>
      <c r="Q329" s="17">
        <v>0</v>
      </c>
      <c r="R329" s="17">
        <v>0</v>
      </c>
      <c r="S329" s="18">
        <v>0</v>
      </c>
      <c r="T329" s="14" t="s">
        <v>339</v>
      </c>
      <c r="U329" s="14" t="s">
        <v>402</v>
      </c>
      <c r="V329" s="14" t="s">
        <v>9015</v>
      </c>
      <c r="W329" s="18">
        <v>0.11924310705824627</v>
      </c>
      <c r="X329" s="18">
        <v>1</v>
      </c>
      <c r="Y329" s="14" t="s">
        <v>402</v>
      </c>
      <c r="Z329" s="14" t="s">
        <v>402</v>
      </c>
      <c r="AA329" s="18" t="s">
        <v>402</v>
      </c>
      <c r="AB329" s="18" t="s">
        <v>402</v>
      </c>
      <c r="AC329" s="14" t="s">
        <v>402</v>
      </c>
    </row>
    <row r="330" spans="1:29" x14ac:dyDescent="0.15">
      <c r="A330" s="14" t="s">
        <v>363</v>
      </c>
      <c r="B330" s="14" t="s">
        <v>372</v>
      </c>
      <c r="C330" s="14" t="s">
        <v>408</v>
      </c>
      <c r="D330" s="14" t="s">
        <v>746</v>
      </c>
      <c r="E330" s="14" t="s">
        <v>3641</v>
      </c>
      <c r="F330" s="14" t="s">
        <v>6497</v>
      </c>
      <c r="G330" s="14" t="s">
        <v>402</v>
      </c>
      <c r="H330" s="14" t="s">
        <v>8998</v>
      </c>
      <c r="I330" s="17">
        <v>815570.51881943375</v>
      </c>
      <c r="J330" s="14" t="s">
        <v>340</v>
      </c>
      <c r="K330" s="17">
        <v>1060241.674465264</v>
      </c>
      <c r="L330" s="14" t="s">
        <v>8998</v>
      </c>
      <c r="M330" s="17">
        <v>815570.51881943375</v>
      </c>
      <c r="N330" s="14" t="s">
        <v>340</v>
      </c>
      <c r="O330" s="17">
        <v>1060241.674465264</v>
      </c>
      <c r="P330" s="17">
        <v>815570.51881943375</v>
      </c>
      <c r="Q330" s="17">
        <v>0</v>
      </c>
      <c r="R330" s="17">
        <v>0</v>
      </c>
      <c r="S330" s="18">
        <v>0</v>
      </c>
      <c r="T330" s="14" t="s">
        <v>339</v>
      </c>
      <c r="U330" s="14" t="s">
        <v>402</v>
      </c>
      <c r="V330" s="14" t="s">
        <v>9015</v>
      </c>
      <c r="W330" s="18">
        <v>0.11924310705824627</v>
      </c>
      <c r="X330" s="18">
        <v>1</v>
      </c>
      <c r="Y330" s="14" t="s">
        <v>402</v>
      </c>
      <c r="Z330" s="14" t="s">
        <v>402</v>
      </c>
      <c r="AA330" s="18" t="s">
        <v>402</v>
      </c>
      <c r="AB330" s="18" t="s">
        <v>402</v>
      </c>
      <c r="AC330" s="14" t="s">
        <v>402</v>
      </c>
    </row>
    <row r="331" spans="1:29" x14ac:dyDescent="0.15">
      <c r="A331" s="14" t="s">
        <v>363</v>
      </c>
      <c r="B331" s="14" t="s">
        <v>372</v>
      </c>
      <c r="C331" s="14" t="s">
        <v>408</v>
      </c>
      <c r="D331" s="14" t="s">
        <v>747</v>
      </c>
      <c r="E331" s="14" t="s">
        <v>3642</v>
      </c>
      <c r="F331" s="14" t="s">
        <v>6498</v>
      </c>
      <c r="G331" s="14" t="s">
        <v>402</v>
      </c>
      <c r="H331" s="14" t="s">
        <v>8998</v>
      </c>
      <c r="I331" s="17">
        <v>3280173.8400862259</v>
      </c>
      <c r="J331" s="14" t="s">
        <v>340</v>
      </c>
      <c r="K331" s="17">
        <v>4264225.9921120936</v>
      </c>
      <c r="L331" s="14" t="s">
        <v>8998</v>
      </c>
      <c r="M331" s="17">
        <v>3280173.8400862259</v>
      </c>
      <c r="N331" s="14" t="s">
        <v>340</v>
      </c>
      <c r="O331" s="17">
        <v>4264225.9921120936</v>
      </c>
      <c r="P331" s="17">
        <v>3280173.8400862259</v>
      </c>
      <c r="Q331" s="17">
        <v>0</v>
      </c>
      <c r="R331" s="17">
        <v>0</v>
      </c>
      <c r="S331" s="18">
        <v>0</v>
      </c>
      <c r="T331" s="14" t="s">
        <v>339</v>
      </c>
      <c r="U331" s="14" t="s">
        <v>402</v>
      </c>
      <c r="V331" s="14" t="s">
        <v>9015</v>
      </c>
      <c r="W331" s="18">
        <v>0.11924310705824627</v>
      </c>
      <c r="X331" s="18">
        <v>1</v>
      </c>
      <c r="Y331" s="14" t="s">
        <v>402</v>
      </c>
      <c r="Z331" s="14" t="s">
        <v>402</v>
      </c>
      <c r="AA331" s="18" t="s">
        <v>402</v>
      </c>
      <c r="AB331" s="18" t="s">
        <v>402</v>
      </c>
      <c r="AC331" s="14" t="s">
        <v>402</v>
      </c>
    </row>
    <row r="332" spans="1:29" x14ac:dyDescent="0.15">
      <c r="A332" s="14" t="s">
        <v>363</v>
      </c>
      <c r="B332" s="14" t="s">
        <v>372</v>
      </c>
      <c r="C332" s="14" t="s">
        <v>408</v>
      </c>
      <c r="D332" s="14" t="s">
        <v>748</v>
      </c>
      <c r="E332" s="14" t="s">
        <v>3643</v>
      </c>
      <c r="F332" s="14" t="s">
        <v>6499</v>
      </c>
      <c r="G332" s="14" t="s">
        <v>402</v>
      </c>
      <c r="H332" s="14" t="s">
        <v>8998</v>
      </c>
      <c r="I332" s="17">
        <v>1250017.9990925447</v>
      </c>
      <c r="J332" s="14" t="s">
        <v>340</v>
      </c>
      <c r="K332" s="17">
        <v>1625023.3988203083</v>
      </c>
      <c r="L332" s="14" t="s">
        <v>8998</v>
      </c>
      <c r="M332" s="17">
        <v>1250017.9990925447</v>
      </c>
      <c r="N332" s="14" t="s">
        <v>340</v>
      </c>
      <c r="O332" s="17">
        <v>1625023.3988203083</v>
      </c>
      <c r="P332" s="17">
        <v>1250017.9990925447</v>
      </c>
      <c r="Q332" s="17">
        <v>0</v>
      </c>
      <c r="R332" s="17">
        <v>0</v>
      </c>
      <c r="S332" s="18">
        <v>0</v>
      </c>
      <c r="T332" s="14" t="s">
        <v>339</v>
      </c>
      <c r="U332" s="14" t="s">
        <v>402</v>
      </c>
      <c r="V332" s="14" t="s">
        <v>9015</v>
      </c>
      <c r="W332" s="18">
        <v>0.11924310705824627</v>
      </c>
      <c r="X332" s="18">
        <v>1</v>
      </c>
      <c r="Y332" s="14" t="s">
        <v>402</v>
      </c>
      <c r="Z332" s="14" t="s">
        <v>402</v>
      </c>
      <c r="AA332" s="18" t="s">
        <v>402</v>
      </c>
      <c r="AB332" s="18" t="s">
        <v>402</v>
      </c>
      <c r="AC332" s="14" t="s">
        <v>402</v>
      </c>
    </row>
    <row r="333" spans="1:29" x14ac:dyDescent="0.15">
      <c r="A333" s="14" t="s">
        <v>363</v>
      </c>
      <c r="B333" s="14" t="s">
        <v>372</v>
      </c>
      <c r="C333" s="14" t="s">
        <v>408</v>
      </c>
      <c r="D333" s="14" t="s">
        <v>749</v>
      </c>
      <c r="E333" s="14" t="s">
        <v>3644</v>
      </c>
      <c r="F333" s="14" t="s">
        <v>6500</v>
      </c>
      <c r="G333" s="14" t="s">
        <v>402</v>
      </c>
      <c r="H333" s="14" t="s">
        <v>8998</v>
      </c>
      <c r="I333" s="17">
        <v>312012.35922918475</v>
      </c>
      <c r="J333" s="14" t="s">
        <v>340</v>
      </c>
      <c r="K333" s="17">
        <v>405616.06699794019</v>
      </c>
      <c r="L333" s="14" t="s">
        <v>8998</v>
      </c>
      <c r="M333" s="17">
        <v>312012.35922918475</v>
      </c>
      <c r="N333" s="14" t="s">
        <v>340</v>
      </c>
      <c r="O333" s="17">
        <v>405616.06699794019</v>
      </c>
      <c r="P333" s="17">
        <v>312012.35922918475</v>
      </c>
      <c r="Q333" s="17">
        <v>0</v>
      </c>
      <c r="R333" s="17">
        <v>0</v>
      </c>
      <c r="S333" s="18">
        <v>0</v>
      </c>
      <c r="T333" s="14" t="s">
        <v>9012</v>
      </c>
      <c r="U333" s="14" t="s">
        <v>9012</v>
      </c>
      <c r="V333" s="14" t="s">
        <v>9012</v>
      </c>
      <c r="W333" s="18">
        <v>0.11924310705824627</v>
      </c>
      <c r="X333" s="18">
        <v>1</v>
      </c>
      <c r="Y333" s="14" t="s">
        <v>402</v>
      </c>
      <c r="Z333" s="14" t="s">
        <v>402</v>
      </c>
      <c r="AA333" s="18" t="s">
        <v>402</v>
      </c>
      <c r="AB333" s="18" t="s">
        <v>402</v>
      </c>
      <c r="AC333" s="14" t="s">
        <v>402</v>
      </c>
    </row>
    <row r="334" spans="1:29" x14ac:dyDescent="0.15">
      <c r="A334" s="14" t="s">
        <v>363</v>
      </c>
      <c r="B334" s="14" t="s">
        <v>372</v>
      </c>
      <c r="C334" s="14" t="s">
        <v>408</v>
      </c>
      <c r="D334" s="14" t="s">
        <v>750</v>
      </c>
      <c r="E334" s="14" t="s">
        <v>3645</v>
      </c>
      <c r="F334" s="14" t="s">
        <v>6501</v>
      </c>
      <c r="G334" s="14" t="s">
        <v>402</v>
      </c>
      <c r="H334" s="14" t="s">
        <v>8998</v>
      </c>
      <c r="I334" s="17">
        <v>999801.34154189914</v>
      </c>
      <c r="J334" s="14" t="s">
        <v>340</v>
      </c>
      <c r="K334" s="17">
        <v>1299741.7440044689</v>
      </c>
      <c r="L334" s="14" t="s">
        <v>8998</v>
      </c>
      <c r="M334" s="17">
        <v>999801.34154189914</v>
      </c>
      <c r="N334" s="14" t="s">
        <v>340</v>
      </c>
      <c r="O334" s="17">
        <v>1299741.7440044689</v>
      </c>
      <c r="P334" s="17">
        <v>999801.34154189914</v>
      </c>
      <c r="Q334" s="17">
        <v>0</v>
      </c>
      <c r="R334" s="17">
        <v>0</v>
      </c>
      <c r="S334" s="18">
        <v>0</v>
      </c>
      <c r="T334" s="14" t="s">
        <v>339</v>
      </c>
      <c r="U334" s="14" t="s">
        <v>402</v>
      </c>
      <c r="V334" s="14" t="s">
        <v>9015</v>
      </c>
      <c r="W334" s="18">
        <v>0.11924310705824627</v>
      </c>
      <c r="X334" s="18">
        <v>1</v>
      </c>
      <c r="Y334" s="14" t="s">
        <v>402</v>
      </c>
      <c r="Z334" s="14" t="s">
        <v>402</v>
      </c>
      <c r="AA334" s="18" t="s">
        <v>402</v>
      </c>
      <c r="AB334" s="18" t="s">
        <v>402</v>
      </c>
      <c r="AC334" s="14" t="s">
        <v>402</v>
      </c>
    </row>
    <row r="335" spans="1:29" x14ac:dyDescent="0.15">
      <c r="A335" s="14" t="s">
        <v>363</v>
      </c>
      <c r="B335" s="14" t="s">
        <v>372</v>
      </c>
      <c r="C335" s="14" t="s">
        <v>408</v>
      </c>
      <c r="D335" s="14" t="s">
        <v>751</v>
      </c>
      <c r="E335" s="14" t="s">
        <v>3646</v>
      </c>
      <c r="F335" s="14" t="s">
        <v>6502</v>
      </c>
      <c r="G335" s="14" t="s">
        <v>402</v>
      </c>
      <c r="H335" s="14" t="s">
        <v>8998</v>
      </c>
      <c r="I335" s="17">
        <v>772863.26571409986</v>
      </c>
      <c r="J335" s="14" t="s">
        <v>340</v>
      </c>
      <c r="K335" s="17">
        <v>1004722.24542833</v>
      </c>
      <c r="L335" s="14" t="s">
        <v>8998</v>
      </c>
      <c r="M335" s="17">
        <v>772863.26571409986</v>
      </c>
      <c r="N335" s="14" t="s">
        <v>340</v>
      </c>
      <c r="O335" s="17">
        <v>1004722.24542833</v>
      </c>
      <c r="P335" s="17">
        <v>772863.26571409986</v>
      </c>
      <c r="Q335" s="17">
        <v>0</v>
      </c>
      <c r="R335" s="17">
        <v>0</v>
      </c>
      <c r="S335" s="18">
        <v>0</v>
      </c>
      <c r="T335" s="14" t="s">
        <v>339</v>
      </c>
      <c r="U335" s="14" t="s">
        <v>402</v>
      </c>
      <c r="V335" s="14" t="s">
        <v>9015</v>
      </c>
      <c r="W335" s="18">
        <v>0.11924310705824627</v>
      </c>
      <c r="X335" s="18">
        <v>1</v>
      </c>
      <c r="Y335" s="14" t="s">
        <v>402</v>
      </c>
      <c r="Z335" s="14" t="s">
        <v>402</v>
      </c>
      <c r="AA335" s="18" t="s">
        <v>402</v>
      </c>
      <c r="AB335" s="18" t="s">
        <v>402</v>
      </c>
      <c r="AC335" s="14" t="s">
        <v>402</v>
      </c>
    </row>
    <row r="336" spans="1:29" x14ac:dyDescent="0.15">
      <c r="A336" s="14" t="s">
        <v>363</v>
      </c>
      <c r="B336" s="14" t="s">
        <v>372</v>
      </c>
      <c r="C336" s="14" t="s">
        <v>408</v>
      </c>
      <c r="D336" s="14" t="s">
        <v>752</v>
      </c>
      <c r="E336" s="14" t="s">
        <v>3647</v>
      </c>
      <c r="F336" s="14" t="s">
        <v>6503</v>
      </c>
      <c r="G336" s="14" t="s">
        <v>402</v>
      </c>
      <c r="H336" s="14" t="s">
        <v>8998</v>
      </c>
      <c r="I336" s="17">
        <v>747691.07645201543</v>
      </c>
      <c r="J336" s="14" t="s">
        <v>340</v>
      </c>
      <c r="K336" s="17">
        <v>971998.39938762004</v>
      </c>
      <c r="L336" s="14" t="s">
        <v>8998</v>
      </c>
      <c r="M336" s="17">
        <v>747691.07645201543</v>
      </c>
      <c r="N336" s="14" t="s">
        <v>340</v>
      </c>
      <c r="O336" s="17">
        <v>971998.39938762004</v>
      </c>
      <c r="P336" s="17">
        <v>747691.07645201543</v>
      </c>
      <c r="Q336" s="17">
        <v>0</v>
      </c>
      <c r="R336" s="17">
        <v>0</v>
      </c>
      <c r="S336" s="18">
        <v>0</v>
      </c>
      <c r="T336" s="14" t="s">
        <v>339</v>
      </c>
      <c r="U336" s="14" t="s">
        <v>402</v>
      </c>
      <c r="V336" s="14" t="s">
        <v>9015</v>
      </c>
      <c r="W336" s="18">
        <v>0.11924310705824627</v>
      </c>
      <c r="X336" s="18">
        <v>1</v>
      </c>
      <c r="Y336" s="14" t="s">
        <v>402</v>
      </c>
      <c r="Z336" s="14" t="s">
        <v>402</v>
      </c>
      <c r="AA336" s="18" t="s">
        <v>402</v>
      </c>
      <c r="AB336" s="18" t="s">
        <v>402</v>
      </c>
      <c r="AC336" s="14" t="s">
        <v>402</v>
      </c>
    </row>
    <row r="337" spans="1:29" x14ac:dyDescent="0.15">
      <c r="A337" s="14" t="s">
        <v>363</v>
      </c>
      <c r="B337" s="14" t="s">
        <v>372</v>
      </c>
      <c r="C337" s="14" t="s">
        <v>408</v>
      </c>
      <c r="D337" s="14" t="s">
        <v>753</v>
      </c>
      <c r="E337" s="14" t="s">
        <v>3648</v>
      </c>
      <c r="F337" s="14" t="s">
        <v>6504</v>
      </c>
      <c r="G337" s="14" t="s">
        <v>402</v>
      </c>
      <c r="H337" s="14" t="s">
        <v>8998</v>
      </c>
      <c r="I337" s="17">
        <v>890137.10848851502</v>
      </c>
      <c r="J337" s="14" t="s">
        <v>340</v>
      </c>
      <c r="K337" s="17">
        <v>1157178.2410350696</v>
      </c>
      <c r="L337" s="14" t="s">
        <v>8998</v>
      </c>
      <c r="M337" s="17">
        <v>890137.10848851502</v>
      </c>
      <c r="N337" s="14" t="s">
        <v>340</v>
      </c>
      <c r="O337" s="17">
        <v>1157178.2410350696</v>
      </c>
      <c r="P337" s="17">
        <v>890137.10848851502</v>
      </c>
      <c r="Q337" s="17">
        <v>0</v>
      </c>
      <c r="R337" s="17">
        <v>0</v>
      </c>
      <c r="S337" s="18">
        <v>0</v>
      </c>
      <c r="T337" s="14" t="s">
        <v>339</v>
      </c>
      <c r="U337" s="14" t="s">
        <v>402</v>
      </c>
      <c r="V337" s="14" t="s">
        <v>9015</v>
      </c>
      <c r="W337" s="18">
        <v>0.11924310705824627</v>
      </c>
      <c r="X337" s="18">
        <v>1</v>
      </c>
      <c r="Y337" s="14" t="s">
        <v>402</v>
      </c>
      <c r="Z337" s="14" t="s">
        <v>402</v>
      </c>
      <c r="AA337" s="18" t="s">
        <v>402</v>
      </c>
      <c r="AB337" s="18" t="s">
        <v>402</v>
      </c>
      <c r="AC337" s="14" t="s">
        <v>402</v>
      </c>
    </row>
    <row r="338" spans="1:29" x14ac:dyDescent="0.15">
      <c r="A338" s="14" t="s">
        <v>363</v>
      </c>
      <c r="B338" s="14" t="s">
        <v>372</v>
      </c>
      <c r="C338" s="14" t="s">
        <v>408</v>
      </c>
      <c r="D338" s="14" t="s">
        <v>754</v>
      </c>
      <c r="E338" s="14" t="s">
        <v>3649</v>
      </c>
      <c r="F338" s="14" t="s">
        <v>6505</v>
      </c>
      <c r="G338" s="14" t="s">
        <v>402</v>
      </c>
      <c r="H338" s="14" t="s">
        <v>8998</v>
      </c>
      <c r="I338" s="17">
        <v>6041184.8081031851</v>
      </c>
      <c r="J338" s="14" t="s">
        <v>340</v>
      </c>
      <c r="K338" s="17">
        <v>7853540.2505341414</v>
      </c>
      <c r="L338" s="14" t="s">
        <v>8998</v>
      </c>
      <c r="M338" s="17">
        <v>6041184.8081031851</v>
      </c>
      <c r="N338" s="14" t="s">
        <v>340</v>
      </c>
      <c r="O338" s="17">
        <v>7853540.2505341414</v>
      </c>
      <c r="P338" s="17">
        <v>6041184.8081031851</v>
      </c>
      <c r="Q338" s="17">
        <v>0</v>
      </c>
      <c r="R338" s="17">
        <v>0</v>
      </c>
      <c r="S338" s="18">
        <v>0</v>
      </c>
      <c r="T338" s="14" t="s">
        <v>339</v>
      </c>
      <c r="U338" s="14" t="s">
        <v>402</v>
      </c>
      <c r="V338" s="14" t="s">
        <v>9015</v>
      </c>
      <c r="W338" s="18">
        <v>0.11924310705824627</v>
      </c>
      <c r="X338" s="18">
        <v>1</v>
      </c>
      <c r="Y338" s="14" t="s">
        <v>402</v>
      </c>
      <c r="Z338" s="14" t="s">
        <v>402</v>
      </c>
      <c r="AA338" s="18" t="s">
        <v>402</v>
      </c>
      <c r="AB338" s="18" t="s">
        <v>402</v>
      </c>
      <c r="AC338" s="14" t="s">
        <v>402</v>
      </c>
    </row>
    <row r="339" spans="1:29" x14ac:dyDescent="0.15">
      <c r="A339" s="14" t="s">
        <v>363</v>
      </c>
      <c r="B339" s="14" t="s">
        <v>372</v>
      </c>
      <c r="C339" s="14" t="s">
        <v>408</v>
      </c>
      <c r="D339" s="14" t="s">
        <v>755</v>
      </c>
      <c r="E339" s="14" t="s">
        <v>3650</v>
      </c>
      <c r="F339" s="14" t="s">
        <v>6506</v>
      </c>
      <c r="G339" s="14" t="s">
        <v>402</v>
      </c>
      <c r="H339" s="14" t="s">
        <v>8998</v>
      </c>
      <c r="I339" s="17">
        <v>4640699.8897761749</v>
      </c>
      <c r="J339" s="14" t="s">
        <v>340</v>
      </c>
      <c r="K339" s="17">
        <v>6032909.8567090277</v>
      </c>
      <c r="L339" s="14" t="s">
        <v>8998</v>
      </c>
      <c r="M339" s="17">
        <v>4640699.8897761749</v>
      </c>
      <c r="N339" s="14" t="s">
        <v>340</v>
      </c>
      <c r="O339" s="17">
        <v>6032909.8567090277</v>
      </c>
      <c r="P339" s="17">
        <v>4640699.8897761749</v>
      </c>
      <c r="Q339" s="17">
        <v>0</v>
      </c>
      <c r="R339" s="17">
        <v>0</v>
      </c>
      <c r="S339" s="18">
        <v>0</v>
      </c>
      <c r="T339" s="14" t="s">
        <v>339</v>
      </c>
      <c r="U339" s="14" t="s">
        <v>402</v>
      </c>
      <c r="V339" s="14" t="s">
        <v>9015</v>
      </c>
      <c r="W339" s="18">
        <v>0.11924310705824627</v>
      </c>
      <c r="X339" s="18">
        <v>1</v>
      </c>
      <c r="Y339" s="14" t="s">
        <v>402</v>
      </c>
      <c r="Z339" s="14" t="s">
        <v>402</v>
      </c>
      <c r="AA339" s="18" t="s">
        <v>402</v>
      </c>
      <c r="AB339" s="18" t="s">
        <v>402</v>
      </c>
      <c r="AC339" s="14" t="s">
        <v>402</v>
      </c>
    </row>
    <row r="340" spans="1:29" x14ac:dyDescent="0.15">
      <c r="A340" s="14" t="s">
        <v>363</v>
      </c>
      <c r="B340" s="14" t="s">
        <v>372</v>
      </c>
      <c r="C340" s="14" t="s">
        <v>408</v>
      </c>
      <c r="D340" s="14" t="s">
        <v>756</v>
      </c>
      <c r="E340" s="14" t="s">
        <v>3651</v>
      </c>
      <c r="F340" s="14" t="s">
        <v>6507</v>
      </c>
      <c r="G340" s="14" t="s">
        <v>402</v>
      </c>
      <c r="H340" s="14" t="s">
        <v>8998</v>
      </c>
      <c r="I340" s="17">
        <v>1130188.9007182315</v>
      </c>
      <c r="J340" s="14" t="s">
        <v>340</v>
      </c>
      <c r="K340" s="17">
        <v>1469245.570933701</v>
      </c>
      <c r="L340" s="14" t="s">
        <v>8998</v>
      </c>
      <c r="M340" s="17">
        <v>1130188.9007182315</v>
      </c>
      <c r="N340" s="14" t="s">
        <v>340</v>
      </c>
      <c r="O340" s="17">
        <v>1469245.570933701</v>
      </c>
      <c r="P340" s="17">
        <v>1130188.9007182315</v>
      </c>
      <c r="Q340" s="17">
        <v>0</v>
      </c>
      <c r="R340" s="17">
        <v>0</v>
      </c>
      <c r="S340" s="18">
        <v>0</v>
      </c>
      <c r="T340" s="14" t="s">
        <v>339</v>
      </c>
      <c r="U340" s="14" t="s">
        <v>402</v>
      </c>
      <c r="V340" s="14" t="s">
        <v>9015</v>
      </c>
      <c r="W340" s="18">
        <v>0.11924310705824627</v>
      </c>
      <c r="X340" s="18">
        <v>1</v>
      </c>
      <c r="Y340" s="14" t="s">
        <v>402</v>
      </c>
      <c r="Z340" s="14" t="s">
        <v>402</v>
      </c>
      <c r="AA340" s="18" t="s">
        <v>402</v>
      </c>
      <c r="AB340" s="18" t="s">
        <v>402</v>
      </c>
      <c r="AC340" s="14" t="s">
        <v>402</v>
      </c>
    </row>
    <row r="341" spans="1:29" x14ac:dyDescent="0.15">
      <c r="A341" s="14" t="s">
        <v>363</v>
      </c>
      <c r="B341" s="14" t="s">
        <v>372</v>
      </c>
      <c r="C341" s="14" t="s">
        <v>408</v>
      </c>
      <c r="D341" s="14" t="s">
        <v>757</v>
      </c>
      <c r="E341" s="14" t="s">
        <v>3652</v>
      </c>
      <c r="F341" s="14" t="s">
        <v>6508</v>
      </c>
      <c r="G341" s="14" t="s">
        <v>402</v>
      </c>
      <c r="H341" s="14" t="s">
        <v>8998</v>
      </c>
      <c r="I341" s="17">
        <v>2015163.355039882</v>
      </c>
      <c r="J341" s="14" t="s">
        <v>340</v>
      </c>
      <c r="K341" s="17">
        <v>2619712.3615518468</v>
      </c>
      <c r="L341" s="14" t="s">
        <v>8998</v>
      </c>
      <c r="M341" s="17">
        <v>2015163.355039882</v>
      </c>
      <c r="N341" s="14" t="s">
        <v>340</v>
      </c>
      <c r="O341" s="17">
        <v>2619712.3615518468</v>
      </c>
      <c r="P341" s="17">
        <v>2015163.355039882</v>
      </c>
      <c r="Q341" s="17">
        <v>0</v>
      </c>
      <c r="R341" s="17">
        <v>0</v>
      </c>
      <c r="S341" s="18">
        <v>0</v>
      </c>
      <c r="T341" s="14" t="s">
        <v>339</v>
      </c>
      <c r="U341" s="14" t="s">
        <v>402</v>
      </c>
      <c r="V341" s="14" t="s">
        <v>9015</v>
      </c>
      <c r="W341" s="18">
        <v>0.11924310705824627</v>
      </c>
      <c r="X341" s="18">
        <v>1</v>
      </c>
      <c r="Y341" s="14" t="s">
        <v>402</v>
      </c>
      <c r="Z341" s="14" t="s">
        <v>402</v>
      </c>
      <c r="AA341" s="18" t="s">
        <v>402</v>
      </c>
      <c r="AB341" s="18" t="s">
        <v>402</v>
      </c>
      <c r="AC341" s="14" t="s">
        <v>402</v>
      </c>
    </row>
    <row r="342" spans="1:29" x14ac:dyDescent="0.15">
      <c r="A342" s="14" t="s">
        <v>363</v>
      </c>
      <c r="B342" s="14" t="s">
        <v>372</v>
      </c>
      <c r="C342" s="14" t="s">
        <v>408</v>
      </c>
      <c r="D342" s="14" t="s">
        <v>758</v>
      </c>
      <c r="E342" s="14" t="s">
        <v>3653</v>
      </c>
      <c r="F342" s="14" t="s">
        <v>6509</v>
      </c>
      <c r="G342" s="14" t="s">
        <v>402</v>
      </c>
      <c r="H342" s="14" t="s">
        <v>8998</v>
      </c>
      <c r="I342" s="17">
        <v>354760.90499871765</v>
      </c>
      <c r="J342" s="14" t="s">
        <v>340</v>
      </c>
      <c r="K342" s="17">
        <v>461189.17649833299</v>
      </c>
      <c r="L342" s="14" t="s">
        <v>8998</v>
      </c>
      <c r="M342" s="17">
        <v>354760.90499871765</v>
      </c>
      <c r="N342" s="14" t="s">
        <v>340</v>
      </c>
      <c r="O342" s="17">
        <v>461189.17649833299</v>
      </c>
      <c r="P342" s="17">
        <v>354760.90499871765</v>
      </c>
      <c r="Q342" s="17">
        <v>0</v>
      </c>
      <c r="R342" s="17">
        <v>0</v>
      </c>
      <c r="S342" s="18">
        <v>0</v>
      </c>
      <c r="T342" s="14" t="s">
        <v>9012</v>
      </c>
      <c r="U342" s="14" t="s">
        <v>9012</v>
      </c>
      <c r="V342" s="14" t="s">
        <v>9012</v>
      </c>
      <c r="W342" s="18">
        <v>0.11924310705824627</v>
      </c>
      <c r="X342" s="18">
        <v>1</v>
      </c>
      <c r="Y342" s="14" t="s">
        <v>402</v>
      </c>
      <c r="Z342" s="14" t="s">
        <v>402</v>
      </c>
      <c r="AA342" s="18" t="s">
        <v>402</v>
      </c>
      <c r="AB342" s="18" t="s">
        <v>402</v>
      </c>
      <c r="AC342" s="14" t="s">
        <v>402</v>
      </c>
    </row>
    <row r="343" spans="1:29" x14ac:dyDescent="0.15">
      <c r="A343" s="14" t="s">
        <v>363</v>
      </c>
      <c r="B343" s="14" t="s">
        <v>372</v>
      </c>
      <c r="C343" s="14" t="s">
        <v>408</v>
      </c>
      <c r="D343" s="14" t="s">
        <v>759</v>
      </c>
      <c r="E343" s="14" t="s">
        <v>3654</v>
      </c>
      <c r="F343" s="14" t="s">
        <v>6510</v>
      </c>
      <c r="G343" s="14" t="s">
        <v>402</v>
      </c>
      <c r="H343" s="14" t="s">
        <v>8998</v>
      </c>
      <c r="I343" s="17">
        <v>290691.91052645491</v>
      </c>
      <c r="J343" s="14" t="s">
        <v>340</v>
      </c>
      <c r="K343" s="17">
        <v>377899.48368439137</v>
      </c>
      <c r="L343" s="14" t="s">
        <v>8998</v>
      </c>
      <c r="M343" s="17">
        <v>290691.91052645491</v>
      </c>
      <c r="N343" s="14" t="s">
        <v>340</v>
      </c>
      <c r="O343" s="17">
        <v>377899.48368439137</v>
      </c>
      <c r="P343" s="17">
        <v>290691.91052645491</v>
      </c>
      <c r="Q343" s="17">
        <v>0</v>
      </c>
      <c r="R343" s="17">
        <v>0</v>
      </c>
      <c r="S343" s="18">
        <v>0</v>
      </c>
      <c r="T343" s="14" t="s">
        <v>9012</v>
      </c>
      <c r="U343" s="14" t="s">
        <v>9012</v>
      </c>
      <c r="V343" s="14" t="s">
        <v>9012</v>
      </c>
      <c r="W343" s="18">
        <v>0.11924310705824627</v>
      </c>
      <c r="X343" s="18">
        <v>1</v>
      </c>
      <c r="Y343" s="14" t="s">
        <v>402</v>
      </c>
      <c r="Z343" s="14" t="s">
        <v>402</v>
      </c>
      <c r="AA343" s="18" t="s">
        <v>402</v>
      </c>
      <c r="AB343" s="18" t="s">
        <v>402</v>
      </c>
      <c r="AC343" s="14" t="s">
        <v>402</v>
      </c>
    </row>
    <row r="344" spans="1:29" x14ac:dyDescent="0.15">
      <c r="A344" s="14" t="s">
        <v>363</v>
      </c>
      <c r="B344" s="14" t="s">
        <v>372</v>
      </c>
      <c r="C344" s="14" t="s">
        <v>408</v>
      </c>
      <c r="D344" s="14" t="s">
        <v>760</v>
      </c>
      <c r="E344" s="14" t="s">
        <v>3655</v>
      </c>
      <c r="F344" s="14" t="s">
        <v>6511</v>
      </c>
      <c r="G344" s="14" t="s">
        <v>402</v>
      </c>
      <c r="H344" s="14" t="s">
        <v>8998</v>
      </c>
      <c r="I344" s="17">
        <v>1601619.740325487</v>
      </c>
      <c r="J344" s="14" t="s">
        <v>340</v>
      </c>
      <c r="K344" s="17">
        <v>2082105.6624231332</v>
      </c>
      <c r="L344" s="14" t="s">
        <v>8998</v>
      </c>
      <c r="M344" s="17">
        <v>1601619.740325487</v>
      </c>
      <c r="N344" s="14" t="s">
        <v>340</v>
      </c>
      <c r="O344" s="17">
        <v>2082105.6624231332</v>
      </c>
      <c r="P344" s="17">
        <v>1601619.740325487</v>
      </c>
      <c r="Q344" s="17">
        <v>0</v>
      </c>
      <c r="R344" s="17">
        <v>0</v>
      </c>
      <c r="S344" s="18">
        <v>0</v>
      </c>
      <c r="T344" s="14" t="s">
        <v>9012</v>
      </c>
      <c r="U344" s="14" t="s">
        <v>9012</v>
      </c>
      <c r="V344" s="14" t="s">
        <v>9012</v>
      </c>
      <c r="W344" s="18">
        <v>0.11924310705824627</v>
      </c>
      <c r="X344" s="18">
        <v>1</v>
      </c>
      <c r="Y344" s="14" t="s">
        <v>402</v>
      </c>
      <c r="Z344" s="14" t="s">
        <v>402</v>
      </c>
      <c r="AA344" s="18" t="s">
        <v>402</v>
      </c>
      <c r="AB344" s="18" t="s">
        <v>402</v>
      </c>
      <c r="AC344" s="14" t="s">
        <v>402</v>
      </c>
    </row>
    <row r="345" spans="1:29" x14ac:dyDescent="0.15">
      <c r="A345" s="14" t="s">
        <v>363</v>
      </c>
      <c r="B345" s="14" t="s">
        <v>372</v>
      </c>
      <c r="C345" s="14" t="s">
        <v>408</v>
      </c>
      <c r="D345" s="14" t="s">
        <v>761</v>
      </c>
      <c r="E345" s="14" t="s">
        <v>3656</v>
      </c>
      <c r="F345" s="14" t="s">
        <v>6512</v>
      </c>
      <c r="G345" s="14" t="s">
        <v>402</v>
      </c>
      <c r="H345" s="14" t="s">
        <v>8998</v>
      </c>
      <c r="I345" s="17">
        <v>3273047.5959790433</v>
      </c>
      <c r="J345" s="14" t="s">
        <v>340</v>
      </c>
      <c r="K345" s="17">
        <v>4254961.8747727564</v>
      </c>
      <c r="L345" s="14" t="s">
        <v>8998</v>
      </c>
      <c r="M345" s="17">
        <v>3273047.5959790433</v>
      </c>
      <c r="N345" s="14" t="s">
        <v>340</v>
      </c>
      <c r="O345" s="17">
        <v>4254961.8747727564</v>
      </c>
      <c r="P345" s="17">
        <v>3273047.5959790433</v>
      </c>
      <c r="Q345" s="17">
        <v>0</v>
      </c>
      <c r="R345" s="17">
        <v>0</v>
      </c>
      <c r="S345" s="18">
        <v>0</v>
      </c>
      <c r="T345" s="14" t="s">
        <v>339</v>
      </c>
      <c r="U345" s="14" t="s">
        <v>402</v>
      </c>
      <c r="V345" s="14" t="s">
        <v>9015</v>
      </c>
      <c r="W345" s="18">
        <v>0.11924310705824627</v>
      </c>
      <c r="X345" s="18">
        <v>1</v>
      </c>
      <c r="Y345" s="14" t="s">
        <v>402</v>
      </c>
      <c r="Z345" s="14" t="s">
        <v>402</v>
      </c>
      <c r="AA345" s="18" t="s">
        <v>402</v>
      </c>
      <c r="AB345" s="18" t="s">
        <v>402</v>
      </c>
      <c r="AC345" s="14" t="s">
        <v>402</v>
      </c>
    </row>
    <row r="346" spans="1:29" x14ac:dyDescent="0.15">
      <c r="A346" s="14" t="s">
        <v>363</v>
      </c>
      <c r="B346" s="14" t="s">
        <v>372</v>
      </c>
      <c r="C346" s="14" t="s">
        <v>408</v>
      </c>
      <c r="D346" s="14" t="s">
        <v>762</v>
      </c>
      <c r="E346" s="14" t="s">
        <v>3657</v>
      </c>
      <c r="F346" s="14" t="s">
        <v>6513</v>
      </c>
      <c r="G346" s="14" t="s">
        <v>402</v>
      </c>
      <c r="H346" s="14" t="s">
        <v>8998</v>
      </c>
      <c r="I346" s="17">
        <v>990951.96903075499</v>
      </c>
      <c r="J346" s="14" t="s">
        <v>340</v>
      </c>
      <c r="K346" s="17">
        <v>1288237.5597399815</v>
      </c>
      <c r="L346" s="14" t="s">
        <v>8998</v>
      </c>
      <c r="M346" s="17">
        <v>990951.96903075499</v>
      </c>
      <c r="N346" s="14" t="s">
        <v>340</v>
      </c>
      <c r="O346" s="17">
        <v>1288237.5597399815</v>
      </c>
      <c r="P346" s="17">
        <v>990951.96903075499</v>
      </c>
      <c r="Q346" s="17">
        <v>0</v>
      </c>
      <c r="R346" s="17">
        <v>0</v>
      </c>
      <c r="S346" s="18">
        <v>0</v>
      </c>
      <c r="T346" s="14" t="s">
        <v>9012</v>
      </c>
      <c r="U346" s="14" t="s">
        <v>9012</v>
      </c>
      <c r="V346" s="14" t="s">
        <v>9012</v>
      </c>
      <c r="W346" s="18">
        <v>0.11924310705824627</v>
      </c>
      <c r="X346" s="18">
        <v>1</v>
      </c>
      <c r="Y346" s="14" t="s">
        <v>402</v>
      </c>
      <c r="Z346" s="14" t="s">
        <v>402</v>
      </c>
      <c r="AA346" s="18" t="s">
        <v>402</v>
      </c>
      <c r="AB346" s="18" t="s">
        <v>402</v>
      </c>
      <c r="AC346" s="14" t="s">
        <v>402</v>
      </c>
    </row>
    <row r="347" spans="1:29" x14ac:dyDescent="0.15">
      <c r="A347" s="14" t="s">
        <v>363</v>
      </c>
      <c r="B347" s="14" t="s">
        <v>372</v>
      </c>
      <c r="C347" s="14" t="s">
        <v>408</v>
      </c>
      <c r="D347" s="14" t="s">
        <v>763</v>
      </c>
      <c r="E347" s="14" t="s">
        <v>3658</v>
      </c>
      <c r="F347" s="14" t="s">
        <v>6514</v>
      </c>
      <c r="G347" s="14" t="s">
        <v>402</v>
      </c>
      <c r="H347" s="14" t="s">
        <v>8998</v>
      </c>
      <c r="I347" s="17">
        <v>494043.56685830303</v>
      </c>
      <c r="J347" s="14" t="s">
        <v>340</v>
      </c>
      <c r="K347" s="17">
        <v>642256.63691579399</v>
      </c>
      <c r="L347" s="14" t="s">
        <v>8998</v>
      </c>
      <c r="M347" s="17">
        <v>494043.56685830303</v>
      </c>
      <c r="N347" s="14" t="s">
        <v>340</v>
      </c>
      <c r="O347" s="17">
        <v>642256.63691579399</v>
      </c>
      <c r="P347" s="17">
        <v>494043.56685830303</v>
      </c>
      <c r="Q347" s="17">
        <v>0</v>
      </c>
      <c r="R347" s="17">
        <v>0</v>
      </c>
      <c r="S347" s="18">
        <v>0</v>
      </c>
      <c r="T347" s="14" t="s">
        <v>339</v>
      </c>
      <c r="U347" s="14" t="s">
        <v>402</v>
      </c>
      <c r="V347" s="14" t="s">
        <v>9015</v>
      </c>
      <c r="W347" s="18">
        <v>0.11924310705824627</v>
      </c>
      <c r="X347" s="18">
        <v>1</v>
      </c>
      <c r="Y347" s="14" t="s">
        <v>402</v>
      </c>
      <c r="Z347" s="14" t="s">
        <v>402</v>
      </c>
      <c r="AA347" s="18" t="s">
        <v>402</v>
      </c>
      <c r="AB347" s="18" t="s">
        <v>402</v>
      </c>
      <c r="AC347" s="14" t="s">
        <v>402</v>
      </c>
    </row>
    <row r="348" spans="1:29" x14ac:dyDescent="0.15">
      <c r="A348" s="14" t="s">
        <v>363</v>
      </c>
      <c r="B348" s="14" t="s">
        <v>372</v>
      </c>
      <c r="C348" s="14" t="s">
        <v>408</v>
      </c>
      <c r="D348" s="14" t="s">
        <v>764</v>
      </c>
      <c r="E348" s="14" t="s">
        <v>3659</v>
      </c>
      <c r="F348" s="14" t="s">
        <v>6515</v>
      </c>
      <c r="G348" s="14" t="s">
        <v>402</v>
      </c>
      <c r="H348" s="14" t="s">
        <v>8998</v>
      </c>
      <c r="I348" s="17">
        <v>735480.97824239254</v>
      </c>
      <c r="J348" s="14" t="s">
        <v>340</v>
      </c>
      <c r="K348" s="17">
        <v>956125.27171511028</v>
      </c>
      <c r="L348" s="14" t="s">
        <v>8998</v>
      </c>
      <c r="M348" s="17">
        <v>735480.97824239254</v>
      </c>
      <c r="N348" s="14" t="s">
        <v>340</v>
      </c>
      <c r="O348" s="17">
        <v>956125.27171511028</v>
      </c>
      <c r="P348" s="17">
        <v>735480.97824239254</v>
      </c>
      <c r="Q348" s="17">
        <v>0</v>
      </c>
      <c r="R348" s="17">
        <v>0</v>
      </c>
      <c r="S348" s="18">
        <v>0</v>
      </c>
      <c r="T348" s="14" t="s">
        <v>339</v>
      </c>
      <c r="U348" s="14" t="s">
        <v>402</v>
      </c>
      <c r="V348" s="14" t="s">
        <v>9015</v>
      </c>
      <c r="W348" s="18">
        <v>0.11924310705824627</v>
      </c>
      <c r="X348" s="18">
        <v>1</v>
      </c>
      <c r="Y348" s="14" t="s">
        <v>402</v>
      </c>
      <c r="Z348" s="14" t="s">
        <v>402</v>
      </c>
      <c r="AA348" s="18" t="s">
        <v>402</v>
      </c>
      <c r="AB348" s="18" t="s">
        <v>402</v>
      </c>
      <c r="AC348" s="14" t="s">
        <v>402</v>
      </c>
    </row>
    <row r="349" spans="1:29" x14ac:dyDescent="0.15">
      <c r="A349" s="14" t="s">
        <v>363</v>
      </c>
      <c r="B349" s="14" t="s">
        <v>372</v>
      </c>
      <c r="C349" s="14" t="s">
        <v>408</v>
      </c>
      <c r="D349" s="14" t="s">
        <v>765</v>
      </c>
      <c r="E349" s="14" t="s">
        <v>3660</v>
      </c>
      <c r="F349" s="14" t="s">
        <v>6516</v>
      </c>
      <c r="G349" s="14" t="s">
        <v>402</v>
      </c>
      <c r="H349" s="14" t="s">
        <v>8998</v>
      </c>
      <c r="I349" s="17">
        <v>1000596.913838683</v>
      </c>
      <c r="J349" s="14" t="s">
        <v>340</v>
      </c>
      <c r="K349" s="17">
        <v>1300775.9879902881</v>
      </c>
      <c r="L349" s="14" t="s">
        <v>8998</v>
      </c>
      <c r="M349" s="17">
        <v>1000596.913838683</v>
      </c>
      <c r="N349" s="14" t="s">
        <v>340</v>
      </c>
      <c r="O349" s="17">
        <v>1300775.9879902881</v>
      </c>
      <c r="P349" s="17">
        <v>1000596.913838683</v>
      </c>
      <c r="Q349" s="17">
        <v>0</v>
      </c>
      <c r="R349" s="17">
        <v>0</v>
      </c>
      <c r="S349" s="18">
        <v>0</v>
      </c>
      <c r="T349" s="14" t="s">
        <v>339</v>
      </c>
      <c r="U349" s="14" t="s">
        <v>402</v>
      </c>
      <c r="V349" s="14" t="s">
        <v>9015</v>
      </c>
      <c r="W349" s="18">
        <v>0.11924310705824627</v>
      </c>
      <c r="X349" s="18">
        <v>1</v>
      </c>
      <c r="Y349" s="14" t="s">
        <v>402</v>
      </c>
      <c r="Z349" s="14" t="s">
        <v>402</v>
      </c>
      <c r="AA349" s="18" t="s">
        <v>402</v>
      </c>
      <c r="AB349" s="18" t="s">
        <v>402</v>
      </c>
      <c r="AC349" s="14" t="s">
        <v>402</v>
      </c>
    </row>
    <row r="350" spans="1:29" x14ac:dyDescent="0.15">
      <c r="A350" s="14" t="s">
        <v>363</v>
      </c>
      <c r="B350" s="14" t="s">
        <v>372</v>
      </c>
      <c r="C350" s="14" t="s">
        <v>408</v>
      </c>
      <c r="D350" s="14" t="s">
        <v>766</v>
      </c>
      <c r="E350" s="14" t="s">
        <v>3661</v>
      </c>
      <c r="F350" s="14" t="s">
        <v>6517</v>
      </c>
      <c r="G350" s="14" t="s">
        <v>402</v>
      </c>
      <c r="H350" s="14" t="s">
        <v>8998</v>
      </c>
      <c r="I350" s="17">
        <v>97495.568640054655</v>
      </c>
      <c r="J350" s="14" t="s">
        <v>340</v>
      </c>
      <c r="K350" s="17">
        <v>126744.23923207105</v>
      </c>
      <c r="L350" s="14" t="s">
        <v>8998</v>
      </c>
      <c r="M350" s="17">
        <v>97495.568640054655</v>
      </c>
      <c r="N350" s="14" t="s">
        <v>340</v>
      </c>
      <c r="O350" s="17">
        <v>126744.23923207105</v>
      </c>
      <c r="P350" s="17">
        <v>97495.568640054655</v>
      </c>
      <c r="Q350" s="17">
        <v>0</v>
      </c>
      <c r="R350" s="17">
        <v>0</v>
      </c>
      <c r="S350" s="18">
        <v>0</v>
      </c>
      <c r="T350" s="14" t="s">
        <v>339</v>
      </c>
      <c r="U350" s="14" t="s">
        <v>402</v>
      </c>
      <c r="V350" s="14" t="s">
        <v>9015</v>
      </c>
      <c r="W350" s="18">
        <v>0.11924310705824627</v>
      </c>
      <c r="X350" s="18">
        <v>1</v>
      </c>
      <c r="Y350" s="14" t="s">
        <v>402</v>
      </c>
      <c r="Z350" s="14" t="s">
        <v>402</v>
      </c>
      <c r="AA350" s="18" t="s">
        <v>402</v>
      </c>
      <c r="AB350" s="18" t="s">
        <v>402</v>
      </c>
      <c r="AC350" s="14" t="s">
        <v>402</v>
      </c>
    </row>
    <row r="351" spans="1:29" x14ac:dyDescent="0.15">
      <c r="A351" s="14" t="s">
        <v>363</v>
      </c>
      <c r="B351" s="14" t="s">
        <v>372</v>
      </c>
      <c r="C351" s="14" t="s">
        <v>408</v>
      </c>
      <c r="D351" s="14" t="s">
        <v>767</v>
      </c>
      <c r="E351" s="14" t="s">
        <v>3662</v>
      </c>
      <c r="F351" s="14" t="s">
        <v>6518</v>
      </c>
      <c r="G351" s="14" t="s">
        <v>402</v>
      </c>
      <c r="H351" s="14" t="s">
        <v>8998</v>
      </c>
      <c r="I351" s="17">
        <v>948295.58083171921</v>
      </c>
      <c r="J351" s="14" t="s">
        <v>340</v>
      </c>
      <c r="K351" s="17">
        <v>1232784.255081235</v>
      </c>
      <c r="L351" s="14" t="s">
        <v>8998</v>
      </c>
      <c r="M351" s="17">
        <v>948295.58083171921</v>
      </c>
      <c r="N351" s="14" t="s">
        <v>340</v>
      </c>
      <c r="O351" s="17">
        <v>1232784.255081235</v>
      </c>
      <c r="P351" s="17">
        <v>948295.58083171921</v>
      </c>
      <c r="Q351" s="17">
        <v>0</v>
      </c>
      <c r="R351" s="17">
        <v>0</v>
      </c>
      <c r="S351" s="18">
        <v>0</v>
      </c>
      <c r="T351" s="14" t="s">
        <v>9012</v>
      </c>
      <c r="U351" s="14" t="s">
        <v>9012</v>
      </c>
      <c r="V351" s="14" t="s">
        <v>9012</v>
      </c>
      <c r="W351" s="18">
        <v>0.11924310705824627</v>
      </c>
      <c r="X351" s="18">
        <v>1</v>
      </c>
      <c r="Y351" s="14" t="s">
        <v>402</v>
      </c>
      <c r="Z351" s="14" t="s">
        <v>402</v>
      </c>
      <c r="AA351" s="18" t="s">
        <v>402</v>
      </c>
      <c r="AB351" s="18" t="s">
        <v>402</v>
      </c>
      <c r="AC351" s="14" t="s">
        <v>402</v>
      </c>
    </row>
    <row r="352" spans="1:29" x14ac:dyDescent="0.15">
      <c r="A352" s="14" t="s">
        <v>363</v>
      </c>
      <c r="B352" s="14" t="s">
        <v>372</v>
      </c>
      <c r="C352" s="14" t="s">
        <v>408</v>
      </c>
      <c r="D352" s="14" t="s">
        <v>768</v>
      </c>
      <c r="E352" s="14" t="s">
        <v>3663</v>
      </c>
      <c r="F352" s="14" t="s">
        <v>6519</v>
      </c>
      <c r="G352" s="14" t="s">
        <v>402</v>
      </c>
      <c r="H352" s="14" t="s">
        <v>8998</v>
      </c>
      <c r="I352" s="17">
        <v>4005983.4629827663</v>
      </c>
      <c r="J352" s="14" t="s">
        <v>340</v>
      </c>
      <c r="K352" s="17">
        <v>5207778.5018775966</v>
      </c>
      <c r="L352" s="14" t="s">
        <v>8998</v>
      </c>
      <c r="M352" s="17">
        <v>4005983.4629827663</v>
      </c>
      <c r="N352" s="14" t="s">
        <v>340</v>
      </c>
      <c r="O352" s="17">
        <v>5207778.5018775966</v>
      </c>
      <c r="P352" s="17">
        <v>4005983.4629827663</v>
      </c>
      <c r="Q352" s="17">
        <v>0</v>
      </c>
      <c r="R352" s="17">
        <v>0</v>
      </c>
      <c r="S352" s="18">
        <v>0</v>
      </c>
      <c r="T352" s="14" t="s">
        <v>339</v>
      </c>
      <c r="U352" s="14" t="s">
        <v>402</v>
      </c>
      <c r="V352" s="14" t="s">
        <v>9015</v>
      </c>
      <c r="W352" s="18">
        <v>0.11924310705824627</v>
      </c>
      <c r="X352" s="18">
        <v>1</v>
      </c>
      <c r="Y352" s="14" t="s">
        <v>402</v>
      </c>
      <c r="Z352" s="14" t="s">
        <v>402</v>
      </c>
      <c r="AA352" s="18" t="s">
        <v>402</v>
      </c>
      <c r="AB352" s="18" t="s">
        <v>402</v>
      </c>
      <c r="AC352" s="14" t="s">
        <v>402</v>
      </c>
    </row>
    <row r="353" spans="1:29" x14ac:dyDescent="0.15">
      <c r="A353" s="14" t="s">
        <v>363</v>
      </c>
      <c r="B353" s="14" t="s">
        <v>372</v>
      </c>
      <c r="C353" s="14" t="s">
        <v>408</v>
      </c>
      <c r="D353" s="14" t="s">
        <v>769</v>
      </c>
      <c r="E353" s="14" t="s">
        <v>3664</v>
      </c>
      <c r="F353" s="14" t="s">
        <v>6520</v>
      </c>
      <c r="G353" s="14" t="s">
        <v>402</v>
      </c>
      <c r="H353" s="14" t="s">
        <v>8998</v>
      </c>
      <c r="I353" s="17">
        <v>1562900.181843739</v>
      </c>
      <c r="J353" s="14" t="s">
        <v>340</v>
      </c>
      <c r="K353" s="17">
        <v>2031770.2363968608</v>
      </c>
      <c r="L353" s="14" t="s">
        <v>8998</v>
      </c>
      <c r="M353" s="17">
        <v>1562900.181843739</v>
      </c>
      <c r="N353" s="14" t="s">
        <v>340</v>
      </c>
      <c r="O353" s="17">
        <v>2031770.2363968608</v>
      </c>
      <c r="P353" s="17">
        <v>1562900.181843739</v>
      </c>
      <c r="Q353" s="17">
        <v>0</v>
      </c>
      <c r="R353" s="17">
        <v>0</v>
      </c>
      <c r="S353" s="18">
        <v>0</v>
      </c>
      <c r="T353" s="14" t="s">
        <v>339</v>
      </c>
      <c r="U353" s="14" t="s">
        <v>402</v>
      </c>
      <c r="V353" s="14" t="s">
        <v>9015</v>
      </c>
      <c r="W353" s="18">
        <v>0.11924310705824627</v>
      </c>
      <c r="X353" s="18">
        <v>1</v>
      </c>
      <c r="Y353" s="14" t="s">
        <v>402</v>
      </c>
      <c r="Z353" s="14" t="s">
        <v>402</v>
      </c>
      <c r="AA353" s="18" t="s">
        <v>402</v>
      </c>
      <c r="AB353" s="18" t="s">
        <v>402</v>
      </c>
      <c r="AC353" s="14" t="s">
        <v>402</v>
      </c>
    </row>
    <row r="354" spans="1:29" x14ac:dyDescent="0.15">
      <c r="A354" s="14" t="s">
        <v>363</v>
      </c>
      <c r="B354" s="14" t="s">
        <v>372</v>
      </c>
      <c r="C354" s="14" t="s">
        <v>408</v>
      </c>
      <c r="D354" s="14" t="s">
        <v>770</v>
      </c>
      <c r="E354" s="14" t="s">
        <v>3665</v>
      </c>
      <c r="F354" s="14" t="s">
        <v>6521</v>
      </c>
      <c r="G354" s="14" t="s">
        <v>402</v>
      </c>
      <c r="H354" s="14" t="s">
        <v>8998</v>
      </c>
      <c r="I354" s="17">
        <v>3629548.1322779497</v>
      </c>
      <c r="J354" s="14" t="s">
        <v>340</v>
      </c>
      <c r="K354" s="17">
        <v>4718412.5719613349</v>
      </c>
      <c r="L354" s="14" t="s">
        <v>8998</v>
      </c>
      <c r="M354" s="17">
        <v>3629548.1322779497</v>
      </c>
      <c r="N354" s="14" t="s">
        <v>340</v>
      </c>
      <c r="O354" s="17">
        <v>4718412.5719613349</v>
      </c>
      <c r="P354" s="17">
        <v>3629548.1322779497</v>
      </c>
      <c r="Q354" s="17">
        <v>0</v>
      </c>
      <c r="R354" s="17">
        <v>0</v>
      </c>
      <c r="S354" s="18">
        <v>0</v>
      </c>
      <c r="T354" s="14" t="s">
        <v>339</v>
      </c>
      <c r="U354" s="14" t="s">
        <v>402</v>
      </c>
      <c r="V354" s="14" t="s">
        <v>9015</v>
      </c>
      <c r="W354" s="18">
        <v>0.11924310705824627</v>
      </c>
      <c r="X354" s="18">
        <v>1</v>
      </c>
      <c r="Y354" s="14" t="s">
        <v>402</v>
      </c>
      <c r="Z354" s="14" t="s">
        <v>402</v>
      </c>
      <c r="AA354" s="18" t="s">
        <v>402</v>
      </c>
      <c r="AB354" s="18" t="s">
        <v>402</v>
      </c>
      <c r="AC354" s="14" t="s">
        <v>402</v>
      </c>
    </row>
    <row r="355" spans="1:29" x14ac:dyDescent="0.15">
      <c r="A355" s="14" t="s">
        <v>363</v>
      </c>
      <c r="B355" s="14" t="s">
        <v>372</v>
      </c>
      <c r="C355" s="14" t="s">
        <v>408</v>
      </c>
      <c r="D355" s="14" t="s">
        <v>771</v>
      </c>
      <c r="E355" s="14" t="s">
        <v>3666</v>
      </c>
      <c r="F355" s="14" t="s">
        <v>6522</v>
      </c>
      <c r="G355" s="14" t="s">
        <v>402</v>
      </c>
      <c r="H355" s="14" t="s">
        <v>8998</v>
      </c>
      <c r="I355" s="17">
        <v>793065.9369873273</v>
      </c>
      <c r="J355" s="14" t="s">
        <v>340</v>
      </c>
      <c r="K355" s="17">
        <v>1030985.7180835255</v>
      </c>
      <c r="L355" s="14" t="s">
        <v>8998</v>
      </c>
      <c r="M355" s="17">
        <v>793065.9369873273</v>
      </c>
      <c r="N355" s="14" t="s">
        <v>340</v>
      </c>
      <c r="O355" s="17">
        <v>1030985.7180835255</v>
      </c>
      <c r="P355" s="17">
        <v>793065.9369873273</v>
      </c>
      <c r="Q355" s="17">
        <v>0</v>
      </c>
      <c r="R355" s="17">
        <v>0</v>
      </c>
      <c r="S355" s="18">
        <v>0</v>
      </c>
      <c r="T355" s="14" t="s">
        <v>339</v>
      </c>
      <c r="U355" s="14" t="s">
        <v>402</v>
      </c>
      <c r="V355" s="14" t="s">
        <v>9015</v>
      </c>
      <c r="W355" s="18">
        <v>0.11924310705824627</v>
      </c>
      <c r="X355" s="18">
        <v>1</v>
      </c>
      <c r="Y355" s="14" t="s">
        <v>402</v>
      </c>
      <c r="Z355" s="14" t="s">
        <v>402</v>
      </c>
      <c r="AA355" s="18" t="s">
        <v>402</v>
      </c>
      <c r="AB355" s="18" t="s">
        <v>402</v>
      </c>
      <c r="AC355" s="14" t="s">
        <v>402</v>
      </c>
    </row>
    <row r="356" spans="1:29" x14ac:dyDescent="0.15">
      <c r="A356" s="14" t="s">
        <v>363</v>
      </c>
      <c r="B356" s="14" t="s">
        <v>372</v>
      </c>
      <c r="C356" s="14" t="s">
        <v>408</v>
      </c>
      <c r="D356" s="14" t="s">
        <v>772</v>
      </c>
      <c r="E356" s="14" t="s">
        <v>3667</v>
      </c>
      <c r="F356" s="14" t="s">
        <v>6523</v>
      </c>
      <c r="G356" s="14" t="s">
        <v>402</v>
      </c>
      <c r="H356" s="14" t="s">
        <v>8998</v>
      </c>
      <c r="I356" s="17">
        <v>1023315.2787431731</v>
      </c>
      <c r="J356" s="14" t="s">
        <v>340</v>
      </c>
      <c r="K356" s="17">
        <v>1330309.8623661252</v>
      </c>
      <c r="L356" s="14" t="s">
        <v>8998</v>
      </c>
      <c r="M356" s="17">
        <v>1023315.2787431731</v>
      </c>
      <c r="N356" s="14" t="s">
        <v>340</v>
      </c>
      <c r="O356" s="17">
        <v>1330309.8623661252</v>
      </c>
      <c r="P356" s="17">
        <v>1023315.2787431731</v>
      </c>
      <c r="Q356" s="17">
        <v>0</v>
      </c>
      <c r="R356" s="17">
        <v>0</v>
      </c>
      <c r="S356" s="18">
        <v>0</v>
      </c>
      <c r="T356" s="14" t="s">
        <v>339</v>
      </c>
      <c r="U356" s="14" t="s">
        <v>402</v>
      </c>
      <c r="V356" s="14" t="s">
        <v>9015</v>
      </c>
      <c r="W356" s="18">
        <v>0.11924310705824627</v>
      </c>
      <c r="X356" s="18">
        <v>1</v>
      </c>
      <c r="Y356" s="14" t="s">
        <v>402</v>
      </c>
      <c r="Z356" s="14" t="s">
        <v>402</v>
      </c>
      <c r="AA356" s="18" t="s">
        <v>402</v>
      </c>
      <c r="AB356" s="18" t="s">
        <v>402</v>
      </c>
      <c r="AC356" s="14" t="s">
        <v>402</v>
      </c>
    </row>
    <row r="357" spans="1:29" x14ac:dyDescent="0.15">
      <c r="A357" s="14" t="s">
        <v>363</v>
      </c>
      <c r="B357" s="14" t="s">
        <v>372</v>
      </c>
      <c r="C357" s="14" t="s">
        <v>408</v>
      </c>
      <c r="D357" s="14" t="s">
        <v>773</v>
      </c>
      <c r="E357" s="14" t="s">
        <v>3668</v>
      </c>
      <c r="F357" s="14" t="s">
        <v>6524</v>
      </c>
      <c r="G357" s="14" t="s">
        <v>402</v>
      </c>
      <c r="H357" s="14" t="s">
        <v>8998</v>
      </c>
      <c r="I357" s="17">
        <v>2735126.8792345738</v>
      </c>
      <c r="J357" s="14" t="s">
        <v>340</v>
      </c>
      <c r="K357" s="17">
        <v>3555664.9430049462</v>
      </c>
      <c r="L357" s="14" t="s">
        <v>8998</v>
      </c>
      <c r="M357" s="17">
        <v>2735126.8792345738</v>
      </c>
      <c r="N357" s="14" t="s">
        <v>340</v>
      </c>
      <c r="O357" s="17">
        <v>3555664.9430049462</v>
      </c>
      <c r="P357" s="17">
        <v>2735126.8792345738</v>
      </c>
      <c r="Q357" s="17">
        <v>0</v>
      </c>
      <c r="R357" s="17">
        <v>0</v>
      </c>
      <c r="S357" s="18">
        <v>0</v>
      </c>
      <c r="T357" s="14" t="s">
        <v>9012</v>
      </c>
      <c r="U357" s="14" t="s">
        <v>9012</v>
      </c>
      <c r="V357" s="14" t="s">
        <v>9012</v>
      </c>
      <c r="W357" s="18">
        <v>0.11924310705824627</v>
      </c>
      <c r="X357" s="18">
        <v>1</v>
      </c>
      <c r="Y357" s="14" t="s">
        <v>402</v>
      </c>
      <c r="Z357" s="14" t="s">
        <v>402</v>
      </c>
      <c r="AA357" s="18" t="s">
        <v>402</v>
      </c>
      <c r="AB357" s="18" t="s">
        <v>402</v>
      </c>
      <c r="AC357" s="14" t="s">
        <v>402</v>
      </c>
    </row>
    <row r="358" spans="1:29" x14ac:dyDescent="0.15">
      <c r="A358" s="14" t="s">
        <v>363</v>
      </c>
      <c r="B358" s="14" t="s">
        <v>372</v>
      </c>
      <c r="C358" s="14" t="s">
        <v>408</v>
      </c>
      <c r="D358" s="14" t="s">
        <v>774</v>
      </c>
      <c r="E358" s="14" t="s">
        <v>3669</v>
      </c>
      <c r="F358" s="14" t="s">
        <v>6525</v>
      </c>
      <c r="G358" s="14" t="s">
        <v>402</v>
      </c>
      <c r="H358" s="14" t="s">
        <v>8998</v>
      </c>
      <c r="I358" s="17">
        <v>896757.51380445133</v>
      </c>
      <c r="J358" s="14" t="s">
        <v>340</v>
      </c>
      <c r="K358" s="17">
        <v>1165784.7679457869</v>
      </c>
      <c r="L358" s="14" t="s">
        <v>8998</v>
      </c>
      <c r="M358" s="17">
        <v>896757.51380445133</v>
      </c>
      <c r="N358" s="14" t="s">
        <v>340</v>
      </c>
      <c r="O358" s="17">
        <v>1165784.7679457869</v>
      </c>
      <c r="P358" s="17">
        <v>896757.51380445133</v>
      </c>
      <c r="Q358" s="17">
        <v>0</v>
      </c>
      <c r="R358" s="17">
        <v>0</v>
      </c>
      <c r="S358" s="18">
        <v>0</v>
      </c>
      <c r="T358" s="14" t="s">
        <v>9012</v>
      </c>
      <c r="U358" s="14" t="s">
        <v>9012</v>
      </c>
      <c r="V358" s="14" t="s">
        <v>9012</v>
      </c>
      <c r="W358" s="18">
        <v>0.11924310705824627</v>
      </c>
      <c r="X358" s="18">
        <v>1</v>
      </c>
      <c r="Y358" s="14" t="s">
        <v>402</v>
      </c>
      <c r="Z358" s="14" t="s">
        <v>402</v>
      </c>
      <c r="AA358" s="18" t="s">
        <v>402</v>
      </c>
      <c r="AB358" s="18" t="s">
        <v>402</v>
      </c>
      <c r="AC358" s="14" t="s">
        <v>402</v>
      </c>
    </row>
    <row r="359" spans="1:29" x14ac:dyDescent="0.15">
      <c r="A359" s="14" t="s">
        <v>363</v>
      </c>
      <c r="B359" s="14" t="s">
        <v>372</v>
      </c>
      <c r="C359" s="14" t="s">
        <v>408</v>
      </c>
      <c r="D359" s="14" t="s">
        <v>775</v>
      </c>
      <c r="E359" s="14" t="s">
        <v>3670</v>
      </c>
      <c r="F359" s="14" t="s">
        <v>6526</v>
      </c>
      <c r="G359" s="14" t="s">
        <v>402</v>
      </c>
      <c r="H359" s="14" t="s">
        <v>8998</v>
      </c>
      <c r="I359" s="17">
        <v>1001636.8212136498</v>
      </c>
      <c r="J359" s="14" t="s">
        <v>340</v>
      </c>
      <c r="K359" s="17">
        <v>1302127.8675777446</v>
      </c>
      <c r="L359" s="14" t="s">
        <v>8998</v>
      </c>
      <c r="M359" s="17">
        <v>1001636.8212136498</v>
      </c>
      <c r="N359" s="14" t="s">
        <v>340</v>
      </c>
      <c r="O359" s="17">
        <v>1302127.8675777446</v>
      </c>
      <c r="P359" s="17">
        <v>1001636.8212136498</v>
      </c>
      <c r="Q359" s="17">
        <v>0</v>
      </c>
      <c r="R359" s="17">
        <v>0</v>
      </c>
      <c r="S359" s="18">
        <v>0</v>
      </c>
      <c r="T359" s="14" t="s">
        <v>339</v>
      </c>
      <c r="U359" s="14" t="s">
        <v>402</v>
      </c>
      <c r="V359" s="14" t="s">
        <v>9015</v>
      </c>
      <c r="W359" s="18">
        <v>0.11924310705824627</v>
      </c>
      <c r="X359" s="18">
        <v>1</v>
      </c>
      <c r="Y359" s="14" t="s">
        <v>402</v>
      </c>
      <c r="Z359" s="14" t="s">
        <v>402</v>
      </c>
      <c r="AA359" s="18" t="s">
        <v>402</v>
      </c>
      <c r="AB359" s="18" t="s">
        <v>402</v>
      </c>
      <c r="AC359" s="14" t="s">
        <v>402</v>
      </c>
    </row>
    <row r="360" spans="1:29" x14ac:dyDescent="0.15">
      <c r="A360" s="14" t="s">
        <v>363</v>
      </c>
      <c r="B360" s="14" t="s">
        <v>372</v>
      </c>
      <c r="C360" s="14" t="s">
        <v>408</v>
      </c>
      <c r="D360" s="14" t="s">
        <v>776</v>
      </c>
      <c r="E360" s="14" t="s">
        <v>3671</v>
      </c>
      <c r="F360" s="14" t="s">
        <v>6527</v>
      </c>
      <c r="G360" s="14" t="s">
        <v>402</v>
      </c>
      <c r="H360" s="14" t="s">
        <v>8998</v>
      </c>
      <c r="I360" s="17">
        <v>1294752.4083706858</v>
      </c>
      <c r="J360" s="14" t="s">
        <v>340</v>
      </c>
      <c r="K360" s="17">
        <v>1683178.1308818916</v>
      </c>
      <c r="L360" s="14" t="s">
        <v>8998</v>
      </c>
      <c r="M360" s="17">
        <v>1294752.4083706858</v>
      </c>
      <c r="N360" s="14" t="s">
        <v>340</v>
      </c>
      <c r="O360" s="17">
        <v>1683178.1308818916</v>
      </c>
      <c r="P360" s="17">
        <v>1294752.4083706858</v>
      </c>
      <c r="Q360" s="17">
        <v>0</v>
      </c>
      <c r="R360" s="17">
        <v>0</v>
      </c>
      <c r="S360" s="18">
        <v>0</v>
      </c>
      <c r="T360" s="14" t="s">
        <v>9012</v>
      </c>
      <c r="U360" s="14" t="s">
        <v>9012</v>
      </c>
      <c r="V360" s="14" t="s">
        <v>9012</v>
      </c>
      <c r="W360" s="18">
        <v>0.11924310705824627</v>
      </c>
      <c r="X360" s="18">
        <v>1</v>
      </c>
      <c r="Y360" s="14" t="s">
        <v>402</v>
      </c>
      <c r="Z360" s="14" t="s">
        <v>402</v>
      </c>
      <c r="AA360" s="18" t="s">
        <v>402</v>
      </c>
      <c r="AB360" s="18" t="s">
        <v>402</v>
      </c>
      <c r="AC360" s="14" t="s">
        <v>402</v>
      </c>
    </row>
    <row r="361" spans="1:29" x14ac:dyDescent="0.15">
      <c r="A361" s="14" t="s">
        <v>363</v>
      </c>
      <c r="B361" s="14" t="s">
        <v>372</v>
      </c>
      <c r="C361" s="14" t="s">
        <v>408</v>
      </c>
      <c r="D361" s="14" t="s">
        <v>777</v>
      </c>
      <c r="E361" s="14" t="s">
        <v>3672</v>
      </c>
      <c r="F361" s="14" t="s">
        <v>6528</v>
      </c>
      <c r="G361" s="14" t="s">
        <v>402</v>
      </c>
      <c r="H361" s="14" t="s">
        <v>8998</v>
      </c>
      <c r="I361" s="17">
        <v>736631.93577094958</v>
      </c>
      <c r="J361" s="14" t="s">
        <v>340</v>
      </c>
      <c r="K361" s="17">
        <v>957621.5165022345</v>
      </c>
      <c r="L361" s="14" t="s">
        <v>8998</v>
      </c>
      <c r="M361" s="17">
        <v>736631.93577094958</v>
      </c>
      <c r="N361" s="14" t="s">
        <v>340</v>
      </c>
      <c r="O361" s="17">
        <v>957621.5165022345</v>
      </c>
      <c r="P361" s="17">
        <v>736631.93577094958</v>
      </c>
      <c r="Q361" s="17">
        <v>0</v>
      </c>
      <c r="R361" s="17">
        <v>0</v>
      </c>
      <c r="S361" s="18">
        <v>0</v>
      </c>
      <c r="T361" s="14" t="s">
        <v>339</v>
      </c>
      <c r="U361" s="14" t="s">
        <v>402</v>
      </c>
      <c r="V361" s="14" t="s">
        <v>9015</v>
      </c>
      <c r="W361" s="18">
        <v>0.11924310705824627</v>
      </c>
      <c r="X361" s="18">
        <v>1</v>
      </c>
      <c r="Y361" s="14" t="s">
        <v>402</v>
      </c>
      <c r="Z361" s="14" t="s">
        <v>402</v>
      </c>
      <c r="AA361" s="18" t="s">
        <v>402</v>
      </c>
      <c r="AB361" s="18" t="s">
        <v>402</v>
      </c>
      <c r="AC361" s="14" t="s">
        <v>402</v>
      </c>
    </row>
    <row r="362" spans="1:29" x14ac:dyDescent="0.15">
      <c r="A362" s="14" t="s">
        <v>363</v>
      </c>
      <c r="B362" s="14" t="s">
        <v>372</v>
      </c>
      <c r="C362" s="14" t="s">
        <v>408</v>
      </c>
      <c r="D362" s="14" t="s">
        <v>778</v>
      </c>
      <c r="E362" s="14" t="s">
        <v>3673</v>
      </c>
      <c r="F362" s="14" t="s">
        <v>6529</v>
      </c>
      <c r="G362" s="14" t="s">
        <v>402</v>
      </c>
      <c r="H362" s="14" t="s">
        <v>8998</v>
      </c>
      <c r="I362" s="17">
        <v>794843.92023120238</v>
      </c>
      <c r="J362" s="14" t="s">
        <v>340</v>
      </c>
      <c r="K362" s="17">
        <v>1033297.0963005631</v>
      </c>
      <c r="L362" s="14" t="s">
        <v>8998</v>
      </c>
      <c r="M362" s="17">
        <v>794843.92023120238</v>
      </c>
      <c r="N362" s="14" t="s">
        <v>340</v>
      </c>
      <c r="O362" s="17">
        <v>1033297.0963005631</v>
      </c>
      <c r="P362" s="17">
        <v>794843.92023120238</v>
      </c>
      <c r="Q362" s="17">
        <v>0</v>
      </c>
      <c r="R362" s="17">
        <v>0</v>
      </c>
      <c r="S362" s="18">
        <v>0</v>
      </c>
      <c r="T362" s="14" t="s">
        <v>339</v>
      </c>
      <c r="U362" s="14" t="s">
        <v>402</v>
      </c>
      <c r="V362" s="14" t="s">
        <v>9015</v>
      </c>
      <c r="W362" s="18">
        <v>0.11924310705824627</v>
      </c>
      <c r="X362" s="18">
        <v>1</v>
      </c>
      <c r="Y362" s="14" t="s">
        <v>402</v>
      </c>
      <c r="Z362" s="14" t="s">
        <v>402</v>
      </c>
      <c r="AA362" s="18" t="s">
        <v>402</v>
      </c>
      <c r="AB362" s="18" t="s">
        <v>402</v>
      </c>
      <c r="AC362" s="14" t="s">
        <v>402</v>
      </c>
    </row>
    <row r="363" spans="1:29" x14ac:dyDescent="0.15">
      <c r="A363" s="14" t="s">
        <v>363</v>
      </c>
      <c r="B363" s="14" t="s">
        <v>372</v>
      </c>
      <c r="C363" s="14" t="s">
        <v>408</v>
      </c>
      <c r="D363" s="14" t="s">
        <v>779</v>
      </c>
      <c r="E363" s="14" t="s">
        <v>3674</v>
      </c>
      <c r="F363" s="14" t="s">
        <v>6530</v>
      </c>
      <c r="G363" s="14" t="s">
        <v>402</v>
      </c>
      <c r="H363" s="14" t="s">
        <v>8998</v>
      </c>
      <c r="I363" s="17">
        <v>1736037.9269582015</v>
      </c>
      <c r="J363" s="14" t="s">
        <v>340</v>
      </c>
      <c r="K363" s="17">
        <v>2256849.305045662</v>
      </c>
      <c r="L363" s="14" t="s">
        <v>8998</v>
      </c>
      <c r="M363" s="17">
        <v>1736037.9269582015</v>
      </c>
      <c r="N363" s="14" t="s">
        <v>340</v>
      </c>
      <c r="O363" s="17">
        <v>2256849.305045662</v>
      </c>
      <c r="P363" s="17">
        <v>1736037.9269582015</v>
      </c>
      <c r="Q363" s="17">
        <v>0</v>
      </c>
      <c r="R363" s="17">
        <v>0</v>
      </c>
      <c r="S363" s="18">
        <v>0</v>
      </c>
      <c r="T363" s="14" t="s">
        <v>339</v>
      </c>
      <c r="U363" s="14" t="s">
        <v>402</v>
      </c>
      <c r="V363" s="14" t="s">
        <v>9015</v>
      </c>
      <c r="W363" s="18">
        <v>0.11924310705824627</v>
      </c>
      <c r="X363" s="18">
        <v>1</v>
      </c>
      <c r="Y363" s="14" t="s">
        <v>402</v>
      </c>
      <c r="Z363" s="14" t="s">
        <v>402</v>
      </c>
      <c r="AA363" s="18" t="s">
        <v>402</v>
      </c>
      <c r="AB363" s="18" t="s">
        <v>402</v>
      </c>
      <c r="AC363" s="14" t="s">
        <v>402</v>
      </c>
    </row>
    <row r="364" spans="1:29" x14ac:dyDescent="0.15">
      <c r="A364" s="14" t="s">
        <v>363</v>
      </c>
      <c r="B364" s="14" t="s">
        <v>372</v>
      </c>
      <c r="C364" s="14" t="s">
        <v>408</v>
      </c>
      <c r="D364" s="14" t="s">
        <v>780</v>
      </c>
      <c r="E364" s="14" t="s">
        <v>3675</v>
      </c>
      <c r="F364" s="14" t="s">
        <v>6531</v>
      </c>
      <c r="G364" s="14" t="s">
        <v>402</v>
      </c>
      <c r="H364" s="14" t="s">
        <v>8998</v>
      </c>
      <c r="I364" s="17">
        <v>2037547.8806915146</v>
      </c>
      <c r="J364" s="14" t="s">
        <v>340</v>
      </c>
      <c r="K364" s="17">
        <v>2648812.2448989688</v>
      </c>
      <c r="L364" s="14" t="s">
        <v>8998</v>
      </c>
      <c r="M364" s="17">
        <v>2037547.8806915146</v>
      </c>
      <c r="N364" s="14" t="s">
        <v>340</v>
      </c>
      <c r="O364" s="17">
        <v>2648812.2448989688</v>
      </c>
      <c r="P364" s="17">
        <v>2037547.8806915146</v>
      </c>
      <c r="Q364" s="17">
        <v>0</v>
      </c>
      <c r="R364" s="17">
        <v>0</v>
      </c>
      <c r="S364" s="18">
        <v>0</v>
      </c>
      <c r="T364" s="14" t="s">
        <v>339</v>
      </c>
      <c r="U364" s="14" t="s">
        <v>402</v>
      </c>
      <c r="V364" s="14" t="s">
        <v>9015</v>
      </c>
      <c r="W364" s="18">
        <v>0.11924310705824627</v>
      </c>
      <c r="X364" s="18">
        <v>1</v>
      </c>
      <c r="Y364" s="14" t="s">
        <v>402</v>
      </c>
      <c r="Z364" s="14" t="s">
        <v>402</v>
      </c>
      <c r="AA364" s="18" t="s">
        <v>402</v>
      </c>
      <c r="AB364" s="18" t="s">
        <v>402</v>
      </c>
      <c r="AC364" s="14" t="s">
        <v>402</v>
      </c>
    </row>
    <row r="365" spans="1:29" x14ac:dyDescent="0.15">
      <c r="A365" s="14" t="s">
        <v>363</v>
      </c>
      <c r="B365" s="14" t="s">
        <v>372</v>
      </c>
      <c r="C365" s="14" t="s">
        <v>408</v>
      </c>
      <c r="D365" s="14" t="s">
        <v>781</v>
      </c>
      <c r="E365" s="14" t="s">
        <v>3676</v>
      </c>
      <c r="F365" s="14" t="s">
        <v>6532</v>
      </c>
      <c r="G365" s="14" t="s">
        <v>402</v>
      </c>
      <c r="H365" s="14" t="s">
        <v>8998</v>
      </c>
      <c r="I365" s="17">
        <v>1047382.540343654</v>
      </c>
      <c r="J365" s="14" t="s">
        <v>340</v>
      </c>
      <c r="K365" s="17">
        <v>1361597.3024467502</v>
      </c>
      <c r="L365" s="14" t="s">
        <v>8998</v>
      </c>
      <c r="M365" s="17">
        <v>1047382.540343654</v>
      </c>
      <c r="N365" s="14" t="s">
        <v>340</v>
      </c>
      <c r="O365" s="17">
        <v>1361597.3024467502</v>
      </c>
      <c r="P365" s="17">
        <v>1047382.540343654</v>
      </c>
      <c r="Q365" s="17">
        <v>0</v>
      </c>
      <c r="R365" s="17">
        <v>0</v>
      </c>
      <c r="S365" s="18">
        <v>0</v>
      </c>
      <c r="T365" s="14" t="s">
        <v>339</v>
      </c>
      <c r="U365" s="14" t="s">
        <v>402</v>
      </c>
      <c r="V365" s="14" t="s">
        <v>9015</v>
      </c>
      <c r="W365" s="18">
        <v>0.11924310705824627</v>
      </c>
      <c r="X365" s="18">
        <v>1</v>
      </c>
      <c r="Y365" s="14" t="s">
        <v>402</v>
      </c>
      <c r="Z365" s="14" t="s">
        <v>402</v>
      </c>
      <c r="AA365" s="18" t="s">
        <v>402</v>
      </c>
      <c r="AB365" s="18" t="s">
        <v>402</v>
      </c>
      <c r="AC365" s="14" t="s">
        <v>402</v>
      </c>
    </row>
    <row r="366" spans="1:29" x14ac:dyDescent="0.15">
      <c r="A366" s="14" t="s">
        <v>363</v>
      </c>
      <c r="B366" s="14" t="s">
        <v>372</v>
      </c>
      <c r="C366" s="14" t="s">
        <v>408</v>
      </c>
      <c r="D366" s="14" t="s">
        <v>782</v>
      </c>
      <c r="E366" s="14" t="s">
        <v>3677</v>
      </c>
      <c r="F366" s="14" t="s">
        <v>6533</v>
      </c>
      <c r="G366" s="14" t="s">
        <v>402</v>
      </c>
      <c r="H366" s="14" t="s">
        <v>8998</v>
      </c>
      <c r="I366" s="17">
        <v>879553.39909867151</v>
      </c>
      <c r="J366" s="14" t="s">
        <v>340</v>
      </c>
      <c r="K366" s="17">
        <v>1143419.418828273</v>
      </c>
      <c r="L366" s="14" t="s">
        <v>8998</v>
      </c>
      <c r="M366" s="17">
        <v>879553.39909867151</v>
      </c>
      <c r="N366" s="14" t="s">
        <v>340</v>
      </c>
      <c r="O366" s="17">
        <v>1143419.418828273</v>
      </c>
      <c r="P366" s="17">
        <v>879553.39909867151</v>
      </c>
      <c r="Q366" s="17">
        <v>0</v>
      </c>
      <c r="R366" s="17">
        <v>0</v>
      </c>
      <c r="S366" s="18">
        <v>0</v>
      </c>
      <c r="T366" s="14" t="s">
        <v>339</v>
      </c>
      <c r="U366" s="14" t="s">
        <v>402</v>
      </c>
      <c r="V366" s="14" t="s">
        <v>9015</v>
      </c>
      <c r="W366" s="18">
        <v>0.11924310705824627</v>
      </c>
      <c r="X366" s="18">
        <v>1</v>
      </c>
      <c r="Y366" s="14" t="s">
        <v>402</v>
      </c>
      <c r="Z366" s="14" t="s">
        <v>402</v>
      </c>
      <c r="AA366" s="18" t="s">
        <v>402</v>
      </c>
      <c r="AB366" s="18" t="s">
        <v>402</v>
      </c>
      <c r="AC366" s="14" t="s">
        <v>402</v>
      </c>
    </row>
    <row r="367" spans="1:29" x14ac:dyDescent="0.15">
      <c r="A367" s="14" t="s">
        <v>363</v>
      </c>
      <c r="B367" s="14" t="s">
        <v>372</v>
      </c>
      <c r="C367" s="14" t="s">
        <v>408</v>
      </c>
      <c r="D367" s="14" t="s">
        <v>783</v>
      </c>
      <c r="E367" s="14" t="s">
        <v>3678</v>
      </c>
      <c r="F367" s="14" t="s">
        <v>6534</v>
      </c>
      <c r="G367" s="14" t="s">
        <v>402</v>
      </c>
      <c r="H367" s="14" t="s">
        <v>8998</v>
      </c>
      <c r="I367" s="17">
        <v>825947.4657557169</v>
      </c>
      <c r="J367" s="14" t="s">
        <v>340</v>
      </c>
      <c r="K367" s="17">
        <v>1073731.7054824319</v>
      </c>
      <c r="L367" s="14" t="s">
        <v>8998</v>
      </c>
      <c r="M367" s="17">
        <v>825947.4657557169</v>
      </c>
      <c r="N367" s="14" t="s">
        <v>340</v>
      </c>
      <c r="O367" s="17">
        <v>1073731.7054824319</v>
      </c>
      <c r="P367" s="17">
        <v>825947.4657557169</v>
      </c>
      <c r="Q367" s="17">
        <v>0</v>
      </c>
      <c r="R367" s="17">
        <v>0</v>
      </c>
      <c r="S367" s="18">
        <v>0</v>
      </c>
      <c r="T367" s="14" t="s">
        <v>339</v>
      </c>
      <c r="U367" s="14" t="s">
        <v>402</v>
      </c>
      <c r="V367" s="14" t="s">
        <v>9015</v>
      </c>
      <c r="W367" s="18">
        <v>0.11924310705824627</v>
      </c>
      <c r="X367" s="18">
        <v>1</v>
      </c>
      <c r="Y367" s="14" t="s">
        <v>402</v>
      </c>
      <c r="Z367" s="14" t="s">
        <v>402</v>
      </c>
      <c r="AA367" s="18" t="s">
        <v>402</v>
      </c>
      <c r="AB367" s="18" t="s">
        <v>402</v>
      </c>
      <c r="AC367" s="14" t="s">
        <v>402</v>
      </c>
    </row>
    <row r="368" spans="1:29" x14ac:dyDescent="0.15">
      <c r="A368" s="14" t="s">
        <v>363</v>
      </c>
      <c r="B368" s="14" t="s">
        <v>372</v>
      </c>
      <c r="C368" s="14" t="s">
        <v>408</v>
      </c>
      <c r="D368" s="14" t="s">
        <v>784</v>
      </c>
      <c r="E368" s="14" t="s">
        <v>3679</v>
      </c>
      <c r="F368" s="14" t="s">
        <v>6535</v>
      </c>
      <c r="G368" s="14" t="s">
        <v>402</v>
      </c>
      <c r="H368" s="14" t="s">
        <v>8998</v>
      </c>
      <c r="I368" s="17">
        <v>733847.50076800026</v>
      </c>
      <c r="J368" s="14" t="s">
        <v>340</v>
      </c>
      <c r="K368" s="17">
        <v>954001.75099840038</v>
      </c>
      <c r="L368" s="14" t="s">
        <v>8998</v>
      </c>
      <c r="M368" s="17">
        <v>733847.50076800026</v>
      </c>
      <c r="N368" s="14" t="s">
        <v>340</v>
      </c>
      <c r="O368" s="17">
        <v>954001.75099840038</v>
      </c>
      <c r="P368" s="17">
        <v>733847.50076800026</v>
      </c>
      <c r="Q368" s="17">
        <v>0</v>
      </c>
      <c r="R368" s="17">
        <v>0</v>
      </c>
      <c r="S368" s="18">
        <v>0</v>
      </c>
      <c r="T368" s="14" t="s">
        <v>339</v>
      </c>
      <c r="U368" s="14" t="s">
        <v>402</v>
      </c>
      <c r="V368" s="14" t="s">
        <v>9015</v>
      </c>
      <c r="W368" s="18">
        <v>0.11924310705824627</v>
      </c>
      <c r="X368" s="18">
        <v>1</v>
      </c>
      <c r="Y368" s="14" t="s">
        <v>402</v>
      </c>
      <c r="Z368" s="14" t="s">
        <v>402</v>
      </c>
      <c r="AA368" s="18" t="s">
        <v>402</v>
      </c>
      <c r="AB368" s="18" t="s">
        <v>402</v>
      </c>
      <c r="AC368" s="14" t="s">
        <v>402</v>
      </c>
    </row>
    <row r="369" spans="1:29" x14ac:dyDescent="0.15">
      <c r="A369" s="14" t="s">
        <v>363</v>
      </c>
      <c r="B369" s="14" t="s">
        <v>372</v>
      </c>
      <c r="C369" s="14" t="s">
        <v>408</v>
      </c>
      <c r="D369" s="14" t="s">
        <v>785</v>
      </c>
      <c r="E369" s="14" t="s">
        <v>3680</v>
      </c>
      <c r="F369" s="14" t="s">
        <v>6536</v>
      </c>
      <c r="G369" s="14" t="s">
        <v>402</v>
      </c>
      <c r="H369" s="14" t="s">
        <v>8998</v>
      </c>
      <c r="I369" s="17">
        <v>3184045.9724474079</v>
      </c>
      <c r="J369" s="14" t="s">
        <v>340</v>
      </c>
      <c r="K369" s="17">
        <v>4139259.7641816307</v>
      </c>
      <c r="L369" s="14" t="s">
        <v>8998</v>
      </c>
      <c r="M369" s="17">
        <v>3184045.9724474079</v>
      </c>
      <c r="N369" s="14" t="s">
        <v>340</v>
      </c>
      <c r="O369" s="17">
        <v>4139259.7641816307</v>
      </c>
      <c r="P369" s="17">
        <v>3184045.9724474079</v>
      </c>
      <c r="Q369" s="17">
        <v>0</v>
      </c>
      <c r="R369" s="17">
        <v>0</v>
      </c>
      <c r="S369" s="18">
        <v>0</v>
      </c>
      <c r="T369" s="14" t="s">
        <v>339</v>
      </c>
      <c r="U369" s="14" t="s">
        <v>402</v>
      </c>
      <c r="V369" s="14" t="s">
        <v>9015</v>
      </c>
      <c r="W369" s="18">
        <v>0.11924310705824627</v>
      </c>
      <c r="X369" s="18">
        <v>1</v>
      </c>
      <c r="Y369" s="14" t="s">
        <v>402</v>
      </c>
      <c r="Z369" s="14" t="s">
        <v>402</v>
      </c>
      <c r="AA369" s="18" t="s">
        <v>402</v>
      </c>
      <c r="AB369" s="18" t="s">
        <v>402</v>
      </c>
      <c r="AC369" s="14" t="s">
        <v>402</v>
      </c>
    </row>
    <row r="370" spans="1:29" x14ac:dyDescent="0.15">
      <c r="A370" s="14" t="s">
        <v>363</v>
      </c>
      <c r="B370" s="14" t="s">
        <v>372</v>
      </c>
      <c r="C370" s="14" t="s">
        <v>408</v>
      </c>
      <c r="D370" s="14" t="s">
        <v>786</v>
      </c>
      <c r="E370" s="14" t="s">
        <v>3681</v>
      </c>
      <c r="F370" s="14" t="s">
        <v>6537</v>
      </c>
      <c r="G370" s="14" t="s">
        <v>402</v>
      </c>
      <c r="H370" s="14" t="s">
        <v>8998</v>
      </c>
      <c r="I370" s="17">
        <v>1176087.7284903752</v>
      </c>
      <c r="J370" s="14" t="s">
        <v>340</v>
      </c>
      <c r="K370" s="17">
        <v>1528914.0470374878</v>
      </c>
      <c r="L370" s="14" t="s">
        <v>8998</v>
      </c>
      <c r="M370" s="17">
        <v>1176087.7284903752</v>
      </c>
      <c r="N370" s="14" t="s">
        <v>340</v>
      </c>
      <c r="O370" s="17">
        <v>1528914.0470374878</v>
      </c>
      <c r="P370" s="17">
        <v>1176087.7284903752</v>
      </c>
      <c r="Q370" s="17">
        <v>0</v>
      </c>
      <c r="R370" s="17">
        <v>0</v>
      </c>
      <c r="S370" s="18">
        <v>0</v>
      </c>
      <c r="T370" s="14" t="s">
        <v>339</v>
      </c>
      <c r="U370" s="14" t="s">
        <v>402</v>
      </c>
      <c r="V370" s="14" t="s">
        <v>9015</v>
      </c>
      <c r="W370" s="18">
        <v>0.11924310705824627</v>
      </c>
      <c r="X370" s="18">
        <v>1</v>
      </c>
      <c r="Y370" s="14" t="s">
        <v>402</v>
      </c>
      <c r="Z370" s="14" t="s">
        <v>402</v>
      </c>
      <c r="AA370" s="18" t="s">
        <v>402</v>
      </c>
      <c r="AB370" s="18" t="s">
        <v>402</v>
      </c>
      <c r="AC370" s="14" t="s">
        <v>402</v>
      </c>
    </row>
    <row r="371" spans="1:29" x14ac:dyDescent="0.15">
      <c r="A371" s="14" t="s">
        <v>363</v>
      </c>
      <c r="B371" s="14" t="s">
        <v>372</v>
      </c>
      <c r="C371" s="14" t="s">
        <v>408</v>
      </c>
      <c r="D371" s="14" t="s">
        <v>787</v>
      </c>
      <c r="E371" s="14" t="s">
        <v>3682</v>
      </c>
      <c r="F371" s="14" t="s">
        <v>6538</v>
      </c>
      <c r="G371" s="14" t="s">
        <v>402</v>
      </c>
      <c r="H371" s="14" t="s">
        <v>8998</v>
      </c>
      <c r="I371" s="17">
        <v>541035.64543868508</v>
      </c>
      <c r="J371" s="14" t="s">
        <v>340</v>
      </c>
      <c r="K371" s="17">
        <v>703346.33907029068</v>
      </c>
      <c r="L371" s="14" t="s">
        <v>8998</v>
      </c>
      <c r="M371" s="17">
        <v>541035.64543868508</v>
      </c>
      <c r="N371" s="14" t="s">
        <v>340</v>
      </c>
      <c r="O371" s="17">
        <v>703346.33907029068</v>
      </c>
      <c r="P371" s="17">
        <v>541035.64543868508</v>
      </c>
      <c r="Q371" s="17">
        <v>0</v>
      </c>
      <c r="R371" s="17">
        <v>0</v>
      </c>
      <c r="S371" s="18">
        <v>0</v>
      </c>
      <c r="T371" s="14" t="s">
        <v>339</v>
      </c>
      <c r="U371" s="14" t="s">
        <v>402</v>
      </c>
      <c r="V371" s="14" t="s">
        <v>9015</v>
      </c>
      <c r="W371" s="18">
        <v>0.11924310705824627</v>
      </c>
      <c r="X371" s="18">
        <v>1</v>
      </c>
      <c r="Y371" s="14" t="s">
        <v>402</v>
      </c>
      <c r="Z371" s="14" t="s">
        <v>402</v>
      </c>
      <c r="AA371" s="18" t="s">
        <v>402</v>
      </c>
      <c r="AB371" s="18" t="s">
        <v>402</v>
      </c>
      <c r="AC371" s="14" t="s">
        <v>402</v>
      </c>
    </row>
    <row r="372" spans="1:29" x14ac:dyDescent="0.15">
      <c r="A372" s="14" t="s">
        <v>363</v>
      </c>
      <c r="B372" s="14" t="s">
        <v>372</v>
      </c>
      <c r="C372" s="14" t="s">
        <v>408</v>
      </c>
      <c r="D372" s="14" t="s">
        <v>788</v>
      </c>
      <c r="E372" s="14" t="s">
        <v>3683</v>
      </c>
      <c r="F372" s="14" t="s">
        <v>6539</v>
      </c>
      <c r="G372" s="14" t="s">
        <v>402</v>
      </c>
      <c r="H372" s="14" t="s">
        <v>8998</v>
      </c>
      <c r="I372" s="17">
        <v>1470796.3652431034</v>
      </c>
      <c r="J372" s="14" t="s">
        <v>340</v>
      </c>
      <c r="K372" s="17">
        <v>1912035.2748160341</v>
      </c>
      <c r="L372" s="14" t="s">
        <v>8998</v>
      </c>
      <c r="M372" s="17">
        <v>1470796.3652431034</v>
      </c>
      <c r="N372" s="14" t="s">
        <v>340</v>
      </c>
      <c r="O372" s="17">
        <v>1912035.2748160341</v>
      </c>
      <c r="P372" s="17">
        <v>1470796.3652431034</v>
      </c>
      <c r="Q372" s="17">
        <v>0</v>
      </c>
      <c r="R372" s="17">
        <v>0</v>
      </c>
      <c r="S372" s="18">
        <v>0</v>
      </c>
      <c r="T372" s="14" t="s">
        <v>9012</v>
      </c>
      <c r="U372" s="14" t="s">
        <v>9012</v>
      </c>
      <c r="V372" s="14" t="s">
        <v>9012</v>
      </c>
      <c r="W372" s="18">
        <v>0.11924310705824627</v>
      </c>
      <c r="X372" s="18">
        <v>1</v>
      </c>
      <c r="Y372" s="14" t="s">
        <v>402</v>
      </c>
      <c r="Z372" s="14" t="s">
        <v>402</v>
      </c>
      <c r="AA372" s="18" t="s">
        <v>402</v>
      </c>
      <c r="AB372" s="18" t="s">
        <v>402</v>
      </c>
      <c r="AC372" s="14" t="s">
        <v>402</v>
      </c>
    </row>
    <row r="373" spans="1:29" x14ac:dyDescent="0.15">
      <c r="A373" s="14" t="s">
        <v>363</v>
      </c>
      <c r="B373" s="14" t="s">
        <v>372</v>
      </c>
      <c r="C373" s="14" t="s">
        <v>408</v>
      </c>
      <c r="D373" s="14" t="s">
        <v>789</v>
      </c>
      <c r="E373" s="14" t="s">
        <v>3684</v>
      </c>
      <c r="F373" s="14" t="s">
        <v>6540</v>
      </c>
      <c r="G373" s="14" t="s">
        <v>402</v>
      </c>
      <c r="H373" s="14" t="s">
        <v>8998</v>
      </c>
      <c r="I373" s="17">
        <v>529722.74419222097</v>
      </c>
      <c r="J373" s="14" t="s">
        <v>340</v>
      </c>
      <c r="K373" s="17">
        <v>688639.56744988728</v>
      </c>
      <c r="L373" s="14" t="s">
        <v>8998</v>
      </c>
      <c r="M373" s="17">
        <v>529722.74419222097</v>
      </c>
      <c r="N373" s="14" t="s">
        <v>340</v>
      </c>
      <c r="O373" s="17">
        <v>688639.56744988728</v>
      </c>
      <c r="P373" s="17">
        <v>529722.74419222097</v>
      </c>
      <c r="Q373" s="17">
        <v>0</v>
      </c>
      <c r="R373" s="17">
        <v>0</v>
      </c>
      <c r="S373" s="18">
        <v>0</v>
      </c>
      <c r="T373" s="14" t="s">
        <v>339</v>
      </c>
      <c r="U373" s="14" t="s">
        <v>402</v>
      </c>
      <c r="V373" s="14" t="s">
        <v>9015</v>
      </c>
      <c r="W373" s="18">
        <v>0.11924310705824627</v>
      </c>
      <c r="X373" s="18">
        <v>1</v>
      </c>
      <c r="Y373" s="14" t="s">
        <v>402</v>
      </c>
      <c r="Z373" s="14" t="s">
        <v>402</v>
      </c>
      <c r="AA373" s="18" t="s">
        <v>402</v>
      </c>
      <c r="AB373" s="18" t="s">
        <v>402</v>
      </c>
      <c r="AC373" s="14" t="s">
        <v>402</v>
      </c>
    </row>
    <row r="374" spans="1:29" x14ac:dyDescent="0.15">
      <c r="A374" s="14" t="s">
        <v>363</v>
      </c>
      <c r="B374" s="14" t="s">
        <v>372</v>
      </c>
      <c r="C374" s="14" t="s">
        <v>408</v>
      </c>
      <c r="D374" s="14" t="s">
        <v>790</v>
      </c>
      <c r="E374" s="14" t="s">
        <v>3685</v>
      </c>
      <c r="F374" s="14" t="s">
        <v>6541</v>
      </c>
      <c r="G374" s="14" t="s">
        <v>402</v>
      </c>
      <c r="H374" s="14" t="s">
        <v>8998</v>
      </c>
      <c r="I374" s="17">
        <v>738718.07616254303</v>
      </c>
      <c r="J374" s="14" t="s">
        <v>340</v>
      </c>
      <c r="K374" s="17">
        <v>960333.49901130586</v>
      </c>
      <c r="L374" s="14" t="s">
        <v>8998</v>
      </c>
      <c r="M374" s="17">
        <v>738718.07616254303</v>
      </c>
      <c r="N374" s="14" t="s">
        <v>340</v>
      </c>
      <c r="O374" s="17">
        <v>960333.49901130586</v>
      </c>
      <c r="P374" s="17">
        <v>738718.07616254303</v>
      </c>
      <c r="Q374" s="17">
        <v>0</v>
      </c>
      <c r="R374" s="17">
        <v>0</v>
      </c>
      <c r="S374" s="18">
        <v>0</v>
      </c>
      <c r="T374" s="14" t="s">
        <v>339</v>
      </c>
      <c r="U374" s="14" t="s">
        <v>402</v>
      </c>
      <c r="V374" s="14" t="s">
        <v>9015</v>
      </c>
      <c r="W374" s="18">
        <v>0.11924310705824627</v>
      </c>
      <c r="X374" s="18">
        <v>1</v>
      </c>
      <c r="Y374" s="14" t="s">
        <v>402</v>
      </c>
      <c r="Z374" s="14" t="s">
        <v>402</v>
      </c>
      <c r="AA374" s="18" t="s">
        <v>402</v>
      </c>
      <c r="AB374" s="18" t="s">
        <v>402</v>
      </c>
      <c r="AC374" s="14" t="s">
        <v>402</v>
      </c>
    </row>
    <row r="375" spans="1:29" x14ac:dyDescent="0.15">
      <c r="A375" s="14" t="s">
        <v>363</v>
      </c>
      <c r="B375" s="14" t="s">
        <v>372</v>
      </c>
      <c r="C375" s="14" t="s">
        <v>408</v>
      </c>
      <c r="D375" s="14" t="s">
        <v>791</v>
      </c>
      <c r="E375" s="14" t="s">
        <v>3686</v>
      </c>
      <c r="F375" s="14" t="s">
        <v>6542</v>
      </c>
      <c r="G375" s="14" t="s">
        <v>402</v>
      </c>
      <c r="H375" s="14" t="s">
        <v>8998</v>
      </c>
      <c r="I375" s="17">
        <v>2448812.6456062738</v>
      </c>
      <c r="J375" s="14" t="s">
        <v>340</v>
      </c>
      <c r="K375" s="17">
        <v>3183456.4392881556</v>
      </c>
      <c r="L375" s="14" t="s">
        <v>8998</v>
      </c>
      <c r="M375" s="17">
        <v>2448812.6456062738</v>
      </c>
      <c r="N375" s="14" t="s">
        <v>340</v>
      </c>
      <c r="O375" s="17">
        <v>3183456.4392881556</v>
      </c>
      <c r="P375" s="17">
        <v>2448812.6456062738</v>
      </c>
      <c r="Q375" s="17">
        <v>0</v>
      </c>
      <c r="R375" s="17">
        <v>0</v>
      </c>
      <c r="S375" s="18">
        <v>0</v>
      </c>
      <c r="T375" s="14" t="s">
        <v>9012</v>
      </c>
      <c r="U375" s="14" t="s">
        <v>9012</v>
      </c>
      <c r="V375" s="14" t="s">
        <v>9012</v>
      </c>
      <c r="W375" s="18">
        <v>0.11924310705824627</v>
      </c>
      <c r="X375" s="18">
        <v>1</v>
      </c>
      <c r="Y375" s="14" t="s">
        <v>402</v>
      </c>
      <c r="Z375" s="14" t="s">
        <v>402</v>
      </c>
      <c r="AA375" s="18" t="s">
        <v>402</v>
      </c>
      <c r="AB375" s="18" t="s">
        <v>402</v>
      </c>
      <c r="AC375" s="14" t="s">
        <v>402</v>
      </c>
    </row>
    <row r="376" spans="1:29" x14ac:dyDescent="0.15">
      <c r="A376" s="14" t="s">
        <v>363</v>
      </c>
      <c r="B376" s="14" t="s">
        <v>372</v>
      </c>
      <c r="C376" s="14" t="s">
        <v>408</v>
      </c>
      <c r="D376" s="14" t="s">
        <v>792</v>
      </c>
      <c r="E376" s="14" t="s">
        <v>3687</v>
      </c>
      <c r="F376" s="14" t="s">
        <v>6543</v>
      </c>
      <c r="G376" s="14" t="s">
        <v>402</v>
      </c>
      <c r="H376" s="14" t="s">
        <v>8998</v>
      </c>
      <c r="I376" s="17">
        <v>637265.2142138565</v>
      </c>
      <c r="J376" s="14" t="s">
        <v>340</v>
      </c>
      <c r="K376" s="17">
        <v>828444.77847801347</v>
      </c>
      <c r="L376" s="14" t="s">
        <v>8998</v>
      </c>
      <c r="M376" s="17">
        <v>637265.2142138565</v>
      </c>
      <c r="N376" s="14" t="s">
        <v>340</v>
      </c>
      <c r="O376" s="17">
        <v>828444.77847801347</v>
      </c>
      <c r="P376" s="17">
        <v>637265.2142138565</v>
      </c>
      <c r="Q376" s="17">
        <v>0</v>
      </c>
      <c r="R376" s="17">
        <v>0</v>
      </c>
      <c r="S376" s="18">
        <v>0</v>
      </c>
      <c r="T376" s="14" t="s">
        <v>339</v>
      </c>
      <c r="U376" s="14" t="s">
        <v>402</v>
      </c>
      <c r="V376" s="14" t="s">
        <v>9015</v>
      </c>
      <c r="W376" s="18">
        <v>0.11924310705824627</v>
      </c>
      <c r="X376" s="18">
        <v>1</v>
      </c>
      <c r="Y376" s="14" t="s">
        <v>402</v>
      </c>
      <c r="Z376" s="14" t="s">
        <v>402</v>
      </c>
      <c r="AA376" s="18" t="s">
        <v>402</v>
      </c>
      <c r="AB376" s="18" t="s">
        <v>402</v>
      </c>
      <c r="AC376" s="14" t="s">
        <v>402</v>
      </c>
    </row>
    <row r="377" spans="1:29" x14ac:dyDescent="0.15">
      <c r="A377" s="14" t="s">
        <v>363</v>
      </c>
      <c r="B377" s="14" t="s">
        <v>372</v>
      </c>
      <c r="C377" s="14" t="s">
        <v>408</v>
      </c>
      <c r="D377" s="14" t="s">
        <v>793</v>
      </c>
      <c r="E377" s="14" t="s">
        <v>3688</v>
      </c>
      <c r="F377" s="14" t="s">
        <v>6544</v>
      </c>
      <c r="G377" s="14" t="s">
        <v>402</v>
      </c>
      <c r="H377" s="14" t="s">
        <v>8998</v>
      </c>
      <c r="I377" s="17">
        <v>980034.64248835831</v>
      </c>
      <c r="J377" s="14" t="s">
        <v>340</v>
      </c>
      <c r="K377" s="17">
        <v>1274045.035234866</v>
      </c>
      <c r="L377" s="14" t="s">
        <v>8998</v>
      </c>
      <c r="M377" s="17">
        <v>980034.64248835831</v>
      </c>
      <c r="N377" s="14" t="s">
        <v>340</v>
      </c>
      <c r="O377" s="17">
        <v>1274045.035234866</v>
      </c>
      <c r="P377" s="17">
        <v>980034.64248835831</v>
      </c>
      <c r="Q377" s="17">
        <v>0</v>
      </c>
      <c r="R377" s="17">
        <v>0</v>
      </c>
      <c r="S377" s="18">
        <v>0</v>
      </c>
      <c r="T377" s="14" t="s">
        <v>339</v>
      </c>
      <c r="U377" s="14" t="s">
        <v>402</v>
      </c>
      <c r="V377" s="14" t="s">
        <v>9015</v>
      </c>
      <c r="W377" s="18">
        <v>0.11924310705824627</v>
      </c>
      <c r="X377" s="18">
        <v>1</v>
      </c>
      <c r="Y377" s="14" t="s">
        <v>402</v>
      </c>
      <c r="Z377" s="14" t="s">
        <v>402</v>
      </c>
      <c r="AA377" s="18" t="s">
        <v>402</v>
      </c>
      <c r="AB377" s="18" t="s">
        <v>402</v>
      </c>
      <c r="AC377" s="14" t="s">
        <v>402</v>
      </c>
    </row>
    <row r="378" spans="1:29" x14ac:dyDescent="0.15">
      <c r="A378" s="14" t="s">
        <v>363</v>
      </c>
      <c r="B378" s="14" t="s">
        <v>372</v>
      </c>
      <c r="C378" s="14" t="s">
        <v>408</v>
      </c>
      <c r="D378" s="14" t="s">
        <v>794</v>
      </c>
      <c r="E378" s="14" t="s">
        <v>3689</v>
      </c>
      <c r="F378" s="14" t="s">
        <v>6545</v>
      </c>
      <c r="G378" s="14" t="s">
        <v>402</v>
      </c>
      <c r="H378" s="14" t="s">
        <v>8998</v>
      </c>
      <c r="I378" s="17">
        <v>1777882.6093816904</v>
      </c>
      <c r="J378" s="14" t="s">
        <v>340</v>
      </c>
      <c r="K378" s="17">
        <v>2311247.3921961975</v>
      </c>
      <c r="L378" s="14" t="s">
        <v>8998</v>
      </c>
      <c r="M378" s="17">
        <v>1777882.6093816904</v>
      </c>
      <c r="N378" s="14" t="s">
        <v>340</v>
      </c>
      <c r="O378" s="17">
        <v>2311247.3921961975</v>
      </c>
      <c r="P378" s="17">
        <v>1777882.6093816904</v>
      </c>
      <c r="Q378" s="17">
        <v>0</v>
      </c>
      <c r="R378" s="17">
        <v>0</v>
      </c>
      <c r="S378" s="18">
        <v>0</v>
      </c>
      <c r="T378" s="14" t="s">
        <v>339</v>
      </c>
      <c r="U378" s="14" t="s">
        <v>402</v>
      </c>
      <c r="V378" s="14" t="s">
        <v>9015</v>
      </c>
      <c r="W378" s="18">
        <v>0.11924310705824627</v>
      </c>
      <c r="X378" s="18">
        <v>1</v>
      </c>
      <c r="Y378" s="14" t="s">
        <v>402</v>
      </c>
      <c r="Z378" s="14" t="s">
        <v>402</v>
      </c>
      <c r="AA378" s="18" t="s">
        <v>402</v>
      </c>
      <c r="AB378" s="18" t="s">
        <v>402</v>
      </c>
      <c r="AC378" s="14" t="s">
        <v>402</v>
      </c>
    </row>
    <row r="379" spans="1:29" x14ac:dyDescent="0.15">
      <c r="A379" s="14" t="s">
        <v>363</v>
      </c>
      <c r="B379" s="14" t="s">
        <v>372</v>
      </c>
      <c r="C379" s="14" t="s">
        <v>408</v>
      </c>
      <c r="D379" s="14" t="s">
        <v>795</v>
      </c>
      <c r="E379" s="14" t="s">
        <v>3690</v>
      </c>
      <c r="F379" s="14" t="s">
        <v>6546</v>
      </c>
      <c r="G379" s="14" t="s">
        <v>402</v>
      </c>
      <c r="H379" s="14" t="s">
        <v>8998</v>
      </c>
      <c r="I379" s="17">
        <v>722358.47678933956</v>
      </c>
      <c r="J379" s="14" t="s">
        <v>340</v>
      </c>
      <c r="K379" s="17">
        <v>939066.01982614142</v>
      </c>
      <c r="L379" s="14" t="s">
        <v>8998</v>
      </c>
      <c r="M379" s="17">
        <v>722358.47678933956</v>
      </c>
      <c r="N379" s="14" t="s">
        <v>340</v>
      </c>
      <c r="O379" s="17">
        <v>939066.01982614142</v>
      </c>
      <c r="P379" s="17">
        <v>722358.47678933956</v>
      </c>
      <c r="Q379" s="17">
        <v>0</v>
      </c>
      <c r="R379" s="17">
        <v>0</v>
      </c>
      <c r="S379" s="18">
        <v>0</v>
      </c>
      <c r="T379" s="14" t="s">
        <v>339</v>
      </c>
      <c r="U379" s="14" t="s">
        <v>402</v>
      </c>
      <c r="V379" s="14" t="s">
        <v>9015</v>
      </c>
      <c r="W379" s="18">
        <v>0.11924310705824627</v>
      </c>
      <c r="X379" s="18">
        <v>1</v>
      </c>
      <c r="Y379" s="14" t="s">
        <v>402</v>
      </c>
      <c r="Z379" s="14" t="s">
        <v>402</v>
      </c>
      <c r="AA379" s="18" t="s">
        <v>402</v>
      </c>
      <c r="AB379" s="18" t="s">
        <v>402</v>
      </c>
      <c r="AC379" s="14" t="s">
        <v>402</v>
      </c>
    </row>
    <row r="380" spans="1:29" x14ac:dyDescent="0.15">
      <c r="A380" s="14" t="s">
        <v>363</v>
      </c>
      <c r="B380" s="14" t="s">
        <v>372</v>
      </c>
      <c r="C380" s="14" t="s">
        <v>408</v>
      </c>
      <c r="D380" s="14" t="s">
        <v>796</v>
      </c>
      <c r="E380" s="14" t="s">
        <v>3691</v>
      </c>
      <c r="F380" s="14" t="s">
        <v>6547</v>
      </c>
      <c r="G380" s="14" t="s">
        <v>402</v>
      </c>
      <c r="H380" s="14" t="s">
        <v>8998</v>
      </c>
      <c r="I380" s="17">
        <v>3886454.0884107053</v>
      </c>
      <c r="J380" s="14" t="s">
        <v>340</v>
      </c>
      <c r="K380" s="17">
        <v>5052390.3149339166</v>
      </c>
      <c r="L380" s="14" t="s">
        <v>8998</v>
      </c>
      <c r="M380" s="17">
        <v>3886454.0884107053</v>
      </c>
      <c r="N380" s="14" t="s">
        <v>340</v>
      </c>
      <c r="O380" s="17">
        <v>5052390.3149339166</v>
      </c>
      <c r="P380" s="17">
        <v>3886454.0884107053</v>
      </c>
      <c r="Q380" s="17">
        <v>0</v>
      </c>
      <c r="R380" s="17">
        <v>0</v>
      </c>
      <c r="S380" s="18">
        <v>0</v>
      </c>
      <c r="T380" s="14" t="s">
        <v>339</v>
      </c>
      <c r="U380" s="14" t="s">
        <v>402</v>
      </c>
      <c r="V380" s="14" t="s">
        <v>9015</v>
      </c>
      <c r="W380" s="18">
        <v>0.11924310705824627</v>
      </c>
      <c r="X380" s="18">
        <v>1</v>
      </c>
      <c r="Y380" s="14" t="s">
        <v>402</v>
      </c>
      <c r="Z380" s="14" t="s">
        <v>402</v>
      </c>
      <c r="AA380" s="18" t="s">
        <v>402</v>
      </c>
      <c r="AB380" s="18" t="s">
        <v>402</v>
      </c>
      <c r="AC380" s="14" t="s">
        <v>402</v>
      </c>
    </row>
    <row r="381" spans="1:29" x14ac:dyDescent="0.15">
      <c r="A381" s="14" t="s">
        <v>363</v>
      </c>
      <c r="B381" s="14" t="s">
        <v>372</v>
      </c>
      <c r="C381" s="14" t="s">
        <v>408</v>
      </c>
      <c r="D381" s="14" t="s">
        <v>797</v>
      </c>
      <c r="E381" s="14" t="s">
        <v>3692</v>
      </c>
      <c r="F381" s="14" t="s">
        <v>6548</v>
      </c>
      <c r="G381" s="14" t="s">
        <v>402</v>
      </c>
      <c r="H381" s="14" t="s">
        <v>8998</v>
      </c>
      <c r="I381" s="17">
        <v>861552.39411352621</v>
      </c>
      <c r="J381" s="14" t="s">
        <v>340</v>
      </c>
      <c r="K381" s="17">
        <v>1120018.112347584</v>
      </c>
      <c r="L381" s="14" t="s">
        <v>8998</v>
      </c>
      <c r="M381" s="17">
        <v>861552.39411352621</v>
      </c>
      <c r="N381" s="14" t="s">
        <v>340</v>
      </c>
      <c r="O381" s="17">
        <v>1120018.112347584</v>
      </c>
      <c r="P381" s="17">
        <v>861552.39411352621</v>
      </c>
      <c r="Q381" s="17">
        <v>0</v>
      </c>
      <c r="R381" s="17">
        <v>0</v>
      </c>
      <c r="S381" s="18">
        <v>0</v>
      </c>
      <c r="T381" s="14" t="s">
        <v>339</v>
      </c>
      <c r="U381" s="14" t="s">
        <v>402</v>
      </c>
      <c r="V381" s="14" t="s">
        <v>9015</v>
      </c>
      <c r="W381" s="18">
        <v>0.11924310705824627</v>
      </c>
      <c r="X381" s="18">
        <v>1</v>
      </c>
      <c r="Y381" s="14" t="s">
        <v>402</v>
      </c>
      <c r="Z381" s="14" t="s">
        <v>402</v>
      </c>
      <c r="AA381" s="18" t="s">
        <v>402</v>
      </c>
      <c r="AB381" s="18" t="s">
        <v>402</v>
      </c>
      <c r="AC381" s="14" t="s">
        <v>402</v>
      </c>
    </row>
    <row r="382" spans="1:29" x14ac:dyDescent="0.15">
      <c r="A382" s="14" t="s">
        <v>363</v>
      </c>
      <c r="B382" s="14" t="s">
        <v>372</v>
      </c>
      <c r="C382" s="14" t="s">
        <v>408</v>
      </c>
      <c r="D382" s="14" t="s">
        <v>798</v>
      </c>
      <c r="E382" s="14" t="s">
        <v>3693</v>
      </c>
      <c r="F382" s="14" t="s">
        <v>6549</v>
      </c>
      <c r="G382" s="14" t="s">
        <v>402</v>
      </c>
      <c r="H382" s="14" t="s">
        <v>8998</v>
      </c>
      <c r="I382" s="17">
        <v>1985753.4986641838</v>
      </c>
      <c r="J382" s="14" t="s">
        <v>340</v>
      </c>
      <c r="K382" s="17">
        <v>2581479.548263439</v>
      </c>
      <c r="L382" s="14" t="s">
        <v>8998</v>
      </c>
      <c r="M382" s="17">
        <v>1985753.4986641838</v>
      </c>
      <c r="N382" s="14" t="s">
        <v>340</v>
      </c>
      <c r="O382" s="17">
        <v>2581479.548263439</v>
      </c>
      <c r="P382" s="17">
        <v>1985753.4986641838</v>
      </c>
      <c r="Q382" s="17">
        <v>0</v>
      </c>
      <c r="R382" s="17">
        <v>0</v>
      </c>
      <c r="S382" s="18">
        <v>0</v>
      </c>
      <c r="T382" s="14" t="s">
        <v>339</v>
      </c>
      <c r="U382" s="14" t="s">
        <v>402</v>
      </c>
      <c r="V382" s="14" t="s">
        <v>9015</v>
      </c>
      <c r="W382" s="18">
        <v>0.11924310705824627</v>
      </c>
      <c r="X382" s="18">
        <v>1</v>
      </c>
      <c r="Y382" s="14" t="s">
        <v>402</v>
      </c>
      <c r="Z382" s="14" t="s">
        <v>402</v>
      </c>
      <c r="AA382" s="18" t="s">
        <v>402</v>
      </c>
      <c r="AB382" s="18" t="s">
        <v>402</v>
      </c>
      <c r="AC382" s="14" t="s">
        <v>402</v>
      </c>
    </row>
    <row r="383" spans="1:29" x14ac:dyDescent="0.15">
      <c r="A383" s="14" t="s">
        <v>363</v>
      </c>
      <c r="B383" s="14" t="s">
        <v>372</v>
      </c>
      <c r="C383" s="14" t="s">
        <v>408</v>
      </c>
      <c r="D383" s="14" t="s">
        <v>799</v>
      </c>
      <c r="E383" s="14" t="s">
        <v>3694</v>
      </c>
      <c r="F383" s="14" t="s">
        <v>6550</v>
      </c>
      <c r="G383" s="14" t="s">
        <v>402</v>
      </c>
      <c r="H383" s="14" t="s">
        <v>8998</v>
      </c>
      <c r="I383" s="17">
        <v>1338876.2048650587</v>
      </c>
      <c r="J383" s="14" t="s">
        <v>340</v>
      </c>
      <c r="K383" s="17">
        <v>1740539.0663245763</v>
      </c>
      <c r="L383" s="14" t="s">
        <v>8998</v>
      </c>
      <c r="M383" s="17">
        <v>1338876.2048650587</v>
      </c>
      <c r="N383" s="14" t="s">
        <v>340</v>
      </c>
      <c r="O383" s="17">
        <v>1740539.0663245763</v>
      </c>
      <c r="P383" s="17">
        <v>1338876.2048650587</v>
      </c>
      <c r="Q383" s="17">
        <v>0</v>
      </c>
      <c r="R383" s="17">
        <v>0</v>
      </c>
      <c r="S383" s="18">
        <v>0</v>
      </c>
      <c r="T383" s="14" t="s">
        <v>339</v>
      </c>
      <c r="U383" s="14" t="s">
        <v>402</v>
      </c>
      <c r="V383" s="14" t="s">
        <v>9015</v>
      </c>
      <c r="W383" s="18">
        <v>0.11924310705824627</v>
      </c>
      <c r="X383" s="18">
        <v>1</v>
      </c>
      <c r="Y383" s="14" t="s">
        <v>402</v>
      </c>
      <c r="Z383" s="14" t="s">
        <v>402</v>
      </c>
      <c r="AA383" s="18" t="s">
        <v>402</v>
      </c>
      <c r="AB383" s="18" t="s">
        <v>402</v>
      </c>
      <c r="AC383" s="14" t="s">
        <v>402</v>
      </c>
    </row>
    <row r="384" spans="1:29" x14ac:dyDescent="0.15">
      <c r="A384" s="14" t="s">
        <v>363</v>
      </c>
      <c r="B384" s="14" t="s">
        <v>372</v>
      </c>
      <c r="C384" s="14" t="s">
        <v>408</v>
      </c>
      <c r="D384" s="14" t="s">
        <v>800</v>
      </c>
      <c r="E384" s="14" t="s">
        <v>3695</v>
      </c>
      <c r="F384" s="14" t="s">
        <v>6551</v>
      </c>
      <c r="G384" s="14" t="s">
        <v>402</v>
      </c>
      <c r="H384" s="14" t="s">
        <v>8998</v>
      </c>
      <c r="I384" s="17">
        <v>911706.14028922876</v>
      </c>
      <c r="J384" s="14" t="s">
        <v>340</v>
      </c>
      <c r="K384" s="17">
        <v>1185217.9823759976</v>
      </c>
      <c r="L384" s="14" t="s">
        <v>8998</v>
      </c>
      <c r="M384" s="17">
        <v>911706.14028922876</v>
      </c>
      <c r="N384" s="14" t="s">
        <v>340</v>
      </c>
      <c r="O384" s="17">
        <v>1185217.9823759976</v>
      </c>
      <c r="P384" s="17">
        <v>911706.14028922876</v>
      </c>
      <c r="Q384" s="17">
        <v>0</v>
      </c>
      <c r="R384" s="17">
        <v>0</v>
      </c>
      <c r="S384" s="18">
        <v>0</v>
      </c>
      <c r="T384" s="14" t="s">
        <v>339</v>
      </c>
      <c r="U384" s="14" t="s">
        <v>402</v>
      </c>
      <c r="V384" s="14" t="s">
        <v>9015</v>
      </c>
      <c r="W384" s="18">
        <v>0.11924310705824627</v>
      </c>
      <c r="X384" s="18">
        <v>1</v>
      </c>
      <c r="Y384" s="14" t="s">
        <v>402</v>
      </c>
      <c r="Z384" s="14" t="s">
        <v>402</v>
      </c>
      <c r="AA384" s="18" t="s">
        <v>402</v>
      </c>
      <c r="AB384" s="18" t="s">
        <v>402</v>
      </c>
      <c r="AC384" s="14" t="s">
        <v>402</v>
      </c>
    </row>
    <row r="385" spans="1:29" x14ac:dyDescent="0.15">
      <c r="A385" s="14" t="s">
        <v>363</v>
      </c>
      <c r="B385" s="14" t="s">
        <v>372</v>
      </c>
      <c r="C385" s="14" t="s">
        <v>408</v>
      </c>
      <c r="D385" s="14" t="s">
        <v>801</v>
      </c>
      <c r="E385" s="14" t="s">
        <v>3696</v>
      </c>
      <c r="F385" s="14" t="s">
        <v>6552</v>
      </c>
      <c r="G385" s="14" t="s">
        <v>402</v>
      </c>
      <c r="H385" s="14" t="s">
        <v>8998</v>
      </c>
      <c r="I385" s="17">
        <v>13286546.764141137</v>
      </c>
      <c r="J385" s="14" t="s">
        <v>340</v>
      </c>
      <c r="K385" s="17">
        <v>17272510.793383475</v>
      </c>
      <c r="L385" s="14" t="s">
        <v>8998</v>
      </c>
      <c r="M385" s="17">
        <v>13286546.764141137</v>
      </c>
      <c r="N385" s="14" t="s">
        <v>340</v>
      </c>
      <c r="O385" s="17">
        <v>17272510.793383475</v>
      </c>
      <c r="P385" s="17">
        <v>13286546.764141137</v>
      </c>
      <c r="Q385" s="17">
        <v>0</v>
      </c>
      <c r="R385" s="17">
        <v>0</v>
      </c>
      <c r="S385" s="18">
        <v>0</v>
      </c>
      <c r="T385" s="14" t="s">
        <v>339</v>
      </c>
      <c r="U385" s="14" t="s">
        <v>402</v>
      </c>
      <c r="V385" s="14" t="s">
        <v>9015</v>
      </c>
      <c r="W385" s="18">
        <v>0.11924310705824627</v>
      </c>
      <c r="X385" s="18">
        <v>1</v>
      </c>
      <c r="Y385" s="14" t="s">
        <v>402</v>
      </c>
      <c r="Z385" s="14" t="s">
        <v>402</v>
      </c>
      <c r="AA385" s="18" t="s">
        <v>402</v>
      </c>
      <c r="AB385" s="18" t="s">
        <v>402</v>
      </c>
      <c r="AC385" s="14" t="s">
        <v>402</v>
      </c>
    </row>
    <row r="386" spans="1:29" x14ac:dyDescent="0.15">
      <c r="A386" s="14" t="s">
        <v>363</v>
      </c>
      <c r="B386" s="14" t="s">
        <v>372</v>
      </c>
      <c r="C386" s="14" t="s">
        <v>408</v>
      </c>
      <c r="D386" s="14" t="s">
        <v>802</v>
      </c>
      <c r="E386" s="14" t="s">
        <v>3697</v>
      </c>
      <c r="F386" s="14" t="s">
        <v>6553</v>
      </c>
      <c r="G386" s="14" t="s">
        <v>402</v>
      </c>
      <c r="H386" s="14" t="s">
        <v>8998</v>
      </c>
      <c r="I386" s="17">
        <v>675159.22641609714</v>
      </c>
      <c r="J386" s="14" t="s">
        <v>340</v>
      </c>
      <c r="K386" s="17">
        <v>877706.99434092641</v>
      </c>
      <c r="L386" s="14" t="s">
        <v>8998</v>
      </c>
      <c r="M386" s="17">
        <v>675159.22641609714</v>
      </c>
      <c r="N386" s="14" t="s">
        <v>340</v>
      </c>
      <c r="O386" s="17">
        <v>877706.99434092641</v>
      </c>
      <c r="P386" s="17">
        <v>675159.22641609714</v>
      </c>
      <c r="Q386" s="17">
        <v>0</v>
      </c>
      <c r="R386" s="17">
        <v>0</v>
      </c>
      <c r="S386" s="18">
        <v>0</v>
      </c>
      <c r="T386" s="14" t="s">
        <v>339</v>
      </c>
      <c r="U386" s="14" t="s">
        <v>402</v>
      </c>
      <c r="V386" s="14" t="s">
        <v>9015</v>
      </c>
      <c r="W386" s="18">
        <v>0.11924310705824627</v>
      </c>
      <c r="X386" s="18">
        <v>1</v>
      </c>
      <c r="Y386" s="14" t="s">
        <v>402</v>
      </c>
      <c r="Z386" s="14" t="s">
        <v>402</v>
      </c>
      <c r="AA386" s="18" t="s">
        <v>402</v>
      </c>
      <c r="AB386" s="18" t="s">
        <v>402</v>
      </c>
      <c r="AC386" s="14" t="s">
        <v>402</v>
      </c>
    </row>
    <row r="387" spans="1:29" x14ac:dyDescent="0.15">
      <c r="A387" s="14" t="s">
        <v>363</v>
      </c>
      <c r="B387" s="14" t="s">
        <v>372</v>
      </c>
      <c r="C387" s="14" t="s">
        <v>408</v>
      </c>
      <c r="D387" s="14" t="s">
        <v>803</v>
      </c>
      <c r="E387" s="14" t="s">
        <v>3698</v>
      </c>
      <c r="F387" s="14" t="s">
        <v>6554</v>
      </c>
      <c r="G387" s="14" t="s">
        <v>402</v>
      </c>
      <c r="H387" s="14" t="s">
        <v>8998</v>
      </c>
      <c r="I387" s="17">
        <v>292478.62596721732</v>
      </c>
      <c r="J387" s="14" t="s">
        <v>340</v>
      </c>
      <c r="K387" s="17">
        <v>380222.21375738253</v>
      </c>
      <c r="L387" s="14" t="s">
        <v>8998</v>
      </c>
      <c r="M387" s="17">
        <v>292478.62596721732</v>
      </c>
      <c r="N387" s="14" t="s">
        <v>340</v>
      </c>
      <c r="O387" s="17">
        <v>380222.21375738253</v>
      </c>
      <c r="P387" s="17">
        <v>292478.62596721732</v>
      </c>
      <c r="Q387" s="17">
        <v>0</v>
      </c>
      <c r="R387" s="17">
        <v>0</v>
      </c>
      <c r="S387" s="18">
        <v>0</v>
      </c>
      <c r="T387" s="14" t="s">
        <v>339</v>
      </c>
      <c r="U387" s="14" t="s">
        <v>402</v>
      </c>
      <c r="V387" s="14" t="s">
        <v>9015</v>
      </c>
      <c r="W387" s="18">
        <v>0.11924310705824627</v>
      </c>
      <c r="X387" s="18">
        <v>1</v>
      </c>
      <c r="Y387" s="14" t="s">
        <v>402</v>
      </c>
      <c r="Z387" s="14" t="s">
        <v>402</v>
      </c>
      <c r="AA387" s="18" t="s">
        <v>402</v>
      </c>
      <c r="AB387" s="18" t="s">
        <v>402</v>
      </c>
      <c r="AC387" s="14" t="s">
        <v>402</v>
      </c>
    </row>
    <row r="388" spans="1:29" x14ac:dyDescent="0.15">
      <c r="A388" s="14" t="s">
        <v>363</v>
      </c>
      <c r="B388" s="14" t="s">
        <v>372</v>
      </c>
      <c r="C388" s="14" t="s">
        <v>408</v>
      </c>
      <c r="D388" s="14" t="s">
        <v>804</v>
      </c>
      <c r="E388" s="14" t="s">
        <v>3699</v>
      </c>
      <c r="F388" s="14" t="s">
        <v>6555</v>
      </c>
      <c r="G388" s="14" t="s">
        <v>402</v>
      </c>
      <c r="H388" s="14" t="s">
        <v>8998</v>
      </c>
      <c r="I388" s="17">
        <v>1373149.8870350942</v>
      </c>
      <c r="J388" s="14" t="s">
        <v>340</v>
      </c>
      <c r="K388" s="17">
        <v>1785094.8531456226</v>
      </c>
      <c r="L388" s="14" t="s">
        <v>8998</v>
      </c>
      <c r="M388" s="17">
        <v>1373149.8870350942</v>
      </c>
      <c r="N388" s="14" t="s">
        <v>340</v>
      </c>
      <c r="O388" s="17">
        <v>1785094.8531456226</v>
      </c>
      <c r="P388" s="17">
        <v>1373149.8870350942</v>
      </c>
      <c r="Q388" s="17">
        <v>0</v>
      </c>
      <c r="R388" s="17">
        <v>0</v>
      </c>
      <c r="S388" s="18">
        <v>0</v>
      </c>
      <c r="T388" s="14" t="s">
        <v>339</v>
      </c>
      <c r="U388" s="14" t="s">
        <v>402</v>
      </c>
      <c r="V388" s="14" t="s">
        <v>9015</v>
      </c>
      <c r="W388" s="18">
        <v>0.11924310705824627</v>
      </c>
      <c r="X388" s="18">
        <v>1</v>
      </c>
      <c r="Y388" s="14" t="s">
        <v>402</v>
      </c>
      <c r="Z388" s="14" t="s">
        <v>402</v>
      </c>
      <c r="AA388" s="18" t="s">
        <v>402</v>
      </c>
      <c r="AB388" s="18" t="s">
        <v>402</v>
      </c>
      <c r="AC388" s="14" t="s">
        <v>402</v>
      </c>
    </row>
    <row r="389" spans="1:29" x14ac:dyDescent="0.15">
      <c r="A389" s="14" t="s">
        <v>363</v>
      </c>
      <c r="B389" s="14" t="s">
        <v>372</v>
      </c>
      <c r="C389" s="14" t="s">
        <v>408</v>
      </c>
      <c r="D389" s="14" t="s">
        <v>805</v>
      </c>
      <c r="E389" s="14" t="s">
        <v>3700</v>
      </c>
      <c r="F389" s="14" t="s">
        <v>6556</v>
      </c>
      <c r="G389" s="14" t="s">
        <v>402</v>
      </c>
      <c r="H389" s="14" t="s">
        <v>8998</v>
      </c>
      <c r="I389" s="17">
        <v>991594.65422342613</v>
      </c>
      <c r="J389" s="14" t="s">
        <v>340</v>
      </c>
      <c r="K389" s="17">
        <v>1289073.0504904538</v>
      </c>
      <c r="L389" s="14" t="s">
        <v>8998</v>
      </c>
      <c r="M389" s="17">
        <v>991594.65422342613</v>
      </c>
      <c r="N389" s="14" t="s">
        <v>340</v>
      </c>
      <c r="O389" s="17">
        <v>1289073.0504904538</v>
      </c>
      <c r="P389" s="17">
        <v>991594.65422342613</v>
      </c>
      <c r="Q389" s="17">
        <v>0</v>
      </c>
      <c r="R389" s="17">
        <v>0</v>
      </c>
      <c r="S389" s="18">
        <v>0</v>
      </c>
      <c r="T389" s="14" t="s">
        <v>339</v>
      </c>
      <c r="U389" s="14" t="s">
        <v>402</v>
      </c>
      <c r="V389" s="14" t="s">
        <v>9015</v>
      </c>
      <c r="W389" s="18">
        <v>0.11924310705824627</v>
      </c>
      <c r="X389" s="18">
        <v>1</v>
      </c>
      <c r="Y389" s="14" t="s">
        <v>402</v>
      </c>
      <c r="Z389" s="14" t="s">
        <v>402</v>
      </c>
      <c r="AA389" s="18" t="s">
        <v>402</v>
      </c>
      <c r="AB389" s="18" t="s">
        <v>402</v>
      </c>
      <c r="AC389" s="14" t="s">
        <v>402</v>
      </c>
    </row>
    <row r="390" spans="1:29" x14ac:dyDescent="0.15">
      <c r="A390" s="14" t="s">
        <v>363</v>
      </c>
      <c r="B390" s="14" t="s">
        <v>372</v>
      </c>
      <c r="C390" s="14" t="s">
        <v>408</v>
      </c>
      <c r="D390" s="14" t="s">
        <v>806</v>
      </c>
      <c r="E390" s="14" t="s">
        <v>3701</v>
      </c>
      <c r="F390" s="14" t="s">
        <v>6557</v>
      </c>
      <c r="G390" s="14" t="s">
        <v>402</v>
      </c>
      <c r="H390" s="14" t="s">
        <v>8998</v>
      </c>
      <c r="I390" s="17">
        <v>1096384.9528259754</v>
      </c>
      <c r="J390" s="14" t="s">
        <v>340</v>
      </c>
      <c r="K390" s="17">
        <v>1425300.438673768</v>
      </c>
      <c r="L390" s="14" t="s">
        <v>8998</v>
      </c>
      <c r="M390" s="17">
        <v>1096384.9528259754</v>
      </c>
      <c r="N390" s="14" t="s">
        <v>340</v>
      </c>
      <c r="O390" s="17">
        <v>1425300.438673768</v>
      </c>
      <c r="P390" s="17">
        <v>1096384.9528259754</v>
      </c>
      <c r="Q390" s="17">
        <v>0</v>
      </c>
      <c r="R390" s="17">
        <v>0</v>
      </c>
      <c r="S390" s="18">
        <v>0</v>
      </c>
      <c r="T390" s="14" t="s">
        <v>339</v>
      </c>
      <c r="U390" s="14" t="s">
        <v>402</v>
      </c>
      <c r="V390" s="14" t="s">
        <v>9015</v>
      </c>
      <c r="W390" s="18">
        <v>0.11924310705824627</v>
      </c>
      <c r="X390" s="18">
        <v>1</v>
      </c>
      <c r="Y390" s="14" t="s">
        <v>402</v>
      </c>
      <c r="Z390" s="14" t="s">
        <v>402</v>
      </c>
      <c r="AA390" s="18" t="s">
        <v>402</v>
      </c>
      <c r="AB390" s="18" t="s">
        <v>402</v>
      </c>
      <c r="AC390" s="14" t="s">
        <v>402</v>
      </c>
    </row>
    <row r="391" spans="1:29" x14ac:dyDescent="0.15">
      <c r="A391" s="14" t="s">
        <v>363</v>
      </c>
      <c r="B391" s="14" t="s">
        <v>372</v>
      </c>
      <c r="C391" s="14" t="s">
        <v>408</v>
      </c>
      <c r="D391" s="14" t="s">
        <v>807</v>
      </c>
      <c r="E391" s="14" t="s">
        <v>3702</v>
      </c>
      <c r="F391" s="14" t="s">
        <v>6558</v>
      </c>
      <c r="G391" s="14" t="s">
        <v>402</v>
      </c>
      <c r="H391" s="14" t="s">
        <v>8998</v>
      </c>
      <c r="I391" s="17">
        <v>2831953.1387590561</v>
      </c>
      <c r="J391" s="14" t="s">
        <v>340</v>
      </c>
      <c r="K391" s="17">
        <v>3681539.0803867728</v>
      </c>
      <c r="L391" s="14" t="s">
        <v>8998</v>
      </c>
      <c r="M391" s="17">
        <v>2831953.1387590561</v>
      </c>
      <c r="N391" s="14" t="s">
        <v>340</v>
      </c>
      <c r="O391" s="17">
        <v>3681539.0803867728</v>
      </c>
      <c r="P391" s="17">
        <v>2831953.1387590561</v>
      </c>
      <c r="Q391" s="17">
        <v>0</v>
      </c>
      <c r="R391" s="17">
        <v>0</v>
      </c>
      <c r="S391" s="18">
        <v>0</v>
      </c>
      <c r="T391" s="14" t="s">
        <v>339</v>
      </c>
      <c r="U391" s="14" t="s">
        <v>402</v>
      </c>
      <c r="V391" s="14" t="s">
        <v>9015</v>
      </c>
      <c r="W391" s="18">
        <v>0.11924310705824627</v>
      </c>
      <c r="X391" s="18">
        <v>1</v>
      </c>
      <c r="Y391" s="14" t="s">
        <v>402</v>
      </c>
      <c r="Z391" s="14" t="s">
        <v>402</v>
      </c>
      <c r="AA391" s="18" t="s">
        <v>402</v>
      </c>
      <c r="AB391" s="18" t="s">
        <v>402</v>
      </c>
      <c r="AC391" s="14" t="s">
        <v>402</v>
      </c>
    </row>
    <row r="392" spans="1:29" x14ac:dyDescent="0.15">
      <c r="A392" s="14" t="s">
        <v>363</v>
      </c>
      <c r="B392" s="14" t="s">
        <v>372</v>
      </c>
      <c r="C392" s="14" t="s">
        <v>408</v>
      </c>
      <c r="D392" s="14" t="s">
        <v>808</v>
      </c>
      <c r="E392" s="14" t="s">
        <v>3703</v>
      </c>
      <c r="F392" s="14" t="s">
        <v>6559</v>
      </c>
      <c r="G392" s="14" t="s">
        <v>402</v>
      </c>
      <c r="H392" s="14" t="s">
        <v>8998</v>
      </c>
      <c r="I392" s="17">
        <v>549062.88470542524</v>
      </c>
      <c r="J392" s="14" t="s">
        <v>340</v>
      </c>
      <c r="K392" s="17">
        <v>713781.75011705293</v>
      </c>
      <c r="L392" s="14" t="s">
        <v>8998</v>
      </c>
      <c r="M392" s="17">
        <v>549062.88470542524</v>
      </c>
      <c r="N392" s="14" t="s">
        <v>340</v>
      </c>
      <c r="O392" s="17">
        <v>713781.75011705293</v>
      </c>
      <c r="P392" s="17">
        <v>549062.88470542524</v>
      </c>
      <c r="Q392" s="17">
        <v>0</v>
      </c>
      <c r="R392" s="17">
        <v>0</v>
      </c>
      <c r="S392" s="18">
        <v>0</v>
      </c>
      <c r="T392" s="14" t="s">
        <v>339</v>
      </c>
      <c r="U392" s="14" t="s">
        <v>402</v>
      </c>
      <c r="V392" s="14" t="s">
        <v>9015</v>
      </c>
      <c r="W392" s="18">
        <v>0.11924310705824627</v>
      </c>
      <c r="X392" s="18">
        <v>1</v>
      </c>
      <c r="Y392" s="14" t="s">
        <v>402</v>
      </c>
      <c r="Z392" s="14" t="s">
        <v>402</v>
      </c>
      <c r="AA392" s="18" t="s">
        <v>402</v>
      </c>
      <c r="AB392" s="18" t="s">
        <v>402</v>
      </c>
      <c r="AC392" s="14" t="s">
        <v>402</v>
      </c>
    </row>
    <row r="393" spans="1:29" x14ac:dyDescent="0.15">
      <c r="A393" s="14" t="s">
        <v>363</v>
      </c>
      <c r="B393" s="14" t="s">
        <v>372</v>
      </c>
      <c r="C393" s="14" t="s">
        <v>408</v>
      </c>
      <c r="D393" s="14" t="s">
        <v>809</v>
      </c>
      <c r="E393" s="14" t="s">
        <v>3704</v>
      </c>
      <c r="F393" s="14" t="s">
        <v>6560</v>
      </c>
      <c r="G393" s="14" t="s">
        <v>402</v>
      </c>
      <c r="H393" s="14" t="s">
        <v>8998</v>
      </c>
      <c r="I393" s="17">
        <v>1302468.5407727121</v>
      </c>
      <c r="J393" s="14" t="s">
        <v>340</v>
      </c>
      <c r="K393" s="17">
        <v>1693209.1030045259</v>
      </c>
      <c r="L393" s="14" t="s">
        <v>8998</v>
      </c>
      <c r="M393" s="17">
        <v>1302468.5407727121</v>
      </c>
      <c r="N393" s="14" t="s">
        <v>340</v>
      </c>
      <c r="O393" s="17">
        <v>1693209.1030045259</v>
      </c>
      <c r="P393" s="17">
        <v>1302468.5407727121</v>
      </c>
      <c r="Q393" s="17">
        <v>0</v>
      </c>
      <c r="R393" s="17">
        <v>0</v>
      </c>
      <c r="S393" s="18">
        <v>0</v>
      </c>
      <c r="T393" s="14" t="s">
        <v>339</v>
      </c>
      <c r="U393" s="14" t="s">
        <v>402</v>
      </c>
      <c r="V393" s="14" t="s">
        <v>9015</v>
      </c>
      <c r="W393" s="18">
        <v>0.11924310705824627</v>
      </c>
      <c r="X393" s="18">
        <v>1</v>
      </c>
      <c r="Y393" s="14" t="s">
        <v>402</v>
      </c>
      <c r="Z393" s="14" t="s">
        <v>402</v>
      </c>
      <c r="AA393" s="18" t="s">
        <v>402</v>
      </c>
      <c r="AB393" s="18" t="s">
        <v>402</v>
      </c>
      <c r="AC393" s="14" t="s">
        <v>402</v>
      </c>
    </row>
    <row r="394" spans="1:29" x14ac:dyDescent="0.15">
      <c r="A394" s="14" t="s">
        <v>363</v>
      </c>
      <c r="B394" s="14" t="s">
        <v>372</v>
      </c>
      <c r="C394" s="14" t="s">
        <v>408</v>
      </c>
      <c r="D394" s="14" t="s">
        <v>810</v>
      </c>
      <c r="E394" s="14" t="s">
        <v>3705</v>
      </c>
      <c r="F394" s="14" t="s">
        <v>6561</v>
      </c>
      <c r="G394" s="14" t="s">
        <v>402</v>
      </c>
      <c r="H394" s="14" t="s">
        <v>8998</v>
      </c>
      <c r="I394" s="17">
        <v>573635.2755007348</v>
      </c>
      <c r="J394" s="14" t="s">
        <v>340</v>
      </c>
      <c r="K394" s="17">
        <v>745725.85815095529</v>
      </c>
      <c r="L394" s="14" t="s">
        <v>8998</v>
      </c>
      <c r="M394" s="17">
        <v>573635.2755007348</v>
      </c>
      <c r="N394" s="14" t="s">
        <v>340</v>
      </c>
      <c r="O394" s="17">
        <v>745725.85815095529</v>
      </c>
      <c r="P394" s="17">
        <v>573635.2755007348</v>
      </c>
      <c r="Q394" s="17">
        <v>0</v>
      </c>
      <c r="R394" s="17">
        <v>0</v>
      </c>
      <c r="S394" s="18">
        <v>0</v>
      </c>
      <c r="T394" s="14" t="s">
        <v>339</v>
      </c>
      <c r="U394" s="14" t="s">
        <v>402</v>
      </c>
      <c r="V394" s="14" t="s">
        <v>9015</v>
      </c>
      <c r="W394" s="18">
        <v>0.11924310705824627</v>
      </c>
      <c r="X394" s="18">
        <v>1</v>
      </c>
      <c r="Y394" s="14" t="s">
        <v>402</v>
      </c>
      <c r="Z394" s="14" t="s">
        <v>402</v>
      </c>
      <c r="AA394" s="18" t="s">
        <v>402</v>
      </c>
      <c r="AB394" s="18" t="s">
        <v>402</v>
      </c>
      <c r="AC394" s="14" t="s">
        <v>402</v>
      </c>
    </row>
    <row r="395" spans="1:29" x14ac:dyDescent="0.15">
      <c r="A395" s="14" t="s">
        <v>363</v>
      </c>
      <c r="B395" s="14" t="s">
        <v>372</v>
      </c>
      <c r="C395" s="14" t="s">
        <v>408</v>
      </c>
      <c r="D395" s="14" t="s">
        <v>811</v>
      </c>
      <c r="E395" s="14" t="s">
        <v>3706</v>
      </c>
      <c r="F395" s="14" t="s">
        <v>6562</v>
      </c>
      <c r="G395" s="14" t="s">
        <v>402</v>
      </c>
      <c r="H395" s="14" t="s">
        <v>8998</v>
      </c>
      <c r="I395" s="17">
        <v>1383457.7382846754</v>
      </c>
      <c r="J395" s="14" t="s">
        <v>340</v>
      </c>
      <c r="K395" s="17">
        <v>1798495.0597700779</v>
      </c>
      <c r="L395" s="14" t="s">
        <v>8998</v>
      </c>
      <c r="M395" s="17">
        <v>1383457.7382846754</v>
      </c>
      <c r="N395" s="14" t="s">
        <v>340</v>
      </c>
      <c r="O395" s="17">
        <v>1798495.0597700779</v>
      </c>
      <c r="P395" s="17">
        <v>1383457.7382846754</v>
      </c>
      <c r="Q395" s="17">
        <v>0</v>
      </c>
      <c r="R395" s="17">
        <v>0</v>
      </c>
      <c r="S395" s="18">
        <v>0</v>
      </c>
      <c r="T395" s="14" t="s">
        <v>339</v>
      </c>
      <c r="U395" s="14" t="s">
        <v>402</v>
      </c>
      <c r="V395" s="14" t="s">
        <v>9015</v>
      </c>
      <c r="W395" s="18">
        <v>0.11924310705824627</v>
      </c>
      <c r="X395" s="18">
        <v>1</v>
      </c>
      <c r="Y395" s="14" t="s">
        <v>402</v>
      </c>
      <c r="Z395" s="14" t="s">
        <v>402</v>
      </c>
      <c r="AA395" s="18" t="s">
        <v>402</v>
      </c>
      <c r="AB395" s="18" t="s">
        <v>402</v>
      </c>
      <c r="AC395" s="14" t="s">
        <v>402</v>
      </c>
    </row>
    <row r="396" spans="1:29" x14ac:dyDescent="0.15">
      <c r="A396" s="14" t="s">
        <v>363</v>
      </c>
      <c r="B396" s="14" t="s">
        <v>372</v>
      </c>
      <c r="C396" s="14" t="s">
        <v>408</v>
      </c>
      <c r="D396" s="14" t="s">
        <v>812</v>
      </c>
      <c r="E396" s="14" t="s">
        <v>3707</v>
      </c>
      <c r="F396" s="14" t="s">
        <v>6563</v>
      </c>
      <c r="G396" s="14" t="s">
        <v>402</v>
      </c>
      <c r="H396" s="14" t="s">
        <v>8998</v>
      </c>
      <c r="I396" s="17">
        <v>2558339.2979215225</v>
      </c>
      <c r="J396" s="14" t="s">
        <v>340</v>
      </c>
      <c r="K396" s="17">
        <v>3325841.0872979793</v>
      </c>
      <c r="L396" s="14" t="s">
        <v>8998</v>
      </c>
      <c r="M396" s="17">
        <v>2558339.2979215225</v>
      </c>
      <c r="N396" s="14" t="s">
        <v>340</v>
      </c>
      <c r="O396" s="17">
        <v>3325841.0872979793</v>
      </c>
      <c r="P396" s="17">
        <v>2558339.2979215225</v>
      </c>
      <c r="Q396" s="17">
        <v>0</v>
      </c>
      <c r="R396" s="17">
        <v>0</v>
      </c>
      <c r="S396" s="18">
        <v>0</v>
      </c>
      <c r="T396" s="14" t="s">
        <v>339</v>
      </c>
      <c r="U396" s="14" t="s">
        <v>402</v>
      </c>
      <c r="V396" s="14" t="s">
        <v>9015</v>
      </c>
      <c r="W396" s="18">
        <v>0.11924310705824627</v>
      </c>
      <c r="X396" s="18">
        <v>1</v>
      </c>
      <c r="Y396" s="14" t="s">
        <v>402</v>
      </c>
      <c r="Z396" s="14" t="s">
        <v>402</v>
      </c>
      <c r="AA396" s="18" t="s">
        <v>402</v>
      </c>
      <c r="AB396" s="18" t="s">
        <v>402</v>
      </c>
      <c r="AC396" s="14" t="s">
        <v>402</v>
      </c>
    </row>
    <row r="397" spans="1:29" x14ac:dyDescent="0.15">
      <c r="A397" s="14" t="s">
        <v>363</v>
      </c>
      <c r="B397" s="14" t="s">
        <v>372</v>
      </c>
      <c r="C397" s="14" t="s">
        <v>408</v>
      </c>
      <c r="D397" s="14" t="s">
        <v>813</v>
      </c>
      <c r="E397" s="14" t="s">
        <v>3708</v>
      </c>
      <c r="F397" s="14" t="s">
        <v>6564</v>
      </c>
      <c r="G397" s="14" t="s">
        <v>402</v>
      </c>
      <c r="H397" s="14" t="s">
        <v>8998</v>
      </c>
      <c r="I397" s="17">
        <v>1730427.6883804053</v>
      </c>
      <c r="J397" s="14" t="s">
        <v>340</v>
      </c>
      <c r="K397" s="17">
        <v>2249555.9948945269</v>
      </c>
      <c r="L397" s="14" t="s">
        <v>8998</v>
      </c>
      <c r="M397" s="17">
        <v>1730427.6883804053</v>
      </c>
      <c r="N397" s="14" t="s">
        <v>340</v>
      </c>
      <c r="O397" s="17">
        <v>2249555.9948945269</v>
      </c>
      <c r="P397" s="17">
        <v>1730427.6883804053</v>
      </c>
      <c r="Q397" s="17">
        <v>0</v>
      </c>
      <c r="R397" s="17">
        <v>0</v>
      </c>
      <c r="S397" s="18">
        <v>0</v>
      </c>
      <c r="T397" s="14" t="s">
        <v>339</v>
      </c>
      <c r="U397" s="14" t="s">
        <v>402</v>
      </c>
      <c r="V397" s="14" t="s">
        <v>9015</v>
      </c>
      <c r="W397" s="18">
        <v>0.11924310705824627</v>
      </c>
      <c r="X397" s="18">
        <v>1</v>
      </c>
      <c r="Y397" s="14" t="s">
        <v>402</v>
      </c>
      <c r="Z397" s="14" t="s">
        <v>402</v>
      </c>
      <c r="AA397" s="18" t="s">
        <v>402</v>
      </c>
      <c r="AB397" s="18" t="s">
        <v>402</v>
      </c>
      <c r="AC397" s="14" t="s">
        <v>402</v>
      </c>
    </row>
    <row r="398" spans="1:29" x14ac:dyDescent="0.15">
      <c r="A398" s="14" t="s">
        <v>363</v>
      </c>
      <c r="B398" s="14" t="s">
        <v>372</v>
      </c>
      <c r="C398" s="14" t="s">
        <v>408</v>
      </c>
      <c r="D398" s="14" t="s">
        <v>814</v>
      </c>
      <c r="E398" s="14" t="s">
        <v>3709</v>
      </c>
      <c r="F398" s="14" t="s">
        <v>6565</v>
      </c>
      <c r="G398" s="14" t="s">
        <v>402</v>
      </c>
      <c r="H398" s="14" t="s">
        <v>8998</v>
      </c>
      <c r="I398" s="17">
        <v>745623.63859312376</v>
      </c>
      <c r="J398" s="14" t="s">
        <v>340</v>
      </c>
      <c r="K398" s="17">
        <v>969310.730171061</v>
      </c>
      <c r="L398" s="14" t="s">
        <v>8998</v>
      </c>
      <c r="M398" s="17">
        <v>745623.63859312376</v>
      </c>
      <c r="N398" s="14" t="s">
        <v>340</v>
      </c>
      <c r="O398" s="17">
        <v>969310.730171061</v>
      </c>
      <c r="P398" s="17">
        <v>745623.63859312376</v>
      </c>
      <c r="Q398" s="17">
        <v>0</v>
      </c>
      <c r="R398" s="17">
        <v>0</v>
      </c>
      <c r="S398" s="18">
        <v>0</v>
      </c>
      <c r="T398" s="14" t="s">
        <v>339</v>
      </c>
      <c r="U398" s="14" t="s">
        <v>402</v>
      </c>
      <c r="V398" s="14" t="s">
        <v>9015</v>
      </c>
      <c r="W398" s="18">
        <v>0.11924310705824627</v>
      </c>
      <c r="X398" s="18">
        <v>1</v>
      </c>
      <c r="Y398" s="14" t="s">
        <v>402</v>
      </c>
      <c r="Z398" s="14" t="s">
        <v>402</v>
      </c>
      <c r="AA398" s="18" t="s">
        <v>402</v>
      </c>
      <c r="AB398" s="18" t="s">
        <v>402</v>
      </c>
      <c r="AC398" s="14" t="s">
        <v>402</v>
      </c>
    </row>
    <row r="399" spans="1:29" x14ac:dyDescent="0.15">
      <c r="A399" s="14" t="s">
        <v>363</v>
      </c>
      <c r="B399" s="14" t="s">
        <v>372</v>
      </c>
      <c r="C399" s="14" t="s">
        <v>408</v>
      </c>
      <c r="D399" s="14" t="s">
        <v>815</v>
      </c>
      <c r="E399" s="14" t="s">
        <v>3710</v>
      </c>
      <c r="F399" s="14" t="s">
        <v>6566</v>
      </c>
      <c r="G399" s="14" t="s">
        <v>402</v>
      </c>
      <c r="H399" s="14" t="s">
        <v>8998</v>
      </c>
      <c r="I399" s="17">
        <v>700305.09707292018</v>
      </c>
      <c r="J399" s="14" t="s">
        <v>340</v>
      </c>
      <c r="K399" s="17">
        <v>910396.62619479618</v>
      </c>
      <c r="L399" s="14" t="s">
        <v>8998</v>
      </c>
      <c r="M399" s="17">
        <v>700305.09707292018</v>
      </c>
      <c r="N399" s="14" t="s">
        <v>340</v>
      </c>
      <c r="O399" s="17">
        <v>910396.62619479618</v>
      </c>
      <c r="P399" s="17">
        <v>700305.09707292018</v>
      </c>
      <c r="Q399" s="17">
        <v>0</v>
      </c>
      <c r="R399" s="17">
        <v>0</v>
      </c>
      <c r="S399" s="18">
        <v>0</v>
      </c>
      <c r="T399" s="14" t="s">
        <v>339</v>
      </c>
      <c r="U399" s="14" t="s">
        <v>402</v>
      </c>
      <c r="V399" s="14" t="s">
        <v>9015</v>
      </c>
      <c r="W399" s="18">
        <v>0.11924310705824627</v>
      </c>
      <c r="X399" s="18">
        <v>1</v>
      </c>
      <c r="Y399" s="14" t="s">
        <v>402</v>
      </c>
      <c r="Z399" s="14" t="s">
        <v>402</v>
      </c>
      <c r="AA399" s="18" t="s">
        <v>402</v>
      </c>
      <c r="AB399" s="18" t="s">
        <v>402</v>
      </c>
      <c r="AC399" s="14" t="s">
        <v>402</v>
      </c>
    </row>
    <row r="400" spans="1:29" x14ac:dyDescent="0.15">
      <c r="A400" s="14" t="s">
        <v>363</v>
      </c>
      <c r="B400" s="14" t="s">
        <v>372</v>
      </c>
      <c r="C400" s="14" t="s">
        <v>408</v>
      </c>
      <c r="D400" s="14" t="s">
        <v>816</v>
      </c>
      <c r="E400" s="14" t="s">
        <v>3711</v>
      </c>
      <c r="F400" s="14" t="s">
        <v>6567</v>
      </c>
      <c r="G400" s="14" t="s">
        <v>402</v>
      </c>
      <c r="H400" s="14" t="s">
        <v>8998</v>
      </c>
      <c r="I400" s="17">
        <v>2696997.5132407472</v>
      </c>
      <c r="J400" s="14" t="s">
        <v>340</v>
      </c>
      <c r="K400" s="17">
        <v>3506096.7672129716</v>
      </c>
      <c r="L400" s="14" t="s">
        <v>8998</v>
      </c>
      <c r="M400" s="17">
        <v>2696997.5132407472</v>
      </c>
      <c r="N400" s="14" t="s">
        <v>340</v>
      </c>
      <c r="O400" s="17">
        <v>3506096.7672129716</v>
      </c>
      <c r="P400" s="17">
        <v>2696997.5132407472</v>
      </c>
      <c r="Q400" s="17">
        <v>0</v>
      </c>
      <c r="R400" s="17">
        <v>0</v>
      </c>
      <c r="S400" s="18">
        <v>0</v>
      </c>
      <c r="T400" s="14" t="s">
        <v>339</v>
      </c>
      <c r="U400" s="14" t="s">
        <v>402</v>
      </c>
      <c r="V400" s="14" t="s">
        <v>9015</v>
      </c>
      <c r="W400" s="18">
        <v>0.11924310705824627</v>
      </c>
      <c r="X400" s="18">
        <v>1</v>
      </c>
      <c r="Y400" s="14" t="s">
        <v>402</v>
      </c>
      <c r="Z400" s="14" t="s">
        <v>402</v>
      </c>
      <c r="AA400" s="18" t="s">
        <v>402</v>
      </c>
      <c r="AB400" s="18" t="s">
        <v>402</v>
      </c>
      <c r="AC400" s="14" t="s">
        <v>402</v>
      </c>
    </row>
    <row r="401" spans="1:29" x14ac:dyDescent="0.15">
      <c r="A401" s="14" t="s">
        <v>363</v>
      </c>
      <c r="B401" s="14" t="s">
        <v>372</v>
      </c>
      <c r="C401" s="14" t="s">
        <v>408</v>
      </c>
      <c r="D401" s="14" t="s">
        <v>817</v>
      </c>
      <c r="E401" s="14" t="s">
        <v>3712</v>
      </c>
      <c r="F401" s="14" t="s">
        <v>6568</v>
      </c>
      <c r="G401" s="14" t="s">
        <v>402</v>
      </c>
      <c r="H401" s="14" t="s">
        <v>8998</v>
      </c>
      <c r="I401" s="17">
        <v>1783136.3758419042</v>
      </c>
      <c r="J401" s="14" t="s">
        <v>340</v>
      </c>
      <c r="K401" s="17">
        <v>2318077.2885944755</v>
      </c>
      <c r="L401" s="14" t="s">
        <v>8998</v>
      </c>
      <c r="M401" s="17">
        <v>1783136.3758419042</v>
      </c>
      <c r="N401" s="14" t="s">
        <v>340</v>
      </c>
      <c r="O401" s="17">
        <v>2318077.2885944755</v>
      </c>
      <c r="P401" s="17">
        <v>1783136.3758419042</v>
      </c>
      <c r="Q401" s="17">
        <v>0</v>
      </c>
      <c r="R401" s="17">
        <v>0</v>
      </c>
      <c r="S401" s="18">
        <v>0</v>
      </c>
      <c r="T401" s="14" t="s">
        <v>339</v>
      </c>
      <c r="U401" s="14" t="s">
        <v>402</v>
      </c>
      <c r="V401" s="14" t="s">
        <v>9015</v>
      </c>
      <c r="W401" s="18">
        <v>0.11924310705824627</v>
      </c>
      <c r="X401" s="18">
        <v>1</v>
      </c>
      <c r="Y401" s="14" t="s">
        <v>402</v>
      </c>
      <c r="Z401" s="14" t="s">
        <v>402</v>
      </c>
      <c r="AA401" s="18" t="s">
        <v>402</v>
      </c>
      <c r="AB401" s="18" t="s">
        <v>402</v>
      </c>
      <c r="AC401" s="14" t="s">
        <v>402</v>
      </c>
    </row>
    <row r="402" spans="1:29" x14ac:dyDescent="0.15">
      <c r="A402" s="14" t="s">
        <v>363</v>
      </c>
      <c r="B402" s="14" t="s">
        <v>372</v>
      </c>
      <c r="C402" s="14" t="s">
        <v>408</v>
      </c>
      <c r="D402" s="14" t="s">
        <v>818</v>
      </c>
      <c r="E402" s="14" t="s">
        <v>3713</v>
      </c>
      <c r="F402" s="14" t="s">
        <v>6569</v>
      </c>
      <c r="G402" s="14" t="s">
        <v>402</v>
      </c>
      <c r="H402" s="14" t="s">
        <v>8998</v>
      </c>
      <c r="I402" s="17">
        <v>1562796.047725037</v>
      </c>
      <c r="J402" s="14" t="s">
        <v>340</v>
      </c>
      <c r="K402" s="17">
        <v>2031634.8620425481</v>
      </c>
      <c r="L402" s="14" t="s">
        <v>8998</v>
      </c>
      <c r="M402" s="17">
        <v>1562796.047725037</v>
      </c>
      <c r="N402" s="14" t="s">
        <v>340</v>
      </c>
      <c r="O402" s="17">
        <v>2031634.8620425481</v>
      </c>
      <c r="P402" s="17">
        <v>1562796.047725037</v>
      </c>
      <c r="Q402" s="17">
        <v>0</v>
      </c>
      <c r="R402" s="17">
        <v>0</v>
      </c>
      <c r="S402" s="18">
        <v>0</v>
      </c>
      <c r="T402" s="14" t="s">
        <v>339</v>
      </c>
      <c r="U402" s="14" t="s">
        <v>402</v>
      </c>
      <c r="V402" s="14" t="s">
        <v>9015</v>
      </c>
      <c r="W402" s="18">
        <v>0.11924310705824627</v>
      </c>
      <c r="X402" s="18">
        <v>1</v>
      </c>
      <c r="Y402" s="14" t="s">
        <v>402</v>
      </c>
      <c r="Z402" s="14" t="s">
        <v>402</v>
      </c>
      <c r="AA402" s="18" t="s">
        <v>402</v>
      </c>
      <c r="AB402" s="18" t="s">
        <v>402</v>
      </c>
      <c r="AC402" s="14" t="s">
        <v>402</v>
      </c>
    </row>
    <row r="403" spans="1:29" x14ac:dyDescent="0.15">
      <c r="A403" s="14" t="s">
        <v>363</v>
      </c>
      <c r="B403" s="14" t="s">
        <v>372</v>
      </c>
      <c r="C403" s="14" t="s">
        <v>408</v>
      </c>
      <c r="D403" s="14" t="s">
        <v>819</v>
      </c>
      <c r="E403" s="14" t="s">
        <v>3714</v>
      </c>
      <c r="F403" s="14" t="s">
        <v>6570</v>
      </c>
      <c r="G403" s="14" t="s">
        <v>402</v>
      </c>
      <c r="H403" s="14" t="s">
        <v>8998</v>
      </c>
      <c r="I403" s="17">
        <v>654707.28550191107</v>
      </c>
      <c r="J403" s="14" t="s">
        <v>340</v>
      </c>
      <c r="K403" s="17">
        <v>851119.47115248453</v>
      </c>
      <c r="L403" s="14" t="s">
        <v>8998</v>
      </c>
      <c r="M403" s="17">
        <v>654707.28550191107</v>
      </c>
      <c r="N403" s="14" t="s">
        <v>340</v>
      </c>
      <c r="O403" s="17">
        <v>851119.47115248453</v>
      </c>
      <c r="P403" s="17">
        <v>654707.28550191107</v>
      </c>
      <c r="Q403" s="17">
        <v>0</v>
      </c>
      <c r="R403" s="17">
        <v>0</v>
      </c>
      <c r="S403" s="18">
        <v>0</v>
      </c>
      <c r="T403" s="14" t="s">
        <v>339</v>
      </c>
      <c r="U403" s="14" t="s">
        <v>402</v>
      </c>
      <c r="V403" s="14" t="s">
        <v>9015</v>
      </c>
      <c r="W403" s="18">
        <v>0.11924310705824627</v>
      </c>
      <c r="X403" s="18">
        <v>1</v>
      </c>
      <c r="Y403" s="14" t="s">
        <v>402</v>
      </c>
      <c r="Z403" s="14" t="s">
        <v>402</v>
      </c>
      <c r="AA403" s="18" t="s">
        <v>402</v>
      </c>
      <c r="AB403" s="18" t="s">
        <v>402</v>
      </c>
      <c r="AC403" s="14" t="s">
        <v>402</v>
      </c>
    </row>
    <row r="404" spans="1:29" x14ac:dyDescent="0.15">
      <c r="A404" s="14" t="s">
        <v>363</v>
      </c>
      <c r="B404" s="14" t="s">
        <v>372</v>
      </c>
      <c r="C404" s="14" t="s">
        <v>408</v>
      </c>
      <c r="D404" s="14" t="s">
        <v>820</v>
      </c>
      <c r="E404" s="14" t="s">
        <v>3715</v>
      </c>
      <c r="F404" s="14" t="s">
        <v>6571</v>
      </c>
      <c r="G404" s="14" t="s">
        <v>402</v>
      </c>
      <c r="H404" s="14" t="s">
        <v>8998</v>
      </c>
      <c r="I404" s="17">
        <v>1116841.0658522616</v>
      </c>
      <c r="J404" s="14" t="s">
        <v>340</v>
      </c>
      <c r="K404" s="17">
        <v>1451893.3856079401</v>
      </c>
      <c r="L404" s="14" t="s">
        <v>8998</v>
      </c>
      <c r="M404" s="17">
        <v>1116841.0658522616</v>
      </c>
      <c r="N404" s="14" t="s">
        <v>340</v>
      </c>
      <c r="O404" s="17">
        <v>1451893.3856079401</v>
      </c>
      <c r="P404" s="17">
        <v>1116841.0658522616</v>
      </c>
      <c r="Q404" s="17">
        <v>0</v>
      </c>
      <c r="R404" s="17">
        <v>0</v>
      </c>
      <c r="S404" s="18">
        <v>0</v>
      </c>
      <c r="T404" s="14" t="s">
        <v>339</v>
      </c>
      <c r="U404" s="14" t="s">
        <v>402</v>
      </c>
      <c r="V404" s="14" t="s">
        <v>9015</v>
      </c>
      <c r="W404" s="18">
        <v>0.11924310705824627</v>
      </c>
      <c r="X404" s="18">
        <v>1</v>
      </c>
      <c r="Y404" s="14" t="s">
        <v>402</v>
      </c>
      <c r="Z404" s="14" t="s">
        <v>402</v>
      </c>
      <c r="AA404" s="18" t="s">
        <v>402</v>
      </c>
      <c r="AB404" s="18" t="s">
        <v>402</v>
      </c>
      <c r="AC404" s="14" t="s">
        <v>402</v>
      </c>
    </row>
    <row r="405" spans="1:29" x14ac:dyDescent="0.15">
      <c r="A405" s="14" t="s">
        <v>363</v>
      </c>
      <c r="B405" s="14" t="s">
        <v>372</v>
      </c>
      <c r="C405" s="14" t="s">
        <v>408</v>
      </c>
      <c r="D405" s="14" t="s">
        <v>821</v>
      </c>
      <c r="E405" s="14" t="s">
        <v>3716</v>
      </c>
      <c r="F405" s="14" t="s">
        <v>6572</v>
      </c>
      <c r="G405" s="14" t="s">
        <v>402</v>
      </c>
      <c r="H405" s="14" t="s">
        <v>8998</v>
      </c>
      <c r="I405" s="17">
        <v>5277272.3748187833</v>
      </c>
      <c r="J405" s="14" t="s">
        <v>340</v>
      </c>
      <c r="K405" s="17">
        <v>6860454.0872644186</v>
      </c>
      <c r="L405" s="14" t="s">
        <v>8998</v>
      </c>
      <c r="M405" s="17">
        <v>5277272.3748187833</v>
      </c>
      <c r="N405" s="14" t="s">
        <v>340</v>
      </c>
      <c r="O405" s="17">
        <v>6860454.0872644186</v>
      </c>
      <c r="P405" s="17">
        <v>5277272.3748187833</v>
      </c>
      <c r="Q405" s="17">
        <v>0</v>
      </c>
      <c r="R405" s="17">
        <v>0</v>
      </c>
      <c r="S405" s="18">
        <v>0</v>
      </c>
      <c r="T405" s="14" t="s">
        <v>339</v>
      </c>
      <c r="U405" s="14" t="s">
        <v>402</v>
      </c>
      <c r="V405" s="14" t="s">
        <v>9015</v>
      </c>
      <c r="W405" s="18">
        <v>0.11924310705824627</v>
      </c>
      <c r="X405" s="18">
        <v>1</v>
      </c>
      <c r="Y405" s="14" t="s">
        <v>402</v>
      </c>
      <c r="Z405" s="14" t="s">
        <v>402</v>
      </c>
      <c r="AA405" s="18" t="s">
        <v>402</v>
      </c>
      <c r="AB405" s="18" t="s">
        <v>402</v>
      </c>
      <c r="AC405" s="14" t="s">
        <v>402</v>
      </c>
    </row>
    <row r="406" spans="1:29" x14ac:dyDescent="0.15">
      <c r="A406" s="14" t="s">
        <v>363</v>
      </c>
      <c r="B406" s="14" t="s">
        <v>372</v>
      </c>
      <c r="C406" s="14" t="s">
        <v>408</v>
      </c>
      <c r="D406" s="14" t="s">
        <v>822</v>
      </c>
      <c r="E406" s="14" t="s">
        <v>3717</v>
      </c>
      <c r="F406" s="14" t="s">
        <v>6573</v>
      </c>
      <c r="G406" s="14" t="s">
        <v>402</v>
      </c>
      <c r="H406" s="14" t="s">
        <v>8998</v>
      </c>
      <c r="I406" s="17">
        <v>10427818.005162345</v>
      </c>
      <c r="J406" s="14" t="s">
        <v>340</v>
      </c>
      <c r="K406" s="17">
        <v>13556163.406711048</v>
      </c>
      <c r="L406" s="14" t="s">
        <v>8998</v>
      </c>
      <c r="M406" s="17">
        <v>10427818.005162345</v>
      </c>
      <c r="N406" s="14" t="s">
        <v>340</v>
      </c>
      <c r="O406" s="17">
        <v>13556163.406711048</v>
      </c>
      <c r="P406" s="17">
        <v>10427818.005162345</v>
      </c>
      <c r="Q406" s="17">
        <v>0</v>
      </c>
      <c r="R406" s="17">
        <v>0</v>
      </c>
      <c r="S406" s="18">
        <v>0</v>
      </c>
      <c r="T406" s="14" t="s">
        <v>9012</v>
      </c>
      <c r="U406" s="14" t="s">
        <v>9012</v>
      </c>
      <c r="V406" s="14" t="s">
        <v>9012</v>
      </c>
      <c r="W406" s="18">
        <v>0.11924310705824627</v>
      </c>
      <c r="X406" s="18">
        <v>1</v>
      </c>
      <c r="Y406" s="14" t="s">
        <v>402</v>
      </c>
      <c r="Z406" s="14" t="s">
        <v>402</v>
      </c>
      <c r="AA406" s="18" t="s">
        <v>402</v>
      </c>
      <c r="AB406" s="18" t="s">
        <v>402</v>
      </c>
      <c r="AC406" s="14" t="s">
        <v>402</v>
      </c>
    </row>
    <row r="407" spans="1:29" x14ac:dyDescent="0.15">
      <c r="A407" s="14" t="s">
        <v>363</v>
      </c>
      <c r="B407" s="14" t="s">
        <v>372</v>
      </c>
      <c r="C407" s="14" t="s">
        <v>408</v>
      </c>
      <c r="D407" s="14" t="s">
        <v>823</v>
      </c>
      <c r="E407" s="14" t="s">
        <v>3718</v>
      </c>
      <c r="F407" s="14" t="s">
        <v>6574</v>
      </c>
      <c r="G407" s="14" t="s">
        <v>402</v>
      </c>
      <c r="H407" s="14" t="s">
        <v>8998</v>
      </c>
      <c r="I407" s="17">
        <v>11162543.597768845</v>
      </c>
      <c r="J407" s="14" t="s">
        <v>340</v>
      </c>
      <c r="K407" s="17">
        <v>14511306.677099498</v>
      </c>
      <c r="L407" s="14" t="s">
        <v>8998</v>
      </c>
      <c r="M407" s="17">
        <v>11162543.597768845</v>
      </c>
      <c r="N407" s="14" t="s">
        <v>340</v>
      </c>
      <c r="O407" s="17">
        <v>14511306.677099498</v>
      </c>
      <c r="P407" s="17">
        <v>11162543.597768845</v>
      </c>
      <c r="Q407" s="17">
        <v>0</v>
      </c>
      <c r="R407" s="17">
        <v>0</v>
      </c>
      <c r="S407" s="18">
        <v>0</v>
      </c>
      <c r="T407" s="14" t="s">
        <v>9012</v>
      </c>
      <c r="U407" s="14" t="s">
        <v>9012</v>
      </c>
      <c r="V407" s="14" t="s">
        <v>9012</v>
      </c>
      <c r="W407" s="18">
        <v>0.11924310705824627</v>
      </c>
      <c r="X407" s="18">
        <v>1</v>
      </c>
      <c r="Y407" s="14" t="s">
        <v>402</v>
      </c>
      <c r="Z407" s="14" t="s">
        <v>402</v>
      </c>
      <c r="AA407" s="18" t="s">
        <v>402</v>
      </c>
      <c r="AB407" s="18" t="s">
        <v>402</v>
      </c>
      <c r="AC407" s="14" t="s">
        <v>402</v>
      </c>
    </row>
    <row r="408" spans="1:29" x14ac:dyDescent="0.15">
      <c r="A408" s="14" t="s">
        <v>363</v>
      </c>
      <c r="B408" s="14" t="s">
        <v>372</v>
      </c>
      <c r="C408" s="14" t="s">
        <v>408</v>
      </c>
      <c r="D408" s="14" t="s">
        <v>824</v>
      </c>
      <c r="E408" s="14" t="s">
        <v>3719</v>
      </c>
      <c r="F408" s="14" t="s">
        <v>6575</v>
      </c>
      <c r="G408" s="14" t="s">
        <v>402</v>
      </c>
      <c r="H408" s="14" t="s">
        <v>8998</v>
      </c>
      <c r="I408" s="17">
        <v>3719446.0896740793</v>
      </c>
      <c r="J408" s="14" t="s">
        <v>340</v>
      </c>
      <c r="K408" s="17">
        <v>4835279.9165763035</v>
      </c>
      <c r="L408" s="14" t="s">
        <v>8998</v>
      </c>
      <c r="M408" s="17">
        <v>3719446.0896740793</v>
      </c>
      <c r="N408" s="14" t="s">
        <v>340</v>
      </c>
      <c r="O408" s="17">
        <v>4835279.9165763035</v>
      </c>
      <c r="P408" s="17">
        <v>3719446.0896740793</v>
      </c>
      <c r="Q408" s="17">
        <v>0</v>
      </c>
      <c r="R408" s="17">
        <v>0</v>
      </c>
      <c r="S408" s="18">
        <v>0</v>
      </c>
      <c r="T408" s="14" t="s">
        <v>9012</v>
      </c>
      <c r="U408" s="14" t="s">
        <v>9012</v>
      </c>
      <c r="V408" s="14" t="s">
        <v>9012</v>
      </c>
      <c r="W408" s="18">
        <v>0.11924310705824627</v>
      </c>
      <c r="X408" s="18">
        <v>1</v>
      </c>
      <c r="Y408" s="14" t="s">
        <v>402</v>
      </c>
      <c r="Z408" s="14" t="s">
        <v>402</v>
      </c>
      <c r="AA408" s="18" t="s">
        <v>402</v>
      </c>
      <c r="AB408" s="18" t="s">
        <v>402</v>
      </c>
      <c r="AC408" s="14" t="s">
        <v>402</v>
      </c>
    </row>
    <row r="409" spans="1:29" x14ac:dyDescent="0.15">
      <c r="A409" s="14" t="s">
        <v>363</v>
      </c>
      <c r="B409" s="14" t="s">
        <v>372</v>
      </c>
      <c r="C409" s="14" t="s">
        <v>408</v>
      </c>
      <c r="D409" s="14" t="s">
        <v>825</v>
      </c>
      <c r="E409" s="14" t="s">
        <v>3720</v>
      </c>
      <c r="F409" s="14" t="s">
        <v>6576</v>
      </c>
      <c r="G409" s="14" t="s">
        <v>402</v>
      </c>
      <c r="H409" s="14" t="s">
        <v>8998</v>
      </c>
      <c r="I409" s="17">
        <v>2819809.6217232915</v>
      </c>
      <c r="J409" s="14" t="s">
        <v>340</v>
      </c>
      <c r="K409" s="17">
        <v>3665752.5082402788</v>
      </c>
      <c r="L409" s="14" t="s">
        <v>8998</v>
      </c>
      <c r="M409" s="17">
        <v>2819809.6217232915</v>
      </c>
      <c r="N409" s="14" t="s">
        <v>340</v>
      </c>
      <c r="O409" s="17">
        <v>3665752.5082402788</v>
      </c>
      <c r="P409" s="17">
        <v>2819809.6217232915</v>
      </c>
      <c r="Q409" s="17">
        <v>0</v>
      </c>
      <c r="R409" s="17">
        <v>0</v>
      </c>
      <c r="S409" s="18">
        <v>0</v>
      </c>
      <c r="T409" s="14" t="s">
        <v>339</v>
      </c>
      <c r="U409" s="14" t="s">
        <v>402</v>
      </c>
      <c r="V409" s="14" t="s">
        <v>9015</v>
      </c>
      <c r="W409" s="18">
        <v>0.11924310705824627</v>
      </c>
      <c r="X409" s="18">
        <v>1</v>
      </c>
      <c r="Y409" s="14" t="s">
        <v>402</v>
      </c>
      <c r="Z409" s="14" t="s">
        <v>402</v>
      </c>
      <c r="AA409" s="18" t="s">
        <v>402</v>
      </c>
      <c r="AB409" s="18" t="s">
        <v>402</v>
      </c>
      <c r="AC409" s="14" t="s">
        <v>402</v>
      </c>
    </row>
    <row r="410" spans="1:29" x14ac:dyDescent="0.15">
      <c r="A410" s="14" t="s">
        <v>363</v>
      </c>
      <c r="B410" s="14" t="s">
        <v>372</v>
      </c>
      <c r="C410" s="14" t="s">
        <v>408</v>
      </c>
      <c r="D410" s="14" t="s">
        <v>826</v>
      </c>
      <c r="E410" s="14" t="s">
        <v>3721</v>
      </c>
      <c r="F410" s="14" t="s">
        <v>6577</v>
      </c>
      <c r="G410" s="14" t="s">
        <v>402</v>
      </c>
      <c r="H410" s="14" t="s">
        <v>8998</v>
      </c>
      <c r="I410" s="17">
        <v>1482293.5681358669</v>
      </c>
      <c r="J410" s="14" t="s">
        <v>340</v>
      </c>
      <c r="K410" s="17">
        <v>1926981.6385766268</v>
      </c>
      <c r="L410" s="14" t="s">
        <v>8998</v>
      </c>
      <c r="M410" s="17">
        <v>1482293.5681358669</v>
      </c>
      <c r="N410" s="14" t="s">
        <v>340</v>
      </c>
      <c r="O410" s="17">
        <v>1926981.6385766268</v>
      </c>
      <c r="P410" s="17">
        <v>1482293.5681358669</v>
      </c>
      <c r="Q410" s="17">
        <v>0</v>
      </c>
      <c r="R410" s="17">
        <v>0</v>
      </c>
      <c r="S410" s="18">
        <v>0</v>
      </c>
      <c r="T410" s="14" t="s">
        <v>9012</v>
      </c>
      <c r="U410" s="14" t="s">
        <v>9012</v>
      </c>
      <c r="V410" s="14" t="s">
        <v>9012</v>
      </c>
      <c r="W410" s="18">
        <v>0.11924310705824627</v>
      </c>
      <c r="X410" s="18">
        <v>1</v>
      </c>
      <c r="Y410" s="14" t="s">
        <v>402</v>
      </c>
      <c r="Z410" s="14" t="s">
        <v>402</v>
      </c>
      <c r="AA410" s="18" t="s">
        <v>402</v>
      </c>
      <c r="AB410" s="18" t="s">
        <v>402</v>
      </c>
      <c r="AC410" s="14" t="s">
        <v>402</v>
      </c>
    </row>
    <row r="411" spans="1:29" x14ac:dyDescent="0.15">
      <c r="A411" s="14" t="s">
        <v>363</v>
      </c>
      <c r="B411" s="14" t="s">
        <v>372</v>
      </c>
      <c r="C411" s="14" t="s">
        <v>408</v>
      </c>
      <c r="D411" s="14" t="s">
        <v>827</v>
      </c>
      <c r="E411" s="14" t="s">
        <v>3722</v>
      </c>
      <c r="F411" s="14" t="s">
        <v>6578</v>
      </c>
      <c r="G411" s="14" t="s">
        <v>402</v>
      </c>
      <c r="H411" s="14" t="s">
        <v>8998</v>
      </c>
      <c r="I411" s="17">
        <v>5494601.3502979781</v>
      </c>
      <c r="J411" s="14" t="s">
        <v>340</v>
      </c>
      <c r="K411" s="17">
        <v>7142981.7553873714</v>
      </c>
      <c r="L411" s="14" t="s">
        <v>8998</v>
      </c>
      <c r="M411" s="17">
        <v>5494601.3502979781</v>
      </c>
      <c r="N411" s="14" t="s">
        <v>340</v>
      </c>
      <c r="O411" s="17">
        <v>7142981.7553873714</v>
      </c>
      <c r="P411" s="17">
        <v>5494601.3502979781</v>
      </c>
      <c r="Q411" s="17">
        <v>0</v>
      </c>
      <c r="R411" s="17">
        <v>0</v>
      </c>
      <c r="S411" s="18">
        <v>0</v>
      </c>
      <c r="T411" s="14" t="s">
        <v>339</v>
      </c>
      <c r="U411" s="14" t="s">
        <v>402</v>
      </c>
      <c r="V411" s="14" t="s">
        <v>9015</v>
      </c>
      <c r="W411" s="18">
        <v>0.11924310705824627</v>
      </c>
      <c r="X411" s="18">
        <v>1</v>
      </c>
      <c r="Y411" s="14" t="s">
        <v>402</v>
      </c>
      <c r="Z411" s="14" t="s">
        <v>402</v>
      </c>
      <c r="AA411" s="18" t="s">
        <v>402</v>
      </c>
      <c r="AB411" s="18" t="s">
        <v>402</v>
      </c>
      <c r="AC411" s="14" t="s">
        <v>402</v>
      </c>
    </row>
    <row r="412" spans="1:29" x14ac:dyDescent="0.15">
      <c r="A412" s="14" t="s">
        <v>363</v>
      </c>
      <c r="B412" s="14" t="s">
        <v>372</v>
      </c>
      <c r="C412" s="14" t="s">
        <v>408</v>
      </c>
      <c r="D412" s="14" t="s">
        <v>828</v>
      </c>
      <c r="E412" s="14" t="s">
        <v>3723</v>
      </c>
      <c r="F412" s="14" t="s">
        <v>6579</v>
      </c>
      <c r="G412" s="14" t="s">
        <v>402</v>
      </c>
      <c r="H412" s="14" t="s">
        <v>8998</v>
      </c>
      <c r="I412" s="17">
        <v>14781115.144893298</v>
      </c>
      <c r="J412" s="14" t="s">
        <v>340</v>
      </c>
      <c r="K412" s="17">
        <v>19215449.688361287</v>
      </c>
      <c r="L412" s="14" t="s">
        <v>8998</v>
      </c>
      <c r="M412" s="17">
        <v>14781115.144893298</v>
      </c>
      <c r="N412" s="14" t="s">
        <v>340</v>
      </c>
      <c r="O412" s="17">
        <v>19215449.688361287</v>
      </c>
      <c r="P412" s="17">
        <v>14781115.144893298</v>
      </c>
      <c r="Q412" s="17">
        <v>0</v>
      </c>
      <c r="R412" s="17">
        <v>0</v>
      </c>
      <c r="S412" s="18">
        <v>0</v>
      </c>
      <c r="T412" s="14" t="s">
        <v>9012</v>
      </c>
      <c r="U412" s="14" t="s">
        <v>9012</v>
      </c>
      <c r="V412" s="14" t="s">
        <v>9012</v>
      </c>
      <c r="W412" s="18">
        <v>0.11924310705824627</v>
      </c>
      <c r="X412" s="18">
        <v>1</v>
      </c>
      <c r="Y412" s="14" t="s">
        <v>402</v>
      </c>
      <c r="Z412" s="14" t="s">
        <v>402</v>
      </c>
      <c r="AA412" s="18" t="s">
        <v>402</v>
      </c>
      <c r="AB412" s="18" t="s">
        <v>402</v>
      </c>
      <c r="AC412" s="14" t="s">
        <v>402</v>
      </c>
    </row>
    <row r="413" spans="1:29" x14ac:dyDescent="0.15">
      <c r="A413" s="14" t="s">
        <v>363</v>
      </c>
      <c r="B413" s="14" t="s">
        <v>372</v>
      </c>
      <c r="C413" s="14" t="s">
        <v>408</v>
      </c>
      <c r="D413" s="14" t="s">
        <v>829</v>
      </c>
      <c r="E413" s="14" t="s">
        <v>3724</v>
      </c>
      <c r="F413" s="14" t="s">
        <v>6580</v>
      </c>
      <c r="G413" s="14" t="s">
        <v>402</v>
      </c>
      <c r="H413" s="14" t="s">
        <v>8998</v>
      </c>
      <c r="I413" s="17">
        <v>10097839.232368011</v>
      </c>
      <c r="J413" s="14" t="s">
        <v>340</v>
      </c>
      <c r="K413" s="17">
        <v>13127191.002078416</v>
      </c>
      <c r="L413" s="14" t="s">
        <v>8998</v>
      </c>
      <c r="M413" s="17">
        <v>10097839.232368011</v>
      </c>
      <c r="N413" s="14" t="s">
        <v>340</v>
      </c>
      <c r="O413" s="17">
        <v>13127191.002078416</v>
      </c>
      <c r="P413" s="17">
        <v>10097839.232368011</v>
      </c>
      <c r="Q413" s="17">
        <v>0</v>
      </c>
      <c r="R413" s="17">
        <v>0</v>
      </c>
      <c r="S413" s="18">
        <v>0</v>
      </c>
      <c r="T413" s="14" t="s">
        <v>9012</v>
      </c>
      <c r="U413" s="14" t="s">
        <v>9012</v>
      </c>
      <c r="V413" s="14" t="s">
        <v>9012</v>
      </c>
      <c r="W413" s="18">
        <v>0.11924310705824627</v>
      </c>
      <c r="X413" s="18">
        <v>1</v>
      </c>
      <c r="Y413" s="14" t="s">
        <v>402</v>
      </c>
      <c r="Z413" s="14" t="s">
        <v>402</v>
      </c>
      <c r="AA413" s="18" t="s">
        <v>402</v>
      </c>
      <c r="AB413" s="18" t="s">
        <v>402</v>
      </c>
      <c r="AC413" s="14" t="s">
        <v>402</v>
      </c>
    </row>
    <row r="414" spans="1:29" x14ac:dyDescent="0.15">
      <c r="A414" s="14" t="s">
        <v>363</v>
      </c>
      <c r="B414" s="14" t="s">
        <v>372</v>
      </c>
      <c r="C414" s="14" t="s">
        <v>408</v>
      </c>
      <c r="D414" s="14" t="s">
        <v>830</v>
      </c>
      <c r="E414" s="14" t="s">
        <v>3725</v>
      </c>
      <c r="F414" s="14" t="s">
        <v>6581</v>
      </c>
      <c r="G414" s="14" t="s">
        <v>402</v>
      </c>
      <c r="H414" s="14" t="s">
        <v>8998</v>
      </c>
      <c r="I414" s="17">
        <v>7176354.7130509689</v>
      </c>
      <c r="J414" s="14" t="s">
        <v>340</v>
      </c>
      <c r="K414" s="17">
        <v>9329261.1269662604</v>
      </c>
      <c r="L414" s="14" t="s">
        <v>8998</v>
      </c>
      <c r="M414" s="17">
        <v>7176354.7130509689</v>
      </c>
      <c r="N414" s="14" t="s">
        <v>340</v>
      </c>
      <c r="O414" s="17">
        <v>9329261.1269662604</v>
      </c>
      <c r="P414" s="17">
        <v>7176354.7130509689</v>
      </c>
      <c r="Q414" s="17">
        <v>0</v>
      </c>
      <c r="R414" s="17">
        <v>0</v>
      </c>
      <c r="S414" s="18">
        <v>0</v>
      </c>
      <c r="T414" s="14" t="s">
        <v>9012</v>
      </c>
      <c r="U414" s="14" t="s">
        <v>9012</v>
      </c>
      <c r="V414" s="14" t="s">
        <v>9012</v>
      </c>
      <c r="W414" s="18">
        <v>0.11924310705824627</v>
      </c>
      <c r="X414" s="18">
        <v>1</v>
      </c>
      <c r="Y414" s="14" t="s">
        <v>402</v>
      </c>
      <c r="Z414" s="14" t="s">
        <v>402</v>
      </c>
      <c r="AA414" s="18" t="s">
        <v>402</v>
      </c>
      <c r="AB414" s="18" t="s">
        <v>402</v>
      </c>
      <c r="AC414" s="14" t="s">
        <v>402</v>
      </c>
    </row>
    <row r="415" spans="1:29" x14ac:dyDescent="0.15">
      <c r="A415" s="14" t="s">
        <v>363</v>
      </c>
      <c r="B415" s="14" t="s">
        <v>372</v>
      </c>
      <c r="C415" s="14" t="s">
        <v>408</v>
      </c>
      <c r="D415" s="14" t="s">
        <v>831</v>
      </c>
      <c r="E415" s="14" t="s">
        <v>3726</v>
      </c>
      <c r="F415" s="14" t="s">
        <v>6582</v>
      </c>
      <c r="G415" s="14" t="s">
        <v>402</v>
      </c>
      <c r="H415" s="14" t="s">
        <v>8998</v>
      </c>
      <c r="I415" s="17">
        <v>5721854.0205275891</v>
      </c>
      <c r="J415" s="14" t="s">
        <v>340</v>
      </c>
      <c r="K415" s="17">
        <v>7438410.2266858658</v>
      </c>
      <c r="L415" s="14" t="s">
        <v>8998</v>
      </c>
      <c r="M415" s="17">
        <v>5721854.0205275891</v>
      </c>
      <c r="N415" s="14" t="s">
        <v>340</v>
      </c>
      <c r="O415" s="17">
        <v>7438410.2266858658</v>
      </c>
      <c r="P415" s="17">
        <v>5721854.0205275891</v>
      </c>
      <c r="Q415" s="17">
        <v>0</v>
      </c>
      <c r="R415" s="17">
        <v>0</v>
      </c>
      <c r="S415" s="18">
        <v>0</v>
      </c>
      <c r="T415" s="14" t="s">
        <v>9012</v>
      </c>
      <c r="U415" s="14" t="s">
        <v>9012</v>
      </c>
      <c r="V415" s="14" t="s">
        <v>9012</v>
      </c>
      <c r="W415" s="18">
        <v>0.11924310705824627</v>
      </c>
      <c r="X415" s="18">
        <v>1</v>
      </c>
      <c r="Y415" s="14" t="s">
        <v>402</v>
      </c>
      <c r="Z415" s="14" t="s">
        <v>402</v>
      </c>
      <c r="AA415" s="18" t="s">
        <v>402</v>
      </c>
      <c r="AB415" s="18" t="s">
        <v>402</v>
      </c>
      <c r="AC415" s="14" t="s">
        <v>402</v>
      </c>
    </row>
    <row r="416" spans="1:29" x14ac:dyDescent="0.15">
      <c r="A416" s="14" t="s">
        <v>363</v>
      </c>
      <c r="B416" s="14" t="s">
        <v>372</v>
      </c>
      <c r="C416" s="14" t="s">
        <v>408</v>
      </c>
      <c r="D416" s="14" t="s">
        <v>832</v>
      </c>
      <c r="E416" s="14" t="s">
        <v>3727</v>
      </c>
      <c r="F416" s="14" t="s">
        <v>6583</v>
      </c>
      <c r="G416" s="14" t="s">
        <v>402</v>
      </c>
      <c r="H416" s="14" t="s">
        <v>8998</v>
      </c>
      <c r="I416" s="17">
        <v>2454928.5486687552</v>
      </c>
      <c r="J416" s="14" t="s">
        <v>340</v>
      </c>
      <c r="K416" s="17">
        <v>3191407.1132693817</v>
      </c>
      <c r="L416" s="14" t="s">
        <v>8998</v>
      </c>
      <c r="M416" s="17">
        <v>2454928.5486687552</v>
      </c>
      <c r="N416" s="14" t="s">
        <v>340</v>
      </c>
      <c r="O416" s="17">
        <v>3191407.1132693817</v>
      </c>
      <c r="P416" s="17">
        <v>2454928.5486687552</v>
      </c>
      <c r="Q416" s="17">
        <v>0</v>
      </c>
      <c r="R416" s="17">
        <v>0</v>
      </c>
      <c r="S416" s="18">
        <v>0</v>
      </c>
      <c r="T416" s="14" t="s">
        <v>9012</v>
      </c>
      <c r="U416" s="14" t="s">
        <v>9012</v>
      </c>
      <c r="V416" s="14" t="s">
        <v>9012</v>
      </c>
      <c r="W416" s="18">
        <v>0.11924310705824627</v>
      </c>
      <c r="X416" s="18">
        <v>1</v>
      </c>
      <c r="Y416" s="14" t="s">
        <v>402</v>
      </c>
      <c r="Z416" s="14" t="s">
        <v>402</v>
      </c>
      <c r="AA416" s="18" t="s">
        <v>402</v>
      </c>
      <c r="AB416" s="18" t="s">
        <v>402</v>
      </c>
      <c r="AC416" s="14" t="s">
        <v>402</v>
      </c>
    </row>
    <row r="417" spans="1:29" x14ac:dyDescent="0.15">
      <c r="A417" s="14" t="s">
        <v>363</v>
      </c>
      <c r="B417" s="14" t="s">
        <v>372</v>
      </c>
      <c r="C417" s="14" t="s">
        <v>408</v>
      </c>
      <c r="D417" s="14" t="s">
        <v>833</v>
      </c>
      <c r="E417" s="14" t="s">
        <v>3728</v>
      </c>
      <c r="F417" s="14" t="s">
        <v>6584</v>
      </c>
      <c r="G417" s="14" t="s">
        <v>402</v>
      </c>
      <c r="H417" s="14" t="s">
        <v>8998</v>
      </c>
      <c r="I417" s="17">
        <v>1671096.0597235204</v>
      </c>
      <c r="J417" s="14" t="s">
        <v>340</v>
      </c>
      <c r="K417" s="17">
        <v>2172424.8776405766</v>
      </c>
      <c r="L417" s="14" t="s">
        <v>8998</v>
      </c>
      <c r="M417" s="17">
        <v>1671096.0597235204</v>
      </c>
      <c r="N417" s="14" t="s">
        <v>340</v>
      </c>
      <c r="O417" s="17">
        <v>2172424.8776405766</v>
      </c>
      <c r="P417" s="17">
        <v>1671096.0597235204</v>
      </c>
      <c r="Q417" s="17">
        <v>0</v>
      </c>
      <c r="R417" s="17">
        <v>0</v>
      </c>
      <c r="S417" s="18">
        <v>0</v>
      </c>
      <c r="T417" s="14" t="s">
        <v>339</v>
      </c>
      <c r="U417" s="14" t="s">
        <v>402</v>
      </c>
      <c r="V417" s="14" t="s">
        <v>9015</v>
      </c>
      <c r="W417" s="18">
        <v>0.11924310705824627</v>
      </c>
      <c r="X417" s="18">
        <v>1</v>
      </c>
      <c r="Y417" s="14" t="s">
        <v>402</v>
      </c>
      <c r="Z417" s="14" t="s">
        <v>402</v>
      </c>
      <c r="AA417" s="18" t="s">
        <v>402</v>
      </c>
      <c r="AB417" s="18" t="s">
        <v>402</v>
      </c>
      <c r="AC417" s="14" t="s">
        <v>402</v>
      </c>
    </row>
    <row r="418" spans="1:29" x14ac:dyDescent="0.15">
      <c r="A418" s="14" t="s">
        <v>363</v>
      </c>
      <c r="B418" s="14" t="s">
        <v>372</v>
      </c>
      <c r="C418" s="14" t="s">
        <v>408</v>
      </c>
      <c r="D418" s="14" t="s">
        <v>834</v>
      </c>
      <c r="E418" s="14" t="s">
        <v>3729</v>
      </c>
      <c r="F418" s="14" t="s">
        <v>6585</v>
      </c>
      <c r="G418" s="14" t="s">
        <v>402</v>
      </c>
      <c r="H418" s="14" t="s">
        <v>8998</v>
      </c>
      <c r="I418" s="17">
        <v>31733572.202955779</v>
      </c>
      <c r="J418" s="14" t="s">
        <v>340</v>
      </c>
      <c r="K418" s="17">
        <v>41253643.863842517</v>
      </c>
      <c r="L418" s="14" t="s">
        <v>8998</v>
      </c>
      <c r="M418" s="17">
        <v>31733572.202955779</v>
      </c>
      <c r="N418" s="14" t="s">
        <v>340</v>
      </c>
      <c r="O418" s="17">
        <v>41253643.863842517</v>
      </c>
      <c r="P418" s="17">
        <v>31733572.202955779</v>
      </c>
      <c r="Q418" s="17">
        <v>0</v>
      </c>
      <c r="R418" s="17">
        <v>0</v>
      </c>
      <c r="S418" s="18">
        <v>0</v>
      </c>
      <c r="T418" s="14" t="s">
        <v>339</v>
      </c>
      <c r="U418" s="14" t="s">
        <v>402</v>
      </c>
      <c r="V418" s="14" t="s">
        <v>9015</v>
      </c>
      <c r="W418" s="18">
        <v>0.11924310705824627</v>
      </c>
      <c r="X418" s="18">
        <v>1</v>
      </c>
      <c r="Y418" s="14" t="s">
        <v>402</v>
      </c>
      <c r="Z418" s="14" t="s">
        <v>402</v>
      </c>
      <c r="AA418" s="18" t="s">
        <v>402</v>
      </c>
      <c r="AB418" s="18" t="s">
        <v>402</v>
      </c>
      <c r="AC418" s="14" t="s">
        <v>402</v>
      </c>
    </row>
    <row r="419" spans="1:29" x14ac:dyDescent="0.15">
      <c r="A419" s="14" t="s">
        <v>363</v>
      </c>
      <c r="B419" s="14" t="s">
        <v>372</v>
      </c>
      <c r="C419" s="14" t="s">
        <v>408</v>
      </c>
      <c r="D419" s="14" t="s">
        <v>835</v>
      </c>
      <c r="E419" s="14" t="s">
        <v>3730</v>
      </c>
      <c r="F419" s="14" t="s">
        <v>6586</v>
      </c>
      <c r="G419" s="14" t="s">
        <v>402</v>
      </c>
      <c r="H419" s="14" t="s">
        <v>8998</v>
      </c>
      <c r="I419" s="17">
        <v>6992741.9386931751</v>
      </c>
      <c r="J419" s="14" t="s">
        <v>340</v>
      </c>
      <c r="K419" s="17">
        <v>9090564.5203011278</v>
      </c>
      <c r="L419" s="14" t="s">
        <v>8998</v>
      </c>
      <c r="M419" s="17">
        <v>6992741.9386931751</v>
      </c>
      <c r="N419" s="14" t="s">
        <v>340</v>
      </c>
      <c r="O419" s="17">
        <v>9090564.5203011278</v>
      </c>
      <c r="P419" s="17">
        <v>6992741.9386931751</v>
      </c>
      <c r="Q419" s="17">
        <v>0</v>
      </c>
      <c r="R419" s="17">
        <v>0</v>
      </c>
      <c r="S419" s="18">
        <v>0</v>
      </c>
      <c r="T419" s="14" t="s">
        <v>9012</v>
      </c>
      <c r="U419" s="14" t="s">
        <v>9012</v>
      </c>
      <c r="V419" s="14" t="s">
        <v>9012</v>
      </c>
      <c r="W419" s="18">
        <v>0.11924310705824627</v>
      </c>
      <c r="X419" s="18">
        <v>1</v>
      </c>
      <c r="Y419" s="14" t="s">
        <v>402</v>
      </c>
      <c r="Z419" s="14" t="s">
        <v>402</v>
      </c>
      <c r="AA419" s="18" t="s">
        <v>402</v>
      </c>
      <c r="AB419" s="18" t="s">
        <v>402</v>
      </c>
      <c r="AC419" s="14" t="s">
        <v>402</v>
      </c>
    </row>
    <row r="420" spans="1:29" x14ac:dyDescent="0.15">
      <c r="A420" s="14" t="s">
        <v>363</v>
      </c>
      <c r="B420" s="14" t="s">
        <v>372</v>
      </c>
      <c r="C420" s="14" t="s">
        <v>408</v>
      </c>
      <c r="D420" s="14" t="s">
        <v>836</v>
      </c>
      <c r="E420" s="14" t="s">
        <v>3731</v>
      </c>
      <c r="F420" s="14" t="s">
        <v>6587</v>
      </c>
      <c r="G420" s="14" t="s">
        <v>402</v>
      </c>
      <c r="H420" s="14" t="s">
        <v>8998</v>
      </c>
      <c r="I420" s="17">
        <v>1591678.6464056869</v>
      </c>
      <c r="J420" s="14" t="s">
        <v>340</v>
      </c>
      <c r="K420" s="17">
        <v>2069182.2403273929</v>
      </c>
      <c r="L420" s="14" t="s">
        <v>8998</v>
      </c>
      <c r="M420" s="17">
        <v>1591678.6464056869</v>
      </c>
      <c r="N420" s="14" t="s">
        <v>340</v>
      </c>
      <c r="O420" s="17">
        <v>2069182.2403273929</v>
      </c>
      <c r="P420" s="17">
        <v>1591678.6464056869</v>
      </c>
      <c r="Q420" s="17">
        <v>0</v>
      </c>
      <c r="R420" s="17">
        <v>0</v>
      </c>
      <c r="S420" s="18">
        <v>0</v>
      </c>
      <c r="T420" s="14" t="s">
        <v>9012</v>
      </c>
      <c r="U420" s="14" t="s">
        <v>9012</v>
      </c>
      <c r="V420" s="14" t="s">
        <v>9012</v>
      </c>
      <c r="W420" s="18">
        <v>0.11924310705824627</v>
      </c>
      <c r="X420" s="18">
        <v>1</v>
      </c>
      <c r="Y420" s="14" t="s">
        <v>402</v>
      </c>
      <c r="Z420" s="14" t="s">
        <v>402</v>
      </c>
      <c r="AA420" s="18" t="s">
        <v>402</v>
      </c>
      <c r="AB420" s="18" t="s">
        <v>402</v>
      </c>
      <c r="AC420" s="14" t="s">
        <v>402</v>
      </c>
    </row>
    <row r="421" spans="1:29" x14ac:dyDescent="0.15">
      <c r="A421" s="14" t="s">
        <v>363</v>
      </c>
      <c r="B421" s="14" t="s">
        <v>372</v>
      </c>
      <c r="C421" s="14" t="s">
        <v>408</v>
      </c>
      <c r="D421" s="14" t="s">
        <v>837</v>
      </c>
      <c r="E421" s="14" t="s">
        <v>3732</v>
      </c>
      <c r="F421" s="14" t="s">
        <v>6588</v>
      </c>
      <c r="G421" s="14" t="s">
        <v>402</v>
      </c>
      <c r="H421" s="14" t="s">
        <v>8998</v>
      </c>
      <c r="I421" s="17">
        <v>5976287.4433038328</v>
      </c>
      <c r="J421" s="14" t="s">
        <v>340</v>
      </c>
      <c r="K421" s="17">
        <v>7769173.6762949824</v>
      </c>
      <c r="L421" s="14" t="s">
        <v>8998</v>
      </c>
      <c r="M421" s="17">
        <v>5976287.4433038328</v>
      </c>
      <c r="N421" s="14" t="s">
        <v>340</v>
      </c>
      <c r="O421" s="17">
        <v>7769173.6762949824</v>
      </c>
      <c r="P421" s="17">
        <v>5976287.4433038328</v>
      </c>
      <c r="Q421" s="17">
        <v>0</v>
      </c>
      <c r="R421" s="17">
        <v>0</v>
      </c>
      <c r="S421" s="18">
        <v>0</v>
      </c>
      <c r="T421" s="14" t="s">
        <v>9012</v>
      </c>
      <c r="U421" s="14" t="s">
        <v>9012</v>
      </c>
      <c r="V421" s="14" t="s">
        <v>9012</v>
      </c>
      <c r="W421" s="18">
        <v>0.11924310705824627</v>
      </c>
      <c r="X421" s="18">
        <v>1</v>
      </c>
      <c r="Y421" s="14" t="s">
        <v>402</v>
      </c>
      <c r="Z421" s="14" t="s">
        <v>402</v>
      </c>
      <c r="AA421" s="18" t="s">
        <v>402</v>
      </c>
      <c r="AB421" s="18" t="s">
        <v>402</v>
      </c>
      <c r="AC421" s="14" t="s">
        <v>402</v>
      </c>
    </row>
    <row r="422" spans="1:29" x14ac:dyDescent="0.15">
      <c r="A422" s="14" t="s">
        <v>363</v>
      </c>
      <c r="B422" s="14" t="s">
        <v>372</v>
      </c>
      <c r="C422" s="14" t="s">
        <v>408</v>
      </c>
      <c r="D422" s="14" t="s">
        <v>838</v>
      </c>
      <c r="E422" s="14" t="s">
        <v>3733</v>
      </c>
      <c r="F422" s="14" t="s">
        <v>6589</v>
      </c>
      <c r="G422" s="14" t="s">
        <v>402</v>
      </c>
      <c r="H422" s="14" t="s">
        <v>8998</v>
      </c>
      <c r="I422" s="17">
        <v>4199162.6550706401</v>
      </c>
      <c r="J422" s="14" t="s">
        <v>340</v>
      </c>
      <c r="K422" s="17">
        <v>5458911.4515918326</v>
      </c>
      <c r="L422" s="14" t="s">
        <v>8998</v>
      </c>
      <c r="M422" s="17">
        <v>4199162.6550706401</v>
      </c>
      <c r="N422" s="14" t="s">
        <v>340</v>
      </c>
      <c r="O422" s="17">
        <v>5458911.4515918326</v>
      </c>
      <c r="P422" s="17">
        <v>4199162.6550706401</v>
      </c>
      <c r="Q422" s="17">
        <v>0</v>
      </c>
      <c r="R422" s="17">
        <v>0</v>
      </c>
      <c r="S422" s="18">
        <v>0</v>
      </c>
      <c r="T422" s="14" t="s">
        <v>9012</v>
      </c>
      <c r="U422" s="14" t="s">
        <v>9012</v>
      </c>
      <c r="V422" s="14" t="s">
        <v>9012</v>
      </c>
      <c r="W422" s="18">
        <v>0.11924310705824627</v>
      </c>
      <c r="X422" s="18">
        <v>1</v>
      </c>
      <c r="Y422" s="14" t="s">
        <v>402</v>
      </c>
      <c r="Z422" s="14" t="s">
        <v>402</v>
      </c>
      <c r="AA422" s="18" t="s">
        <v>402</v>
      </c>
      <c r="AB422" s="18" t="s">
        <v>402</v>
      </c>
      <c r="AC422" s="14" t="s">
        <v>402</v>
      </c>
    </row>
    <row r="423" spans="1:29" x14ac:dyDescent="0.15">
      <c r="A423" s="14" t="s">
        <v>363</v>
      </c>
      <c r="B423" s="14" t="s">
        <v>372</v>
      </c>
      <c r="C423" s="14" t="s">
        <v>408</v>
      </c>
      <c r="D423" s="14" t="s">
        <v>839</v>
      </c>
      <c r="E423" s="14" t="s">
        <v>3734</v>
      </c>
      <c r="F423" s="14" t="s">
        <v>6590</v>
      </c>
      <c r="G423" s="14" t="s">
        <v>402</v>
      </c>
      <c r="H423" s="14" t="s">
        <v>8998</v>
      </c>
      <c r="I423" s="17">
        <v>13119254.815784609</v>
      </c>
      <c r="J423" s="14" t="s">
        <v>340</v>
      </c>
      <c r="K423" s="17">
        <v>17055031.260519993</v>
      </c>
      <c r="L423" s="14" t="s">
        <v>8998</v>
      </c>
      <c r="M423" s="17">
        <v>13119254.815784609</v>
      </c>
      <c r="N423" s="14" t="s">
        <v>340</v>
      </c>
      <c r="O423" s="17">
        <v>17055031.260519993</v>
      </c>
      <c r="P423" s="17">
        <v>13119254.815784609</v>
      </c>
      <c r="Q423" s="17">
        <v>0</v>
      </c>
      <c r="R423" s="17">
        <v>0</v>
      </c>
      <c r="S423" s="18">
        <v>0</v>
      </c>
      <c r="T423" s="14" t="s">
        <v>339</v>
      </c>
      <c r="U423" s="14" t="s">
        <v>402</v>
      </c>
      <c r="V423" s="14" t="s">
        <v>9015</v>
      </c>
      <c r="W423" s="18">
        <v>0.11924310705824627</v>
      </c>
      <c r="X423" s="18">
        <v>1</v>
      </c>
      <c r="Y423" s="14" t="s">
        <v>402</v>
      </c>
      <c r="Z423" s="14" t="s">
        <v>402</v>
      </c>
      <c r="AA423" s="18" t="s">
        <v>402</v>
      </c>
      <c r="AB423" s="18" t="s">
        <v>402</v>
      </c>
      <c r="AC423" s="14" t="s">
        <v>402</v>
      </c>
    </row>
    <row r="424" spans="1:29" x14ac:dyDescent="0.15">
      <c r="A424" s="14" t="s">
        <v>363</v>
      </c>
      <c r="B424" s="14" t="s">
        <v>372</v>
      </c>
      <c r="C424" s="14" t="s">
        <v>408</v>
      </c>
      <c r="D424" s="14" t="s">
        <v>840</v>
      </c>
      <c r="E424" s="14" t="s">
        <v>3735</v>
      </c>
      <c r="F424" s="14" t="s">
        <v>6591</v>
      </c>
      <c r="G424" s="14" t="s">
        <v>402</v>
      </c>
      <c r="H424" s="14" t="s">
        <v>8998</v>
      </c>
      <c r="I424" s="17">
        <v>1881446.5192874356</v>
      </c>
      <c r="J424" s="14" t="s">
        <v>340</v>
      </c>
      <c r="K424" s="17">
        <v>2445880.4750736663</v>
      </c>
      <c r="L424" s="14" t="s">
        <v>8998</v>
      </c>
      <c r="M424" s="17">
        <v>1881446.5192874356</v>
      </c>
      <c r="N424" s="14" t="s">
        <v>340</v>
      </c>
      <c r="O424" s="17">
        <v>2445880.4750736663</v>
      </c>
      <c r="P424" s="17">
        <v>1881446.5192874356</v>
      </c>
      <c r="Q424" s="17">
        <v>0</v>
      </c>
      <c r="R424" s="17">
        <v>0</v>
      </c>
      <c r="S424" s="18">
        <v>0</v>
      </c>
      <c r="T424" s="14" t="s">
        <v>339</v>
      </c>
      <c r="U424" s="14" t="s">
        <v>402</v>
      </c>
      <c r="V424" s="14" t="s">
        <v>9015</v>
      </c>
      <c r="W424" s="18">
        <v>0.11924310705824627</v>
      </c>
      <c r="X424" s="18">
        <v>1</v>
      </c>
      <c r="Y424" s="14" t="s">
        <v>402</v>
      </c>
      <c r="Z424" s="14" t="s">
        <v>402</v>
      </c>
      <c r="AA424" s="18" t="s">
        <v>402</v>
      </c>
      <c r="AB424" s="18" t="s">
        <v>402</v>
      </c>
      <c r="AC424" s="14" t="s">
        <v>402</v>
      </c>
    </row>
    <row r="425" spans="1:29" x14ac:dyDescent="0.15">
      <c r="A425" s="14" t="s">
        <v>363</v>
      </c>
      <c r="B425" s="14" t="s">
        <v>372</v>
      </c>
      <c r="C425" s="14" t="s">
        <v>408</v>
      </c>
      <c r="D425" s="14" t="s">
        <v>841</v>
      </c>
      <c r="E425" s="14" t="s">
        <v>3736</v>
      </c>
      <c r="F425" s="14" t="s">
        <v>6592</v>
      </c>
      <c r="G425" s="14" t="s">
        <v>402</v>
      </c>
      <c r="H425" s="14" t="s">
        <v>8998</v>
      </c>
      <c r="I425" s="17">
        <v>2662834.7738289754</v>
      </c>
      <c r="J425" s="14" t="s">
        <v>340</v>
      </c>
      <c r="K425" s="17">
        <v>3461685.2059776681</v>
      </c>
      <c r="L425" s="14" t="s">
        <v>8998</v>
      </c>
      <c r="M425" s="17">
        <v>2662834.7738289754</v>
      </c>
      <c r="N425" s="14" t="s">
        <v>340</v>
      </c>
      <c r="O425" s="17">
        <v>3461685.2059776681</v>
      </c>
      <c r="P425" s="17">
        <v>2662834.7738289754</v>
      </c>
      <c r="Q425" s="17">
        <v>0</v>
      </c>
      <c r="R425" s="17">
        <v>0</v>
      </c>
      <c r="S425" s="18">
        <v>0</v>
      </c>
      <c r="T425" s="14" t="s">
        <v>9012</v>
      </c>
      <c r="U425" s="14" t="s">
        <v>9012</v>
      </c>
      <c r="V425" s="14" t="s">
        <v>9012</v>
      </c>
      <c r="W425" s="18">
        <v>0.11924310705824627</v>
      </c>
      <c r="X425" s="18">
        <v>1</v>
      </c>
      <c r="Y425" s="14" t="s">
        <v>402</v>
      </c>
      <c r="Z425" s="14" t="s">
        <v>402</v>
      </c>
      <c r="AA425" s="18" t="s">
        <v>402</v>
      </c>
      <c r="AB425" s="18" t="s">
        <v>402</v>
      </c>
      <c r="AC425" s="14" t="s">
        <v>402</v>
      </c>
    </row>
    <row r="426" spans="1:29" x14ac:dyDescent="0.15">
      <c r="A426" s="14" t="s">
        <v>363</v>
      </c>
      <c r="B426" s="14" t="s">
        <v>372</v>
      </c>
      <c r="C426" s="14" t="s">
        <v>408</v>
      </c>
      <c r="D426" s="14" t="s">
        <v>842</v>
      </c>
      <c r="E426" s="14" t="s">
        <v>3737</v>
      </c>
      <c r="F426" s="14" t="s">
        <v>6593</v>
      </c>
      <c r="G426" s="14" t="s">
        <v>402</v>
      </c>
      <c r="H426" s="14" t="s">
        <v>8998</v>
      </c>
      <c r="I426" s="17">
        <v>2885699.2286414304</v>
      </c>
      <c r="J426" s="14" t="s">
        <v>340</v>
      </c>
      <c r="K426" s="17">
        <v>3751408.9972338597</v>
      </c>
      <c r="L426" s="14" t="s">
        <v>8998</v>
      </c>
      <c r="M426" s="17">
        <v>2885699.2286414304</v>
      </c>
      <c r="N426" s="14" t="s">
        <v>340</v>
      </c>
      <c r="O426" s="17">
        <v>3751408.9972338597</v>
      </c>
      <c r="P426" s="17">
        <v>2885699.2286414304</v>
      </c>
      <c r="Q426" s="17">
        <v>0</v>
      </c>
      <c r="R426" s="17">
        <v>0</v>
      </c>
      <c r="S426" s="18">
        <v>0</v>
      </c>
      <c r="T426" s="14" t="s">
        <v>339</v>
      </c>
      <c r="U426" s="14" t="s">
        <v>402</v>
      </c>
      <c r="V426" s="14" t="s">
        <v>9015</v>
      </c>
      <c r="W426" s="18">
        <v>0.11924310705824627</v>
      </c>
      <c r="X426" s="18">
        <v>1</v>
      </c>
      <c r="Y426" s="14" t="s">
        <v>402</v>
      </c>
      <c r="Z426" s="14" t="s">
        <v>402</v>
      </c>
      <c r="AA426" s="18" t="s">
        <v>402</v>
      </c>
      <c r="AB426" s="18" t="s">
        <v>402</v>
      </c>
      <c r="AC426" s="14" t="s">
        <v>402</v>
      </c>
    </row>
    <row r="427" spans="1:29" x14ac:dyDescent="0.15">
      <c r="A427" s="14" t="s">
        <v>363</v>
      </c>
      <c r="B427" s="14" t="s">
        <v>372</v>
      </c>
      <c r="C427" s="14" t="s">
        <v>408</v>
      </c>
      <c r="D427" s="14" t="s">
        <v>843</v>
      </c>
      <c r="E427" s="14" t="s">
        <v>3738</v>
      </c>
      <c r="F427" s="14" t="s">
        <v>6594</v>
      </c>
      <c r="G427" s="14" t="s">
        <v>402</v>
      </c>
      <c r="H427" s="14" t="s">
        <v>8998</v>
      </c>
      <c r="I427" s="17">
        <v>1919241.291168496</v>
      </c>
      <c r="J427" s="14" t="s">
        <v>340</v>
      </c>
      <c r="K427" s="17">
        <v>2495013.678519045</v>
      </c>
      <c r="L427" s="14" t="s">
        <v>8998</v>
      </c>
      <c r="M427" s="17">
        <v>1919241.291168496</v>
      </c>
      <c r="N427" s="14" t="s">
        <v>340</v>
      </c>
      <c r="O427" s="17">
        <v>2495013.678519045</v>
      </c>
      <c r="P427" s="17">
        <v>1919241.291168496</v>
      </c>
      <c r="Q427" s="17">
        <v>0</v>
      </c>
      <c r="R427" s="17">
        <v>0</v>
      </c>
      <c r="S427" s="18">
        <v>0</v>
      </c>
      <c r="T427" s="14" t="s">
        <v>9012</v>
      </c>
      <c r="U427" s="14" t="s">
        <v>9012</v>
      </c>
      <c r="V427" s="14" t="s">
        <v>9012</v>
      </c>
      <c r="W427" s="18">
        <v>0.11924310705824627</v>
      </c>
      <c r="X427" s="18">
        <v>1</v>
      </c>
      <c r="Y427" s="14" t="s">
        <v>402</v>
      </c>
      <c r="Z427" s="14" t="s">
        <v>402</v>
      </c>
      <c r="AA427" s="18" t="s">
        <v>402</v>
      </c>
      <c r="AB427" s="18" t="s">
        <v>402</v>
      </c>
      <c r="AC427" s="14" t="s">
        <v>402</v>
      </c>
    </row>
    <row r="428" spans="1:29" x14ac:dyDescent="0.15">
      <c r="A428" s="14" t="s">
        <v>363</v>
      </c>
      <c r="B428" s="14" t="s">
        <v>372</v>
      </c>
      <c r="C428" s="14" t="s">
        <v>408</v>
      </c>
      <c r="D428" s="14" t="s">
        <v>844</v>
      </c>
      <c r="E428" s="14" t="s">
        <v>3739</v>
      </c>
      <c r="F428" s="14" t="s">
        <v>6595</v>
      </c>
      <c r="G428" s="14" t="s">
        <v>402</v>
      </c>
      <c r="H428" s="14" t="s">
        <v>8998</v>
      </c>
      <c r="I428" s="17">
        <v>3159598.4132703142</v>
      </c>
      <c r="J428" s="14" t="s">
        <v>340</v>
      </c>
      <c r="K428" s="17">
        <v>4107477.9372514091</v>
      </c>
      <c r="L428" s="14" t="s">
        <v>8998</v>
      </c>
      <c r="M428" s="17">
        <v>3159598.4132703142</v>
      </c>
      <c r="N428" s="14" t="s">
        <v>340</v>
      </c>
      <c r="O428" s="17">
        <v>4107477.9372514091</v>
      </c>
      <c r="P428" s="17">
        <v>3159598.4132703142</v>
      </c>
      <c r="Q428" s="17">
        <v>0</v>
      </c>
      <c r="R428" s="17">
        <v>0</v>
      </c>
      <c r="S428" s="18">
        <v>0</v>
      </c>
      <c r="T428" s="14" t="s">
        <v>339</v>
      </c>
      <c r="U428" s="14" t="s">
        <v>402</v>
      </c>
      <c r="V428" s="14" t="s">
        <v>9015</v>
      </c>
      <c r="W428" s="18">
        <v>0.11924310705824627</v>
      </c>
      <c r="X428" s="18">
        <v>1</v>
      </c>
      <c r="Y428" s="14" t="s">
        <v>402</v>
      </c>
      <c r="Z428" s="14" t="s">
        <v>402</v>
      </c>
      <c r="AA428" s="18" t="s">
        <v>402</v>
      </c>
      <c r="AB428" s="18" t="s">
        <v>402</v>
      </c>
      <c r="AC428" s="14" t="s">
        <v>402</v>
      </c>
    </row>
    <row r="429" spans="1:29" x14ac:dyDescent="0.15">
      <c r="A429" s="14" t="s">
        <v>363</v>
      </c>
      <c r="B429" s="14" t="s">
        <v>372</v>
      </c>
      <c r="C429" s="14" t="s">
        <v>408</v>
      </c>
      <c r="D429" s="14" t="s">
        <v>845</v>
      </c>
      <c r="E429" s="14" t="s">
        <v>3740</v>
      </c>
      <c r="F429" s="14" t="s">
        <v>6596</v>
      </c>
      <c r="G429" s="14" t="s">
        <v>402</v>
      </c>
      <c r="H429" s="14" t="s">
        <v>8998</v>
      </c>
      <c r="I429" s="17">
        <v>1982160.4307418214</v>
      </c>
      <c r="J429" s="14" t="s">
        <v>340</v>
      </c>
      <c r="K429" s="17">
        <v>2576808.5599643677</v>
      </c>
      <c r="L429" s="14" t="s">
        <v>8998</v>
      </c>
      <c r="M429" s="17">
        <v>1982160.4307418214</v>
      </c>
      <c r="N429" s="14" t="s">
        <v>340</v>
      </c>
      <c r="O429" s="17">
        <v>2576808.5599643677</v>
      </c>
      <c r="P429" s="17">
        <v>1982160.4307418214</v>
      </c>
      <c r="Q429" s="17">
        <v>0</v>
      </c>
      <c r="R429" s="17">
        <v>0</v>
      </c>
      <c r="S429" s="18">
        <v>0</v>
      </c>
      <c r="T429" s="14" t="s">
        <v>9012</v>
      </c>
      <c r="U429" s="14" t="s">
        <v>9012</v>
      </c>
      <c r="V429" s="14" t="s">
        <v>9012</v>
      </c>
      <c r="W429" s="18">
        <v>0.11924310705824627</v>
      </c>
      <c r="X429" s="18">
        <v>1</v>
      </c>
      <c r="Y429" s="14" t="s">
        <v>402</v>
      </c>
      <c r="Z429" s="14" t="s">
        <v>402</v>
      </c>
      <c r="AA429" s="18" t="s">
        <v>402</v>
      </c>
      <c r="AB429" s="18" t="s">
        <v>402</v>
      </c>
      <c r="AC429" s="14" t="s">
        <v>402</v>
      </c>
    </row>
    <row r="430" spans="1:29" x14ac:dyDescent="0.15">
      <c r="A430" s="14" t="s">
        <v>363</v>
      </c>
      <c r="B430" s="14" t="s">
        <v>372</v>
      </c>
      <c r="C430" s="14" t="s">
        <v>408</v>
      </c>
      <c r="D430" s="14" t="s">
        <v>846</v>
      </c>
      <c r="E430" s="14" t="s">
        <v>3741</v>
      </c>
      <c r="F430" s="14" t="s">
        <v>6597</v>
      </c>
      <c r="G430" s="14" t="s">
        <v>402</v>
      </c>
      <c r="H430" s="14" t="s">
        <v>8998</v>
      </c>
      <c r="I430" s="17">
        <v>2783848.5316260527</v>
      </c>
      <c r="J430" s="14" t="s">
        <v>340</v>
      </c>
      <c r="K430" s="17">
        <v>3619003.0911138686</v>
      </c>
      <c r="L430" s="14" t="s">
        <v>8998</v>
      </c>
      <c r="M430" s="17">
        <v>2783848.5316260527</v>
      </c>
      <c r="N430" s="14" t="s">
        <v>340</v>
      </c>
      <c r="O430" s="17">
        <v>3619003.0911138686</v>
      </c>
      <c r="P430" s="17">
        <v>2783848.5316260527</v>
      </c>
      <c r="Q430" s="17">
        <v>0</v>
      </c>
      <c r="R430" s="17">
        <v>0</v>
      </c>
      <c r="S430" s="18">
        <v>0</v>
      </c>
      <c r="T430" s="14" t="s">
        <v>339</v>
      </c>
      <c r="U430" s="14" t="s">
        <v>402</v>
      </c>
      <c r="V430" s="14" t="s">
        <v>9015</v>
      </c>
      <c r="W430" s="18">
        <v>0.11924310705824627</v>
      </c>
      <c r="X430" s="18">
        <v>1</v>
      </c>
      <c r="Y430" s="14" t="s">
        <v>402</v>
      </c>
      <c r="Z430" s="14" t="s">
        <v>402</v>
      </c>
      <c r="AA430" s="18" t="s">
        <v>402</v>
      </c>
      <c r="AB430" s="18" t="s">
        <v>402</v>
      </c>
      <c r="AC430" s="14" t="s">
        <v>402</v>
      </c>
    </row>
    <row r="431" spans="1:29" x14ac:dyDescent="0.15">
      <c r="A431" s="14" t="s">
        <v>363</v>
      </c>
      <c r="B431" s="14" t="s">
        <v>372</v>
      </c>
      <c r="C431" s="14" t="s">
        <v>408</v>
      </c>
      <c r="D431" s="14" t="s">
        <v>847</v>
      </c>
      <c r="E431" s="14" t="s">
        <v>3742</v>
      </c>
      <c r="F431" s="14" t="s">
        <v>6598</v>
      </c>
      <c r="G431" s="14" t="s">
        <v>402</v>
      </c>
      <c r="H431" s="14" t="s">
        <v>8998</v>
      </c>
      <c r="I431" s="17">
        <v>2148895.0836019223</v>
      </c>
      <c r="J431" s="14" t="s">
        <v>340</v>
      </c>
      <c r="K431" s="17">
        <v>2793563.6086824993</v>
      </c>
      <c r="L431" s="14" t="s">
        <v>8998</v>
      </c>
      <c r="M431" s="17">
        <v>2148895.0836019223</v>
      </c>
      <c r="N431" s="14" t="s">
        <v>340</v>
      </c>
      <c r="O431" s="17">
        <v>2793563.6086824993</v>
      </c>
      <c r="P431" s="17">
        <v>2148895.0836019223</v>
      </c>
      <c r="Q431" s="17">
        <v>0</v>
      </c>
      <c r="R431" s="17">
        <v>0</v>
      </c>
      <c r="S431" s="18">
        <v>0</v>
      </c>
      <c r="T431" s="14" t="s">
        <v>339</v>
      </c>
      <c r="U431" s="14" t="s">
        <v>402</v>
      </c>
      <c r="V431" s="14" t="s">
        <v>9015</v>
      </c>
      <c r="W431" s="18">
        <v>0.11924310705824627</v>
      </c>
      <c r="X431" s="18">
        <v>1</v>
      </c>
      <c r="Y431" s="14" t="s">
        <v>402</v>
      </c>
      <c r="Z431" s="14" t="s">
        <v>402</v>
      </c>
      <c r="AA431" s="18" t="s">
        <v>402</v>
      </c>
      <c r="AB431" s="18" t="s">
        <v>402</v>
      </c>
      <c r="AC431" s="14" t="s">
        <v>402</v>
      </c>
    </row>
    <row r="432" spans="1:29" x14ac:dyDescent="0.15">
      <c r="A432" s="14" t="s">
        <v>363</v>
      </c>
      <c r="B432" s="14" t="s">
        <v>372</v>
      </c>
      <c r="C432" s="14" t="s">
        <v>408</v>
      </c>
      <c r="D432" s="14" t="s">
        <v>848</v>
      </c>
      <c r="E432" s="14" t="s">
        <v>3743</v>
      </c>
      <c r="F432" s="14" t="s">
        <v>6599</v>
      </c>
      <c r="G432" s="14" t="s">
        <v>402</v>
      </c>
      <c r="H432" s="14" t="s">
        <v>8998</v>
      </c>
      <c r="I432" s="17">
        <v>897137.536988782</v>
      </c>
      <c r="J432" s="14" t="s">
        <v>340</v>
      </c>
      <c r="K432" s="17">
        <v>1166278.7980854167</v>
      </c>
      <c r="L432" s="14" t="s">
        <v>8998</v>
      </c>
      <c r="M432" s="17">
        <v>897137.536988782</v>
      </c>
      <c r="N432" s="14" t="s">
        <v>340</v>
      </c>
      <c r="O432" s="17">
        <v>1166278.7980854167</v>
      </c>
      <c r="P432" s="17">
        <v>897137.536988782</v>
      </c>
      <c r="Q432" s="17">
        <v>0</v>
      </c>
      <c r="R432" s="17">
        <v>0</v>
      </c>
      <c r="S432" s="18">
        <v>0</v>
      </c>
      <c r="T432" s="14" t="s">
        <v>339</v>
      </c>
      <c r="U432" s="14" t="s">
        <v>402</v>
      </c>
      <c r="V432" s="14" t="s">
        <v>9015</v>
      </c>
      <c r="W432" s="18">
        <v>0.11924310705824627</v>
      </c>
      <c r="X432" s="18">
        <v>1</v>
      </c>
      <c r="Y432" s="14" t="s">
        <v>402</v>
      </c>
      <c r="Z432" s="14" t="s">
        <v>402</v>
      </c>
      <c r="AA432" s="18" t="s">
        <v>402</v>
      </c>
      <c r="AB432" s="18" t="s">
        <v>402</v>
      </c>
      <c r="AC432" s="14" t="s">
        <v>402</v>
      </c>
    </row>
    <row r="433" spans="1:29" x14ac:dyDescent="0.15">
      <c r="A433" s="14" t="s">
        <v>363</v>
      </c>
      <c r="B433" s="14" t="s">
        <v>372</v>
      </c>
      <c r="C433" s="14" t="s">
        <v>408</v>
      </c>
      <c r="D433" s="14" t="s">
        <v>849</v>
      </c>
      <c r="E433" s="14" t="s">
        <v>3744</v>
      </c>
      <c r="F433" s="14" t="s">
        <v>6600</v>
      </c>
      <c r="G433" s="14" t="s">
        <v>402</v>
      </c>
      <c r="H433" s="14" t="s">
        <v>8998</v>
      </c>
      <c r="I433" s="17">
        <v>2454296.4526002184</v>
      </c>
      <c r="J433" s="14" t="s">
        <v>340</v>
      </c>
      <c r="K433" s="17">
        <v>3190585.3883802835</v>
      </c>
      <c r="L433" s="14" t="s">
        <v>8998</v>
      </c>
      <c r="M433" s="17">
        <v>2454296.4526002184</v>
      </c>
      <c r="N433" s="14" t="s">
        <v>340</v>
      </c>
      <c r="O433" s="17">
        <v>3190585.3883802835</v>
      </c>
      <c r="P433" s="17">
        <v>2454296.4526002184</v>
      </c>
      <c r="Q433" s="17">
        <v>0</v>
      </c>
      <c r="R433" s="17">
        <v>0</v>
      </c>
      <c r="S433" s="18">
        <v>0</v>
      </c>
      <c r="T433" s="14" t="s">
        <v>9012</v>
      </c>
      <c r="U433" s="14" t="s">
        <v>9012</v>
      </c>
      <c r="V433" s="14" t="s">
        <v>9012</v>
      </c>
      <c r="W433" s="18">
        <v>0.11924310705824627</v>
      </c>
      <c r="X433" s="18">
        <v>1</v>
      </c>
      <c r="Y433" s="14" t="s">
        <v>402</v>
      </c>
      <c r="Z433" s="14" t="s">
        <v>402</v>
      </c>
      <c r="AA433" s="18" t="s">
        <v>402</v>
      </c>
      <c r="AB433" s="18" t="s">
        <v>402</v>
      </c>
      <c r="AC433" s="14" t="s">
        <v>402</v>
      </c>
    </row>
    <row r="434" spans="1:29" x14ac:dyDescent="0.15">
      <c r="A434" s="14" t="s">
        <v>363</v>
      </c>
      <c r="B434" s="14" t="s">
        <v>372</v>
      </c>
      <c r="C434" s="14" t="s">
        <v>408</v>
      </c>
      <c r="D434" s="14" t="s">
        <v>850</v>
      </c>
      <c r="E434" s="14" t="s">
        <v>3745</v>
      </c>
      <c r="F434" s="14" t="s">
        <v>6601</v>
      </c>
      <c r="G434" s="14" t="s">
        <v>402</v>
      </c>
      <c r="H434" s="14" t="s">
        <v>8998</v>
      </c>
      <c r="I434" s="17">
        <v>485261.08365004952</v>
      </c>
      <c r="J434" s="14" t="s">
        <v>340</v>
      </c>
      <c r="K434" s="17">
        <v>630839.4087450644</v>
      </c>
      <c r="L434" s="14" t="s">
        <v>8998</v>
      </c>
      <c r="M434" s="17">
        <v>485261.08365004952</v>
      </c>
      <c r="N434" s="14" t="s">
        <v>340</v>
      </c>
      <c r="O434" s="17">
        <v>630839.4087450644</v>
      </c>
      <c r="P434" s="17">
        <v>485261.08365004952</v>
      </c>
      <c r="Q434" s="17">
        <v>0</v>
      </c>
      <c r="R434" s="17">
        <v>0</v>
      </c>
      <c r="S434" s="18">
        <v>0</v>
      </c>
      <c r="T434" s="14" t="s">
        <v>339</v>
      </c>
      <c r="U434" s="14" t="s">
        <v>402</v>
      </c>
      <c r="V434" s="14" t="s">
        <v>9015</v>
      </c>
      <c r="W434" s="18">
        <v>0.11924310705824627</v>
      </c>
      <c r="X434" s="18">
        <v>1</v>
      </c>
      <c r="Y434" s="14" t="s">
        <v>402</v>
      </c>
      <c r="Z434" s="14" t="s">
        <v>402</v>
      </c>
      <c r="AA434" s="18" t="s">
        <v>402</v>
      </c>
      <c r="AB434" s="18" t="s">
        <v>402</v>
      </c>
      <c r="AC434" s="14" t="s">
        <v>402</v>
      </c>
    </row>
    <row r="435" spans="1:29" x14ac:dyDescent="0.15">
      <c r="A435" s="14" t="s">
        <v>363</v>
      </c>
      <c r="B435" s="14" t="s">
        <v>372</v>
      </c>
      <c r="C435" s="14" t="s">
        <v>408</v>
      </c>
      <c r="D435" s="14" t="s">
        <v>851</v>
      </c>
      <c r="E435" s="14" t="s">
        <v>3746</v>
      </c>
      <c r="F435" s="14" t="s">
        <v>6602</v>
      </c>
      <c r="G435" s="14" t="s">
        <v>402</v>
      </c>
      <c r="H435" s="14" t="s">
        <v>8998</v>
      </c>
      <c r="I435" s="17">
        <v>978841.20701092505</v>
      </c>
      <c r="J435" s="14" t="s">
        <v>340</v>
      </c>
      <c r="K435" s="17">
        <v>1272493.5691142026</v>
      </c>
      <c r="L435" s="14" t="s">
        <v>8998</v>
      </c>
      <c r="M435" s="17">
        <v>978841.20701092505</v>
      </c>
      <c r="N435" s="14" t="s">
        <v>340</v>
      </c>
      <c r="O435" s="17">
        <v>1272493.5691142026</v>
      </c>
      <c r="P435" s="17">
        <v>978841.20701092505</v>
      </c>
      <c r="Q435" s="17">
        <v>0</v>
      </c>
      <c r="R435" s="17">
        <v>0</v>
      </c>
      <c r="S435" s="18">
        <v>0</v>
      </c>
      <c r="T435" s="14" t="s">
        <v>339</v>
      </c>
      <c r="U435" s="14" t="s">
        <v>402</v>
      </c>
      <c r="V435" s="14" t="s">
        <v>9015</v>
      </c>
      <c r="W435" s="18">
        <v>0.11924310705824627</v>
      </c>
      <c r="X435" s="18">
        <v>1</v>
      </c>
      <c r="Y435" s="14" t="s">
        <v>402</v>
      </c>
      <c r="Z435" s="14" t="s">
        <v>402</v>
      </c>
      <c r="AA435" s="18" t="s">
        <v>402</v>
      </c>
      <c r="AB435" s="18" t="s">
        <v>402</v>
      </c>
      <c r="AC435" s="14" t="s">
        <v>402</v>
      </c>
    </row>
    <row r="436" spans="1:29" x14ac:dyDescent="0.15">
      <c r="A436" s="14" t="s">
        <v>363</v>
      </c>
      <c r="B436" s="14" t="s">
        <v>372</v>
      </c>
      <c r="C436" s="14" t="s">
        <v>408</v>
      </c>
      <c r="D436" s="14" t="s">
        <v>852</v>
      </c>
      <c r="E436" s="14" t="s">
        <v>3747</v>
      </c>
      <c r="F436" s="14" t="s">
        <v>6603</v>
      </c>
      <c r="G436" s="14" t="s">
        <v>402</v>
      </c>
      <c r="H436" s="14" t="s">
        <v>8998</v>
      </c>
      <c r="I436" s="17">
        <v>2225250.3043972021</v>
      </c>
      <c r="J436" s="14" t="s">
        <v>340</v>
      </c>
      <c r="K436" s="17">
        <v>2892825.3957163626</v>
      </c>
      <c r="L436" s="14" t="s">
        <v>8998</v>
      </c>
      <c r="M436" s="17">
        <v>2225250.3043972021</v>
      </c>
      <c r="N436" s="14" t="s">
        <v>340</v>
      </c>
      <c r="O436" s="17">
        <v>2892825.3957163626</v>
      </c>
      <c r="P436" s="17">
        <v>2225250.3043972021</v>
      </c>
      <c r="Q436" s="17">
        <v>0</v>
      </c>
      <c r="R436" s="17">
        <v>0</v>
      </c>
      <c r="S436" s="18">
        <v>0</v>
      </c>
      <c r="T436" s="14" t="s">
        <v>339</v>
      </c>
      <c r="U436" s="14" t="s">
        <v>402</v>
      </c>
      <c r="V436" s="14" t="s">
        <v>9015</v>
      </c>
      <c r="W436" s="18">
        <v>0.11924310705824627</v>
      </c>
      <c r="X436" s="18">
        <v>1</v>
      </c>
      <c r="Y436" s="14" t="s">
        <v>402</v>
      </c>
      <c r="Z436" s="14" t="s">
        <v>402</v>
      </c>
      <c r="AA436" s="18" t="s">
        <v>402</v>
      </c>
      <c r="AB436" s="18" t="s">
        <v>402</v>
      </c>
      <c r="AC436" s="14" t="s">
        <v>402</v>
      </c>
    </row>
    <row r="437" spans="1:29" x14ac:dyDescent="0.15">
      <c r="A437" s="14" t="s">
        <v>363</v>
      </c>
      <c r="B437" s="14" t="s">
        <v>372</v>
      </c>
      <c r="C437" s="14" t="s">
        <v>408</v>
      </c>
      <c r="D437" s="14" t="s">
        <v>853</v>
      </c>
      <c r="E437" s="14" t="s">
        <v>3748</v>
      </c>
      <c r="F437" s="14" t="s">
        <v>6604</v>
      </c>
      <c r="G437" s="14" t="s">
        <v>402</v>
      </c>
      <c r="H437" s="14" t="s">
        <v>8998</v>
      </c>
      <c r="I437" s="17">
        <v>6305935.7783536902</v>
      </c>
      <c r="J437" s="14" t="s">
        <v>340</v>
      </c>
      <c r="K437" s="17">
        <v>8197716.5118597969</v>
      </c>
      <c r="L437" s="14" t="s">
        <v>8998</v>
      </c>
      <c r="M437" s="17">
        <v>6305935.7783536902</v>
      </c>
      <c r="N437" s="14" t="s">
        <v>340</v>
      </c>
      <c r="O437" s="17">
        <v>8197716.5118597969</v>
      </c>
      <c r="P437" s="17">
        <v>6305935.7783536902</v>
      </c>
      <c r="Q437" s="17">
        <v>0</v>
      </c>
      <c r="R437" s="17">
        <v>0</v>
      </c>
      <c r="S437" s="18">
        <v>0</v>
      </c>
      <c r="T437" s="14" t="s">
        <v>339</v>
      </c>
      <c r="U437" s="14" t="s">
        <v>402</v>
      </c>
      <c r="V437" s="14" t="s">
        <v>9015</v>
      </c>
      <c r="W437" s="18">
        <v>0.11924310705824627</v>
      </c>
      <c r="X437" s="18">
        <v>1</v>
      </c>
      <c r="Y437" s="14" t="s">
        <v>402</v>
      </c>
      <c r="Z437" s="14" t="s">
        <v>402</v>
      </c>
      <c r="AA437" s="18" t="s">
        <v>402</v>
      </c>
      <c r="AB437" s="18" t="s">
        <v>402</v>
      </c>
      <c r="AC437" s="14" t="s">
        <v>402</v>
      </c>
    </row>
    <row r="438" spans="1:29" x14ac:dyDescent="0.15">
      <c r="A438" s="14" t="s">
        <v>363</v>
      </c>
      <c r="B438" s="14" t="s">
        <v>372</v>
      </c>
      <c r="C438" s="14" t="s">
        <v>408</v>
      </c>
      <c r="D438" s="14" t="s">
        <v>854</v>
      </c>
      <c r="E438" s="14" t="s">
        <v>3749</v>
      </c>
      <c r="F438" s="14" t="s">
        <v>6605</v>
      </c>
      <c r="G438" s="14" t="s">
        <v>402</v>
      </c>
      <c r="H438" s="14" t="s">
        <v>8998</v>
      </c>
      <c r="I438" s="17">
        <v>2773345.7314101337</v>
      </c>
      <c r="J438" s="14" t="s">
        <v>340</v>
      </c>
      <c r="K438" s="17">
        <v>3605349.4508331735</v>
      </c>
      <c r="L438" s="14" t="s">
        <v>8998</v>
      </c>
      <c r="M438" s="17">
        <v>2773345.7314101337</v>
      </c>
      <c r="N438" s="14" t="s">
        <v>340</v>
      </c>
      <c r="O438" s="17">
        <v>3605349.4508331735</v>
      </c>
      <c r="P438" s="17">
        <v>2773345.7314101337</v>
      </c>
      <c r="Q438" s="17">
        <v>0</v>
      </c>
      <c r="R438" s="17">
        <v>0</v>
      </c>
      <c r="S438" s="18">
        <v>0</v>
      </c>
      <c r="T438" s="14" t="s">
        <v>339</v>
      </c>
      <c r="U438" s="14" t="s">
        <v>402</v>
      </c>
      <c r="V438" s="14" t="s">
        <v>9015</v>
      </c>
      <c r="W438" s="18">
        <v>0.11924310705824627</v>
      </c>
      <c r="X438" s="18">
        <v>1</v>
      </c>
      <c r="Y438" s="14" t="s">
        <v>402</v>
      </c>
      <c r="Z438" s="14" t="s">
        <v>402</v>
      </c>
      <c r="AA438" s="18" t="s">
        <v>402</v>
      </c>
      <c r="AB438" s="18" t="s">
        <v>402</v>
      </c>
      <c r="AC438" s="14" t="s">
        <v>402</v>
      </c>
    </row>
    <row r="439" spans="1:29" x14ac:dyDescent="0.15">
      <c r="A439" s="14" t="s">
        <v>363</v>
      </c>
      <c r="B439" s="14" t="s">
        <v>372</v>
      </c>
      <c r="C439" s="14" t="s">
        <v>408</v>
      </c>
      <c r="D439" s="14" t="s">
        <v>855</v>
      </c>
      <c r="E439" s="14" t="s">
        <v>3750</v>
      </c>
      <c r="F439" s="14" t="s">
        <v>6606</v>
      </c>
      <c r="G439" s="14" t="s">
        <v>402</v>
      </c>
      <c r="H439" s="14" t="s">
        <v>8998</v>
      </c>
      <c r="I439" s="17">
        <v>2358652.4254200724</v>
      </c>
      <c r="J439" s="14" t="s">
        <v>340</v>
      </c>
      <c r="K439" s="17">
        <v>3066248.1530460943</v>
      </c>
      <c r="L439" s="14" t="s">
        <v>8998</v>
      </c>
      <c r="M439" s="17">
        <v>2358652.4254200724</v>
      </c>
      <c r="N439" s="14" t="s">
        <v>340</v>
      </c>
      <c r="O439" s="17">
        <v>3066248.1530460943</v>
      </c>
      <c r="P439" s="17">
        <v>2358652.4254200724</v>
      </c>
      <c r="Q439" s="17">
        <v>0</v>
      </c>
      <c r="R439" s="17">
        <v>0</v>
      </c>
      <c r="S439" s="18">
        <v>0</v>
      </c>
      <c r="T439" s="14" t="s">
        <v>9012</v>
      </c>
      <c r="U439" s="14" t="s">
        <v>9012</v>
      </c>
      <c r="V439" s="14" t="s">
        <v>9012</v>
      </c>
      <c r="W439" s="18">
        <v>0.11924310705824627</v>
      </c>
      <c r="X439" s="18">
        <v>1</v>
      </c>
      <c r="Y439" s="14" t="s">
        <v>402</v>
      </c>
      <c r="Z439" s="14" t="s">
        <v>402</v>
      </c>
      <c r="AA439" s="18" t="s">
        <v>402</v>
      </c>
      <c r="AB439" s="18" t="s">
        <v>402</v>
      </c>
      <c r="AC439" s="14" t="s">
        <v>402</v>
      </c>
    </row>
    <row r="440" spans="1:29" x14ac:dyDescent="0.15">
      <c r="A440" s="14" t="s">
        <v>363</v>
      </c>
      <c r="B440" s="14" t="s">
        <v>372</v>
      </c>
      <c r="C440" s="14" t="s">
        <v>408</v>
      </c>
      <c r="D440" s="14" t="s">
        <v>856</v>
      </c>
      <c r="E440" s="14" t="s">
        <v>3751</v>
      </c>
      <c r="F440" s="14" t="s">
        <v>6607</v>
      </c>
      <c r="G440" s="14" t="s">
        <v>402</v>
      </c>
      <c r="H440" s="14" t="s">
        <v>8998</v>
      </c>
      <c r="I440" s="17">
        <v>1083833.4532697424</v>
      </c>
      <c r="J440" s="14" t="s">
        <v>340</v>
      </c>
      <c r="K440" s="17">
        <v>1408983.4892506653</v>
      </c>
      <c r="L440" s="14" t="s">
        <v>8998</v>
      </c>
      <c r="M440" s="17">
        <v>1083833.4532697424</v>
      </c>
      <c r="N440" s="14" t="s">
        <v>340</v>
      </c>
      <c r="O440" s="17">
        <v>1408983.4892506653</v>
      </c>
      <c r="P440" s="17">
        <v>1083833.4532697424</v>
      </c>
      <c r="Q440" s="17">
        <v>0</v>
      </c>
      <c r="R440" s="17">
        <v>0</v>
      </c>
      <c r="S440" s="18">
        <v>0</v>
      </c>
      <c r="T440" s="14" t="s">
        <v>339</v>
      </c>
      <c r="U440" s="14" t="s">
        <v>402</v>
      </c>
      <c r="V440" s="14" t="s">
        <v>9015</v>
      </c>
      <c r="W440" s="18">
        <v>0.11924310705824627</v>
      </c>
      <c r="X440" s="18">
        <v>1</v>
      </c>
      <c r="Y440" s="14" t="s">
        <v>402</v>
      </c>
      <c r="Z440" s="14" t="s">
        <v>402</v>
      </c>
      <c r="AA440" s="18" t="s">
        <v>402</v>
      </c>
      <c r="AB440" s="18" t="s">
        <v>402</v>
      </c>
      <c r="AC440" s="14" t="s">
        <v>402</v>
      </c>
    </row>
    <row r="441" spans="1:29" x14ac:dyDescent="0.15">
      <c r="A441" s="14" t="s">
        <v>363</v>
      </c>
      <c r="B441" s="14" t="s">
        <v>372</v>
      </c>
      <c r="C441" s="14" t="s">
        <v>408</v>
      </c>
      <c r="D441" s="14" t="s">
        <v>857</v>
      </c>
      <c r="E441" s="14" t="s">
        <v>3752</v>
      </c>
      <c r="F441" s="14" t="s">
        <v>6608</v>
      </c>
      <c r="G441" s="14" t="s">
        <v>402</v>
      </c>
      <c r="H441" s="14" t="s">
        <v>8998</v>
      </c>
      <c r="I441" s="17">
        <v>2180198.7791759181</v>
      </c>
      <c r="J441" s="14" t="s">
        <v>340</v>
      </c>
      <c r="K441" s="17">
        <v>2834258.4129286935</v>
      </c>
      <c r="L441" s="14" t="s">
        <v>8998</v>
      </c>
      <c r="M441" s="17">
        <v>2180198.7791759181</v>
      </c>
      <c r="N441" s="14" t="s">
        <v>340</v>
      </c>
      <c r="O441" s="17">
        <v>2834258.4129286935</v>
      </c>
      <c r="P441" s="17">
        <v>2180198.7791759181</v>
      </c>
      <c r="Q441" s="17">
        <v>0</v>
      </c>
      <c r="R441" s="17">
        <v>0</v>
      </c>
      <c r="S441" s="18">
        <v>0</v>
      </c>
      <c r="T441" s="14" t="s">
        <v>9012</v>
      </c>
      <c r="U441" s="14" t="s">
        <v>9012</v>
      </c>
      <c r="V441" s="14" t="s">
        <v>9012</v>
      </c>
      <c r="W441" s="18">
        <v>0.11924310705824627</v>
      </c>
      <c r="X441" s="18">
        <v>1</v>
      </c>
      <c r="Y441" s="14" t="s">
        <v>402</v>
      </c>
      <c r="Z441" s="14" t="s">
        <v>402</v>
      </c>
      <c r="AA441" s="18" t="s">
        <v>402</v>
      </c>
      <c r="AB441" s="18" t="s">
        <v>402</v>
      </c>
      <c r="AC441" s="14" t="s">
        <v>402</v>
      </c>
    </row>
    <row r="442" spans="1:29" x14ac:dyDescent="0.15">
      <c r="A442" s="14" t="s">
        <v>363</v>
      </c>
      <c r="B442" s="14" t="s">
        <v>372</v>
      </c>
      <c r="C442" s="14" t="s">
        <v>408</v>
      </c>
      <c r="D442" s="14" t="s">
        <v>858</v>
      </c>
      <c r="E442" s="14" t="s">
        <v>3753</v>
      </c>
      <c r="F442" s="14" t="s">
        <v>6609</v>
      </c>
      <c r="G442" s="14" t="s">
        <v>402</v>
      </c>
      <c r="H442" s="14" t="s">
        <v>8998</v>
      </c>
      <c r="I442" s="17">
        <v>2080763.4002288007</v>
      </c>
      <c r="J442" s="14" t="s">
        <v>340</v>
      </c>
      <c r="K442" s="17">
        <v>2704992.4202974406</v>
      </c>
      <c r="L442" s="14" t="s">
        <v>8998</v>
      </c>
      <c r="M442" s="17">
        <v>2080763.4002288007</v>
      </c>
      <c r="N442" s="14" t="s">
        <v>340</v>
      </c>
      <c r="O442" s="17">
        <v>2704992.4202974406</v>
      </c>
      <c r="P442" s="17">
        <v>2080763.4002288007</v>
      </c>
      <c r="Q442" s="17">
        <v>0</v>
      </c>
      <c r="R442" s="17">
        <v>0</v>
      </c>
      <c r="S442" s="18">
        <v>0</v>
      </c>
      <c r="T442" s="14" t="s">
        <v>339</v>
      </c>
      <c r="U442" s="14" t="s">
        <v>402</v>
      </c>
      <c r="V442" s="14" t="s">
        <v>9015</v>
      </c>
      <c r="W442" s="18">
        <v>0.11924310705824627</v>
      </c>
      <c r="X442" s="18">
        <v>1</v>
      </c>
      <c r="Y442" s="14" t="s">
        <v>402</v>
      </c>
      <c r="Z442" s="14" t="s">
        <v>402</v>
      </c>
      <c r="AA442" s="18" t="s">
        <v>402</v>
      </c>
      <c r="AB442" s="18" t="s">
        <v>402</v>
      </c>
      <c r="AC442" s="14" t="s">
        <v>402</v>
      </c>
    </row>
    <row r="443" spans="1:29" x14ac:dyDescent="0.15">
      <c r="A443" s="14" t="s">
        <v>363</v>
      </c>
      <c r="B443" s="14" t="s">
        <v>372</v>
      </c>
      <c r="C443" s="14" t="s">
        <v>408</v>
      </c>
      <c r="D443" s="14" t="s">
        <v>859</v>
      </c>
      <c r="E443" s="14" t="s">
        <v>3754</v>
      </c>
      <c r="F443" s="14" t="s">
        <v>6610</v>
      </c>
      <c r="G443" s="14" t="s">
        <v>402</v>
      </c>
      <c r="H443" s="14" t="s">
        <v>8998</v>
      </c>
      <c r="I443" s="17">
        <v>2794835.2926284103</v>
      </c>
      <c r="J443" s="14" t="s">
        <v>340</v>
      </c>
      <c r="K443" s="17">
        <v>3633285.8804169334</v>
      </c>
      <c r="L443" s="14" t="s">
        <v>8998</v>
      </c>
      <c r="M443" s="17">
        <v>2794835.2926284103</v>
      </c>
      <c r="N443" s="14" t="s">
        <v>340</v>
      </c>
      <c r="O443" s="17">
        <v>3633285.8804169334</v>
      </c>
      <c r="P443" s="17">
        <v>2794835.2926284103</v>
      </c>
      <c r="Q443" s="17">
        <v>0</v>
      </c>
      <c r="R443" s="17">
        <v>0</v>
      </c>
      <c r="S443" s="18">
        <v>0</v>
      </c>
      <c r="T443" s="14" t="s">
        <v>339</v>
      </c>
      <c r="U443" s="14" t="s">
        <v>402</v>
      </c>
      <c r="V443" s="14" t="s">
        <v>9015</v>
      </c>
      <c r="W443" s="18">
        <v>0.11924310705824627</v>
      </c>
      <c r="X443" s="18">
        <v>1</v>
      </c>
      <c r="Y443" s="14" t="s">
        <v>402</v>
      </c>
      <c r="Z443" s="14" t="s">
        <v>402</v>
      </c>
      <c r="AA443" s="18" t="s">
        <v>402</v>
      </c>
      <c r="AB443" s="18" t="s">
        <v>402</v>
      </c>
      <c r="AC443" s="14" t="s">
        <v>402</v>
      </c>
    </row>
    <row r="444" spans="1:29" x14ac:dyDescent="0.15">
      <c r="A444" s="14" t="s">
        <v>363</v>
      </c>
      <c r="B444" s="14" t="s">
        <v>372</v>
      </c>
      <c r="C444" s="14" t="s">
        <v>408</v>
      </c>
      <c r="D444" s="14" t="s">
        <v>860</v>
      </c>
      <c r="E444" s="14" t="s">
        <v>3755</v>
      </c>
      <c r="F444" s="14" t="s">
        <v>6611</v>
      </c>
      <c r="G444" s="14" t="s">
        <v>402</v>
      </c>
      <c r="H444" s="14" t="s">
        <v>8998</v>
      </c>
      <c r="I444" s="17">
        <v>1654871.5254510385</v>
      </c>
      <c r="J444" s="14" t="s">
        <v>340</v>
      </c>
      <c r="K444" s="17">
        <v>2151332.9830863499</v>
      </c>
      <c r="L444" s="14" t="s">
        <v>8998</v>
      </c>
      <c r="M444" s="17">
        <v>1654871.5254510385</v>
      </c>
      <c r="N444" s="14" t="s">
        <v>340</v>
      </c>
      <c r="O444" s="17">
        <v>2151332.9830863499</v>
      </c>
      <c r="P444" s="17">
        <v>1654871.5254510385</v>
      </c>
      <c r="Q444" s="17">
        <v>0</v>
      </c>
      <c r="R444" s="17">
        <v>0</v>
      </c>
      <c r="S444" s="18">
        <v>0</v>
      </c>
      <c r="T444" s="14" t="s">
        <v>339</v>
      </c>
      <c r="U444" s="14" t="s">
        <v>402</v>
      </c>
      <c r="V444" s="14" t="s">
        <v>9015</v>
      </c>
      <c r="W444" s="18">
        <v>0.11924310705824627</v>
      </c>
      <c r="X444" s="18">
        <v>1</v>
      </c>
      <c r="Y444" s="14" t="s">
        <v>402</v>
      </c>
      <c r="Z444" s="14" t="s">
        <v>402</v>
      </c>
      <c r="AA444" s="18" t="s">
        <v>402</v>
      </c>
      <c r="AB444" s="18" t="s">
        <v>402</v>
      </c>
      <c r="AC444" s="14" t="s">
        <v>402</v>
      </c>
    </row>
    <row r="445" spans="1:29" x14ac:dyDescent="0.15">
      <c r="A445" s="14" t="s">
        <v>363</v>
      </c>
      <c r="B445" s="14" t="s">
        <v>372</v>
      </c>
      <c r="C445" s="14" t="s">
        <v>408</v>
      </c>
      <c r="D445" s="14" t="s">
        <v>861</v>
      </c>
      <c r="E445" s="14" t="s">
        <v>3756</v>
      </c>
      <c r="F445" s="14" t="s">
        <v>6612</v>
      </c>
      <c r="G445" s="14" t="s">
        <v>402</v>
      </c>
      <c r="H445" s="14" t="s">
        <v>8998</v>
      </c>
      <c r="I445" s="17">
        <v>3022939.7568956022</v>
      </c>
      <c r="J445" s="14" t="s">
        <v>340</v>
      </c>
      <c r="K445" s="17">
        <v>3929821.6839642832</v>
      </c>
      <c r="L445" s="14" t="s">
        <v>8998</v>
      </c>
      <c r="M445" s="17">
        <v>3022939.7568956022</v>
      </c>
      <c r="N445" s="14" t="s">
        <v>340</v>
      </c>
      <c r="O445" s="17">
        <v>3929821.6839642832</v>
      </c>
      <c r="P445" s="17">
        <v>3022939.7568956022</v>
      </c>
      <c r="Q445" s="17">
        <v>0</v>
      </c>
      <c r="R445" s="17">
        <v>0</v>
      </c>
      <c r="S445" s="18">
        <v>0</v>
      </c>
      <c r="T445" s="14" t="s">
        <v>9012</v>
      </c>
      <c r="U445" s="14" t="s">
        <v>9012</v>
      </c>
      <c r="V445" s="14" t="s">
        <v>9012</v>
      </c>
      <c r="W445" s="18">
        <v>0.11924310705824627</v>
      </c>
      <c r="X445" s="18">
        <v>1</v>
      </c>
      <c r="Y445" s="14" t="s">
        <v>402</v>
      </c>
      <c r="Z445" s="14" t="s">
        <v>402</v>
      </c>
      <c r="AA445" s="18" t="s">
        <v>402</v>
      </c>
      <c r="AB445" s="18" t="s">
        <v>402</v>
      </c>
      <c r="AC445" s="14" t="s">
        <v>402</v>
      </c>
    </row>
    <row r="446" spans="1:29" x14ac:dyDescent="0.15">
      <c r="A446" s="14" t="s">
        <v>363</v>
      </c>
      <c r="B446" s="14" t="s">
        <v>372</v>
      </c>
      <c r="C446" s="14" t="s">
        <v>408</v>
      </c>
      <c r="D446" s="14" t="s">
        <v>862</v>
      </c>
      <c r="E446" s="14" t="s">
        <v>3757</v>
      </c>
      <c r="F446" s="14" t="s">
        <v>6613</v>
      </c>
      <c r="G446" s="14" t="s">
        <v>402</v>
      </c>
      <c r="H446" s="14" t="s">
        <v>8998</v>
      </c>
      <c r="I446" s="17">
        <v>707705.70787463896</v>
      </c>
      <c r="J446" s="14" t="s">
        <v>340</v>
      </c>
      <c r="K446" s="17">
        <v>920017.42023703072</v>
      </c>
      <c r="L446" s="14" t="s">
        <v>8998</v>
      </c>
      <c r="M446" s="17">
        <v>707705.70787463896</v>
      </c>
      <c r="N446" s="14" t="s">
        <v>340</v>
      </c>
      <c r="O446" s="17">
        <v>920017.42023703072</v>
      </c>
      <c r="P446" s="17">
        <v>707705.70787463896</v>
      </c>
      <c r="Q446" s="17">
        <v>0</v>
      </c>
      <c r="R446" s="17">
        <v>0</v>
      </c>
      <c r="S446" s="18">
        <v>0</v>
      </c>
      <c r="T446" s="14" t="s">
        <v>339</v>
      </c>
      <c r="U446" s="14" t="s">
        <v>402</v>
      </c>
      <c r="V446" s="14" t="s">
        <v>9015</v>
      </c>
      <c r="W446" s="18">
        <v>0.11924310705824627</v>
      </c>
      <c r="X446" s="18">
        <v>1</v>
      </c>
      <c r="Y446" s="14" t="s">
        <v>402</v>
      </c>
      <c r="Z446" s="14" t="s">
        <v>402</v>
      </c>
      <c r="AA446" s="18" t="s">
        <v>402</v>
      </c>
      <c r="AB446" s="18" t="s">
        <v>402</v>
      </c>
      <c r="AC446" s="14" t="s">
        <v>402</v>
      </c>
    </row>
    <row r="447" spans="1:29" x14ac:dyDescent="0.15">
      <c r="A447" s="14" t="s">
        <v>363</v>
      </c>
      <c r="B447" s="14" t="s">
        <v>372</v>
      </c>
      <c r="C447" s="14" t="s">
        <v>408</v>
      </c>
      <c r="D447" s="14" t="s">
        <v>863</v>
      </c>
      <c r="E447" s="14" t="s">
        <v>3758</v>
      </c>
      <c r="F447" s="14" t="s">
        <v>6614</v>
      </c>
      <c r="G447" s="14" t="s">
        <v>402</v>
      </c>
      <c r="H447" s="14" t="s">
        <v>8998</v>
      </c>
      <c r="I447" s="17">
        <v>1313314.5399420329</v>
      </c>
      <c r="J447" s="14" t="s">
        <v>340</v>
      </c>
      <c r="K447" s="17">
        <v>1707308.9019246425</v>
      </c>
      <c r="L447" s="14" t="s">
        <v>8998</v>
      </c>
      <c r="M447" s="17">
        <v>1313314.5399420329</v>
      </c>
      <c r="N447" s="14" t="s">
        <v>340</v>
      </c>
      <c r="O447" s="17">
        <v>1707308.9019246425</v>
      </c>
      <c r="P447" s="17">
        <v>1313314.5399420329</v>
      </c>
      <c r="Q447" s="17">
        <v>0</v>
      </c>
      <c r="R447" s="17">
        <v>0</v>
      </c>
      <c r="S447" s="18">
        <v>0</v>
      </c>
      <c r="T447" s="14" t="s">
        <v>339</v>
      </c>
      <c r="U447" s="14" t="s">
        <v>402</v>
      </c>
      <c r="V447" s="14" t="s">
        <v>9015</v>
      </c>
      <c r="W447" s="18">
        <v>0.11924310705824627</v>
      </c>
      <c r="X447" s="18">
        <v>1</v>
      </c>
      <c r="Y447" s="14" t="s">
        <v>402</v>
      </c>
      <c r="Z447" s="14" t="s">
        <v>402</v>
      </c>
      <c r="AA447" s="18" t="s">
        <v>402</v>
      </c>
      <c r="AB447" s="18" t="s">
        <v>402</v>
      </c>
      <c r="AC447" s="14" t="s">
        <v>402</v>
      </c>
    </row>
    <row r="448" spans="1:29" x14ac:dyDescent="0.15">
      <c r="A448" s="14" t="s">
        <v>363</v>
      </c>
      <c r="B448" s="14" t="s">
        <v>372</v>
      </c>
      <c r="C448" s="14" t="s">
        <v>408</v>
      </c>
      <c r="D448" s="14" t="s">
        <v>864</v>
      </c>
      <c r="E448" s="14" t="s">
        <v>3759</v>
      </c>
      <c r="F448" s="14" t="s">
        <v>6615</v>
      </c>
      <c r="G448" s="14" t="s">
        <v>402</v>
      </c>
      <c r="H448" s="14" t="s">
        <v>8998</v>
      </c>
      <c r="I448" s="17">
        <v>3977709.0008080187</v>
      </c>
      <c r="J448" s="14" t="s">
        <v>340</v>
      </c>
      <c r="K448" s="17">
        <v>5171021.7010504249</v>
      </c>
      <c r="L448" s="14" t="s">
        <v>8998</v>
      </c>
      <c r="M448" s="17">
        <v>3977709.0008080187</v>
      </c>
      <c r="N448" s="14" t="s">
        <v>340</v>
      </c>
      <c r="O448" s="17">
        <v>5171021.7010504249</v>
      </c>
      <c r="P448" s="17">
        <v>3977709.0008080187</v>
      </c>
      <c r="Q448" s="17">
        <v>0</v>
      </c>
      <c r="R448" s="17">
        <v>0</v>
      </c>
      <c r="S448" s="18">
        <v>0</v>
      </c>
      <c r="T448" s="14" t="s">
        <v>339</v>
      </c>
      <c r="U448" s="14" t="s">
        <v>402</v>
      </c>
      <c r="V448" s="14" t="s">
        <v>9015</v>
      </c>
      <c r="W448" s="18">
        <v>0.11924310705824627</v>
      </c>
      <c r="X448" s="18">
        <v>1</v>
      </c>
      <c r="Y448" s="14" t="s">
        <v>402</v>
      </c>
      <c r="Z448" s="14" t="s">
        <v>402</v>
      </c>
      <c r="AA448" s="18" t="s">
        <v>402</v>
      </c>
      <c r="AB448" s="18" t="s">
        <v>402</v>
      </c>
      <c r="AC448" s="14" t="s">
        <v>402</v>
      </c>
    </row>
    <row r="449" spans="1:29" x14ac:dyDescent="0.15">
      <c r="A449" s="14" t="s">
        <v>363</v>
      </c>
      <c r="B449" s="14" t="s">
        <v>372</v>
      </c>
      <c r="C449" s="14" t="s">
        <v>408</v>
      </c>
      <c r="D449" s="14" t="s">
        <v>865</v>
      </c>
      <c r="E449" s="14" t="s">
        <v>3760</v>
      </c>
      <c r="F449" s="14" t="s">
        <v>6616</v>
      </c>
      <c r="G449" s="14" t="s">
        <v>402</v>
      </c>
      <c r="H449" s="14" t="s">
        <v>8998</v>
      </c>
      <c r="I449" s="17">
        <v>1720891.6570648896</v>
      </c>
      <c r="J449" s="14" t="s">
        <v>340</v>
      </c>
      <c r="K449" s="17">
        <v>2237159.1541843563</v>
      </c>
      <c r="L449" s="14" t="s">
        <v>8998</v>
      </c>
      <c r="M449" s="17">
        <v>1720891.6570648896</v>
      </c>
      <c r="N449" s="14" t="s">
        <v>340</v>
      </c>
      <c r="O449" s="17">
        <v>2237159.1541843563</v>
      </c>
      <c r="P449" s="17">
        <v>1720891.6570648896</v>
      </c>
      <c r="Q449" s="17">
        <v>0</v>
      </c>
      <c r="R449" s="17">
        <v>0</v>
      </c>
      <c r="S449" s="18">
        <v>0</v>
      </c>
      <c r="T449" s="14" t="s">
        <v>339</v>
      </c>
      <c r="U449" s="14" t="s">
        <v>402</v>
      </c>
      <c r="V449" s="14" t="s">
        <v>9015</v>
      </c>
      <c r="W449" s="18">
        <v>0.11924310705824627</v>
      </c>
      <c r="X449" s="18">
        <v>1</v>
      </c>
      <c r="Y449" s="14" t="s">
        <v>402</v>
      </c>
      <c r="Z449" s="14" t="s">
        <v>402</v>
      </c>
      <c r="AA449" s="18" t="s">
        <v>402</v>
      </c>
      <c r="AB449" s="18" t="s">
        <v>402</v>
      </c>
      <c r="AC449" s="14" t="s">
        <v>402</v>
      </c>
    </row>
    <row r="450" spans="1:29" x14ac:dyDescent="0.15">
      <c r="A450" s="14" t="s">
        <v>363</v>
      </c>
      <c r="B450" s="14" t="s">
        <v>372</v>
      </c>
      <c r="C450" s="14" t="s">
        <v>408</v>
      </c>
      <c r="D450" s="14" t="s">
        <v>866</v>
      </c>
      <c r="E450" s="14" t="s">
        <v>3761</v>
      </c>
      <c r="F450" s="14" t="s">
        <v>6617</v>
      </c>
      <c r="G450" s="14" t="s">
        <v>402</v>
      </c>
      <c r="H450" s="14" t="s">
        <v>8998</v>
      </c>
      <c r="I450" s="17">
        <v>1095845.1104776938</v>
      </c>
      <c r="J450" s="14" t="s">
        <v>340</v>
      </c>
      <c r="K450" s="17">
        <v>1424598.6436210021</v>
      </c>
      <c r="L450" s="14" t="s">
        <v>8998</v>
      </c>
      <c r="M450" s="17">
        <v>1095845.1104776938</v>
      </c>
      <c r="N450" s="14" t="s">
        <v>340</v>
      </c>
      <c r="O450" s="17">
        <v>1424598.6436210021</v>
      </c>
      <c r="P450" s="17">
        <v>1095845.1104776938</v>
      </c>
      <c r="Q450" s="17">
        <v>0</v>
      </c>
      <c r="R450" s="17">
        <v>0</v>
      </c>
      <c r="S450" s="18">
        <v>0</v>
      </c>
      <c r="T450" s="14" t="s">
        <v>339</v>
      </c>
      <c r="U450" s="14" t="s">
        <v>402</v>
      </c>
      <c r="V450" s="14" t="s">
        <v>9015</v>
      </c>
      <c r="W450" s="18">
        <v>0.11924310705824627</v>
      </c>
      <c r="X450" s="18">
        <v>1</v>
      </c>
      <c r="Y450" s="14" t="s">
        <v>402</v>
      </c>
      <c r="Z450" s="14" t="s">
        <v>402</v>
      </c>
      <c r="AA450" s="18" t="s">
        <v>402</v>
      </c>
      <c r="AB450" s="18" t="s">
        <v>402</v>
      </c>
      <c r="AC450" s="14" t="s">
        <v>402</v>
      </c>
    </row>
    <row r="451" spans="1:29" x14ac:dyDescent="0.15">
      <c r="A451" s="14" t="s">
        <v>363</v>
      </c>
      <c r="B451" s="14" t="s">
        <v>372</v>
      </c>
      <c r="C451" s="14" t="s">
        <v>408</v>
      </c>
      <c r="D451" s="14" t="s">
        <v>867</v>
      </c>
      <c r="E451" s="14" t="s">
        <v>3762</v>
      </c>
      <c r="F451" s="14" t="s">
        <v>6618</v>
      </c>
      <c r="G451" s="14" t="s">
        <v>402</v>
      </c>
      <c r="H451" s="14" t="s">
        <v>8998</v>
      </c>
      <c r="I451" s="17">
        <v>13790601.738502799</v>
      </c>
      <c r="J451" s="14" t="s">
        <v>340</v>
      </c>
      <c r="K451" s="17">
        <v>17927782.260053642</v>
      </c>
      <c r="L451" s="14" t="s">
        <v>8998</v>
      </c>
      <c r="M451" s="17">
        <v>13790601.738502799</v>
      </c>
      <c r="N451" s="14" t="s">
        <v>340</v>
      </c>
      <c r="O451" s="17">
        <v>17927782.260053642</v>
      </c>
      <c r="P451" s="17">
        <v>13790601.738502799</v>
      </c>
      <c r="Q451" s="17">
        <v>0</v>
      </c>
      <c r="R451" s="17">
        <v>0</v>
      </c>
      <c r="S451" s="18">
        <v>0</v>
      </c>
      <c r="T451" s="14" t="s">
        <v>339</v>
      </c>
      <c r="U451" s="14" t="s">
        <v>402</v>
      </c>
      <c r="V451" s="14" t="s">
        <v>9015</v>
      </c>
      <c r="W451" s="18">
        <v>0.11924310705824627</v>
      </c>
      <c r="X451" s="18">
        <v>1</v>
      </c>
      <c r="Y451" s="14" t="s">
        <v>402</v>
      </c>
      <c r="Z451" s="14" t="s">
        <v>402</v>
      </c>
      <c r="AA451" s="18" t="s">
        <v>402</v>
      </c>
      <c r="AB451" s="18" t="s">
        <v>402</v>
      </c>
      <c r="AC451" s="14" t="s">
        <v>402</v>
      </c>
    </row>
    <row r="452" spans="1:29" x14ac:dyDescent="0.15">
      <c r="A452" s="14" t="s">
        <v>363</v>
      </c>
      <c r="B452" s="14" t="s">
        <v>372</v>
      </c>
      <c r="C452" s="14" t="s">
        <v>408</v>
      </c>
      <c r="D452" s="14" t="s">
        <v>868</v>
      </c>
      <c r="E452" s="14" t="s">
        <v>3763</v>
      </c>
      <c r="F452" s="14" t="s">
        <v>6619</v>
      </c>
      <c r="G452" s="14" t="s">
        <v>402</v>
      </c>
      <c r="H452" s="14" t="s">
        <v>8998</v>
      </c>
      <c r="I452" s="17">
        <v>2046213.2225749653</v>
      </c>
      <c r="J452" s="14" t="s">
        <v>340</v>
      </c>
      <c r="K452" s="17">
        <v>2660077.1893474553</v>
      </c>
      <c r="L452" s="14" t="s">
        <v>8998</v>
      </c>
      <c r="M452" s="17">
        <v>2046213.2225749653</v>
      </c>
      <c r="N452" s="14" t="s">
        <v>340</v>
      </c>
      <c r="O452" s="17">
        <v>2660077.1893474553</v>
      </c>
      <c r="P452" s="17">
        <v>2046213.2225749653</v>
      </c>
      <c r="Q452" s="17">
        <v>0</v>
      </c>
      <c r="R452" s="17">
        <v>0</v>
      </c>
      <c r="S452" s="18">
        <v>0</v>
      </c>
      <c r="T452" s="14" t="s">
        <v>9012</v>
      </c>
      <c r="U452" s="14" t="s">
        <v>9012</v>
      </c>
      <c r="V452" s="14" t="s">
        <v>9012</v>
      </c>
      <c r="W452" s="18">
        <v>0.11924310705824627</v>
      </c>
      <c r="X452" s="18">
        <v>1</v>
      </c>
      <c r="Y452" s="14" t="s">
        <v>402</v>
      </c>
      <c r="Z452" s="14" t="s">
        <v>402</v>
      </c>
      <c r="AA452" s="18" t="s">
        <v>402</v>
      </c>
      <c r="AB452" s="18" t="s">
        <v>402</v>
      </c>
      <c r="AC452" s="14" t="s">
        <v>402</v>
      </c>
    </row>
    <row r="453" spans="1:29" x14ac:dyDescent="0.15">
      <c r="A453" s="14" t="s">
        <v>363</v>
      </c>
      <c r="B453" s="14" t="s">
        <v>372</v>
      </c>
      <c r="C453" s="14" t="s">
        <v>408</v>
      </c>
      <c r="D453" s="14" t="s">
        <v>869</v>
      </c>
      <c r="E453" s="14" t="s">
        <v>3764</v>
      </c>
      <c r="F453" s="14" t="s">
        <v>6620</v>
      </c>
      <c r="G453" s="14" t="s">
        <v>402</v>
      </c>
      <c r="H453" s="14" t="s">
        <v>8998</v>
      </c>
      <c r="I453" s="17">
        <v>2003749.6118197702</v>
      </c>
      <c r="J453" s="14" t="s">
        <v>340</v>
      </c>
      <c r="K453" s="17">
        <v>2604874.4953657016</v>
      </c>
      <c r="L453" s="14" t="s">
        <v>8998</v>
      </c>
      <c r="M453" s="17">
        <v>2003749.6118197702</v>
      </c>
      <c r="N453" s="14" t="s">
        <v>340</v>
      </c>
      <c r="O453" s="17">
        <v>2604874.4953657016</v>
      </c>
      <c r="P453" s="17">
        <v>2003749.6118197702</v>
      </c>
      <c r="Q453" s="17">
        <v>0</v>
      </c>
      <c r="R453" s="17">
        <v>0</v>
      </c>
      <c r="S453" s="18">
        <v>0</v>
      </c>
      <c r="T453" s="14" t="s">
        <v>339</v>
      </c>
      <c r="U453" s="14" t="s">
        <v>402</v>
      </c>
      <c r="V453" s="14" t="s">
        <v>9015</v>
      </c>
      <c r="W453" s="18">
        <v>0.11924310705824627</v>
      </c>
      <c r="X453" s="18">
        <v>1</v>
      </c>
      <c r="Y453" s="14" t="s">
        <v>402</v>
      </c>
      <c r="Z453" s="14" t="s">
        <v>402</v>
      </c>
      <c r="AA453" s="18" t="s">
        <v>402</v>
      </c>
      <c r="AB453" s="18" t="s">
        <v>402</v>
      </c>
      <c r="AC453" s="14" t="s">
        <v>402</v>
      </c>
    </row>
    <row r="454" spans="1:29" x14ac:dyDescent="0.15">
      <c r="A454" s="14" t="s">
        <v>363</v>
      </c>
      <c r="B454" s="14" t="s">
        <v>372</v>
      </c>
      <c r="C454" s="14" t="s">
        <v>408</v>
      </c>
      <c r="D454" s="14" t="s">
        <v>870</v>
      </c>
      <c r="E454" s="14" t="s">
        <v>3765</v>
      </c>
      <c r="F454" s="14" t="s">
        <v>6621</v>
      </c>
      <c r="G454" s="14" t="s">
        <v>402</v>
      </c>
      <c r="H454" s="14" t="s">
        <v>8998</v>
      </c>
      <c r="I454" s="17">
        <v>3148072.891744982</v>
      </c>
      <c r="J454" s="14" t="s">
        <v>340</v>
      </c>
      <c r="K454" s="17">
        <v>4092494.7592684766</v>
      </c>
      <c r="L454" s="14" t="s">
        <v>8998</v>
      </c>
      <c r="M454" s="17">
        <v>3148072.891744982</v>
      </c>
      <c r="N454" s="14" t="s">
        <v>340</v>
      </c>
      <c r="O454" s="17">
        <v>4092494.7592684766</v>
      </c>
      <c r="P454" s="17">
        <v>3148072.891744982</v>
      </c>
      <c r="Q454" s="17">
        <v>0</v>
      </c>
      <c r="R454" s="17">
        <v>0</v>
      </c>
      <c r="S454" s="18">
        <v>0</v>
      </c>
      <c r="T454" s="14" t="s">
        <v>339</v>
      </c>
      <c r="U454" s="14" t="s">
        <v>402</v>
      </c>
      <c r="V454" s="14" t="s">
        <v>9015</v>
      </c>
      <c r="W454" s="18">
        <v>0.11924310705824627</v>
      </c>
      <c r="X454" s="18">
        <v>1</v>
      </c>
      <c r="Y454" s="14" t="s">
        <v>402</v>
      </c>
      <c r="Z454" s="14" t="s">
        <v>402</v>
      </c>
      <c r="AA454" s="18" t="s">
        <v>402</v>
      </c>
      <c r="AB454" s="18" t="s">
        <v>402</v>
      </c>
      <c r="AC454" s="14" t="s">
        <v>402</v>
      </c>
    </row>
    <row r="455" spans="1:29" x14ac:dyDescent="0.15">
      <c r="A455" s="14" t="s">
        <v>363</v>
      </c>
      <c r="B455" s="14" t="s">
        <v>372</v>
      </c>
      <c r="C455" s="14" t="s">
        <v>408</v>
      </c>
      <c r="D455" s="14" t="s">
        <v>871</v>
      </c>
      <c r="E455" s="14" t="s">
        <v>3766</v>
      </c>
      <c r="F455" s="14" t="s">
        <v>6622</v>
      </c>
      <c r="G455" s="14" t="s">
        <v>402</v>
      </c>
      <c r="H455" s="14" t="s">
        <v>8998</v>
      </c>
      <c r="I455" s="17">
        <v>2189074.8473005616</v>
      </c>
      <c r="J455" s="14" t="s">
        <v>340</v>
      </c>
      <c r="K455" s="17">
        <v>2845797.3014907301</v>
      </c>
      <c r="L455" s="14" t="s">
        <v>8998</v>
      </c>
      <c r="M455" s="17">
        <v>2189074.8473005616</v>
      </c>
      <c r="N455" s="14" t="s">
        <v>340</v>
      </c>
      <c r="O455" s="17">
        <v>2845797.3014907301</v>
      </c>
      <c r="P455" s="17">
        <v>2189074.8473005616</v>
      </c>
      <c r="Q455" s="17">
        <v>0</v>
      </c>
      <c r="R455" s="17">
        <v>0</v>
      </c>
      <c r="S455" s="18">
        <v>0</v>
      </c>
      <c r="T455" s="14" t="s">
        <v>339</v>
      </c>
      <c r="U455" s="14" t="s">
        <v>402</v>
      </c>
      <c r="V455" s="14" t="s">
        <v>9015</v>
      </c>
      <c r="W455" s="18">
        <v>0.11924310705824627</v>
      </c>
      <c r="X455" s="18">
        <v>1</v>
      </c>
      <c r="Y455" s="14" t="s">
        <v>402</v>
      </c>
      <c r="Z455" s="14" t="s">
        <v>402</v>
      </c>
      <c r="AA455" s="18" t="s">
        <v>402</v>
      </c>
      <c r="AB455" s="18" t="s">
        <v>402</v>
      </c>
      <c r="AC455" s="14" t="s">
        <v>402</v>
      </c>
    </row>
    <row r="456" spans="1:29" x14ac:dyDescent="0.15">
      <c r="A456" s="14" t="s">
        <v>363</v>
      </c>
      <c r="B456" s="14" t="s">
        <v>372</v>
      </c>
      <c r="C456" s="14" t="s">
        <v>408</v>
      </c>
      <c r="D456" s="14" t="s">
        <v>872</v>
      </c>
      <c r="E456" s="14" t="s">
        <v>3767</v>
      </c>
      <c r="F456" s="14" t="s">
        <v>6623</v>
      </c>
      <c r="G456" s="14" t="s">
        <v>402</v>
      </c>
      <c r="H456" s="14" t="s">
        <v>8998</v>
      </c>
      <c r="I456" s="17">
        <v>692562.13158010726</v>
      </c>
      <c r="J456" s="14" t="s">
        <v>340</v>
      </c>
      <c r="K456" s="17">
        <v>900330.77105413948</v>
      </c>
      <c r="L456" s="14" t="s">
        <v>8998</v>
      </c>
      <c r="M456" s="17">
        <v>692562.13158010726</v>
      </c>
      <c r="N456" s="14" t="s">
        <v>340</v>
      </c>
      <c r="O456" s="17">
        <v>900330.77105413948</v>
      </c>
      <c r="P456" s="17">
        <v>692562.13158010726</v>
      </c>
      <c r="Q456" s="17">
        <v>0</v>
      </c>
      <c r="R456" s="17">
        <v>0</v>
      </c>
      <c r="S456" s="18">
        <v>0</v>
      </c>
      <c r="T456" s="14" t="s">
        <v>339</v>
      </c>
      <c r="U456" s="14" t="s">
        <v>402</v>
      </c>
      <c r="V456" s="14" t="s">
        <v>9015</v>
      </c>
      <c r="W456" s="18">
        <v>0.11924310705824627</v>
      </c>
      <c r="X456" s="18">
        <v>1</v>
      </c>
      <c r="Y456" s="14" t="s">
        <v>402</v>
      </c>
      <c r="Z456" s="14" t="s">
        <v>402</v>
      </c>
      <c r="AA456" s="18" t="s">
        <v>402</v>
      </c>
      <c r="AB456" s="18" t="s">
        <v>402</v>
      </c>
      <c r="AC456" s="14" t="s">
        <v>402</v>
      </c>
    </row>
    <row r="457" spans="1:29" x14ac:dyDescent="0.15">
      <c r="A457" s="14" t="s">
        <v>363</v>
      </c>
      <c r="B457" s="14" t="s">
        <v>372</v>
      </c>
      <c r="C457" s="14" t="s">
        <v>408</v>
      </c>
      <c r="D457" s="14" t="s">
        <v>873</v>
      </c>
      <c r="E457" s="14" t="s">
        <v>3768</v>
      </c>
      <c r="F457" s="14" t="s">
        <v>6624</v>
      </c>
      <c r="G457" s="14" t="s">
        <v>402</v>
      </c>
      <c r="H457" s="14" t="s">
        <v>8998</v>
      </c>
      <c r="I457" s="17">
        <v>2046186.1769426246</v>
      </c>
      <c r="J457" s="14" t="s">
        <v>340</v>
      </c>
      <c r="K457" s="17">
        <v>2660042.0300254119</v>
      </c>
      <c r="L457" s="14" t="s">
        <v>8998</v>
      </c>
      <c r="M457" s="17">
        <v>2046186.1769426246</v>
      </c>
      <c r="N457" s="14" t="s">
        <v>340</v>
      </c>
      <c r="O457" s="17">
        <v>2660042.0300254119</v>
      </c>
      <c r="P457" s="17">
        <v>2046186.1769426246</v>
      </c>
      <c r="Q457" s="17">
        <v>0</v>
      </c>
      <c r="R457" s="17">
        <v>0</v>
      </c>
      <c r="S457" s="18">
        <v>0</v>
      </c>
      <c r="T457" s="14" t="s">
        <v>339</v>
      </c>
      <c r="U457" s="14" t="s">
        <v>402</v>
      </c>
      <c r="V457" s="14" t="s">
        <v>9015</v>
      </c>
      <c r="W457" s="18">
        <v>0.11924310705824627</v>
      </c>
      <c r="X457" s="18">
        <v>1</v>
      </c>
      <c r="Y457" s="14" t="s">
        <v>402</v>
      </c>
      <c r="Z457" s="14" t="s">
        <v>402</v>
      </c>
      <c r="AA457" s="18" t="s">
        <v>402</v>
      </c>
      <c r="AB457" s="18" t="s">
        <v>402</v>
      </c>
      <c r="AC457" s="14" t="s">
        <v>402</v>
      </c>
    </row>
    <row r="458" spans="1:29" x14ac:dyDescent="0.15">
      <c r="A458" s="14" t="s">
        <v>363</v>
      </c>
      <c r="B458" s="14" t="s">
        <v>372</v>
      </c>
      <c r="C458" s="14" t="s">
        <v>408</v>
      </c>
      <c r="D458" s="14" t="s">
        <v>874</v>
      </c>
      <c r="E458" s="14" t="s">
        <v>3769</v>
      </c>
      <c r="F458" s="14" t="s">
        <v>6625</v>
      </c>
      <c r="G458" s="14" t="s">
        <v>402</v>
      </c>
      <c r="H458" s="14" t="s">
        <v>8998</v>
      </c>
      <c r="I458" s="17">
        <v>357513.79613525566</v>
      </c>
      <c r="J458" s="14" t="s">
        <v>340</v>
      </c>
      <c r="K458" s="17">
        <v>464767.93497583235</v>
      </c>
      <c r="L458" s="14" t="s">
        <v>8998</v>
      </c>
      <c r="M458" s="17">
        <v>357513.79613525566</v>
      </c>
      <c r="N458" s="14" t="s">
        <v>340</v>
      </c>
      <c r="O458" s="17">
        <v>464767.93497583235</v>
      </c>
      <c r="P458" s="17">
        <v>357513.79613525566</v>
      </c>
      <c r="Q458" s="17">
        <v>0</v>
      </c>
      <c r="R458" s="17">
        <v>0</v>
      </c>
      <c r="S458" s="18">
        <v>0</v>
      </c>
      <c r="T458" s="14" t="s">
        <v>339</v>
      </c>
      <c r="U458" s="14" t="s">
        <v>402</v>
      </c>
      <c r="V458" s="14" t="s">
        <v>9015</v>
      </c>
      <c r="W458" s="18">
        <v>0.11924310705824627</v>
      </c>
      <c r="X458" s="18">
        <v>1</v>
      </c>
      <c r="Y458" s="14" t="s">
        <v>402</v>
      </c>
      <c r="Z458" s="14" t="s">
        <v>402</v>
      </c>
      <c r="AA458" s="18" t="s">
        <v>402</v>
      </c>
      <c r="AB458" s="18" t="s">
        <v>402</v>
      </c>
      <c r="AC458" s="14" t="s">
        <v>402</v>
      </c>
    </row>
    <row r="459" spans="1:29" x14ac:dyDescent="0.15">
      <c r="A459" s="14" t="s">
        <v>363</v>
      </c>
      <c r="B459" s="14" t="s">
        <v>372</v>
      </c>
      <c r="C459" s="14" t="s">
        <v>408</v>
      </c>
      <c r="D459" s="14" t="s">
        <v>875</v>
      </c>
      <c r="E459" s="14" t="s">
        <v>3770</v>
      </c>
      <c r="F459" s="14" t="s">
        <v>6626</v>
      </c>
      <c r="G459" s="14" t="s">
        <v>402</v>
      </c>
      <c r="H459" s="14" t="s">
        <v>8998</v>
      </c>
      <c r="I459" s="17">
        <v>1914860.2051711956</v>
      </c>
      <c r="J459" s="14" t="s">
        <v>340</v>
      </c>
      <c r="K459" s="17">
        <v>2489318.2667225543</v>
      </c>
      <c r="L459" s="14" t="s">
        <v>8998</v>
      </c>
      <c r="M459" s="17">
        <v>1914860.2051711956</v>
      </c>
      <c r="N459" s="14" t="s">
        <v>340</v>
      </c>
      <c r="O459" s="17">
        <v>2489318.2667225543</v>
      </c>
      <c r="P459" s="17">
        <v>1914860.2051711956</v>
      </c>
      <c r="Q459" s="17">
        <v>0</v>
      </c>
      <c r="R459" s="17">
        <v>0</v>
      </c>
      <c r="S459" s="18">
        <v>0</v>
      </c>
      <c r="T459" s="14" t="s">
        <v>339</v>
      </c>
      <c r="U459" s="14" t="s">
        <v>402</v>
      </c>
      <c r="V459" s="14" t="s">
        <v>9015</v>
      </c>
      <c r="W459" s="18">
        <v>0.11924310705824627</v>
      </c>
      <c r="X459" s="18">
        <v>1</v>
      </c>
      <c r="Y459" s="14" t="s">
        <v>402</v>
      </c>
      <c r="Z459" s="14" t="s">
        <v>402</v>
      </c>
      <c r="AA459" s="18" t="s">
        <v>402</v>
      </c>
      <c r="AB459" s="18" t="s">
        <v>402</v>
      </c>
      <c r="AC459" s="14" t="s">
        <v>402</v>
      </c>
    </row>
    <row r="460" spans="1:29" x14ac:dyDescent="0.15">
      <c r="A460" s="14" t="s">
        <v>363</v>
      </c>
      <c r="B460" s="14" t="s">
        <v>372</v>
      </c>
      <c r="C460" s="14" t="s">
        <v>408</v>
      </c>
      <c r="D460" s="14" t="s">
        <v>876</v>
      </c>
      <c r="E460" s="14" t="s">
        <v>3771</v>
      </c>
      <c r="F460" s="14" t="s">
        <v>6627</v>
      </c>
      <c r="G460" s="14" t="s">
        <v>402</v>
      </c>
      <c r="H460" s="14" t="s">
        <v>8998</v>
      </c>
      <c r="I460" s="17">
        <v>779244.60675762291</v>
      </c>
      <c r="J460" s="14" t="s">
        <v>340</v>
      </c>
      <c r="K460" s="17">
        <v>1013017.9887849098</v>
      </c>
      <c r="L460" s="14" t="s">
        <v>8998</v>
      </c>
      <c r="M460" s="17">
        <v>779244.60675762291</v>
      </c>
      <c r="N460" s="14" t="s">
        <v>340</v>
      </c>
      <c r="O460" s="17">
        <v>1013017.9887849098</v>
      </c>
      <c r="P460" s="17">
        <v>779244.60675762291</v>
      </c>
      <c r="Q460" s="17">
        <v>0</v>
      </c>
      <c r="R460" s="17">
        <v>0</v>
      </c>
      <c r="S460" s="18">
        <v>0</v>
      </c>
      <c r="T460" s="14" t="s">
        <v>339</v>
      </c>
      <c r="U460" s="14" t="s">
        <v>402</v>
      </c>
      <c r="V460" s="14" t="s">
        <v>9015</v>
      </c>
      <c r="W460" s="18">
        <v>0.11924310705824627</v>
      </c>
      <c r="X460" s="18">
        <v>1</v>
      </c>
      <c r="Y460" s="14" t="s">
        <v>402</v>
      </c>
      <c r="Z460" s="14" t="s">
        <v>402</v>
      </c>
      <c r="AA460" s="18" t="s">
        <v>402</v>
      </c>
      <c r="AB460" s="18" t="s">
        <v>402</v>
      </c>
      <c r="AC460" s="14" t="s">
        <v>402</v>
      </c>
    </row>
    <row r="461" spans="1:29" x14ac:dyDescent="0.15">
      <c r="A461" s="14" t="s">
        <v>363</v>
      </c>
      <c r="B461" s="14" t="s">
        <v>372</v>
      </c>
      <c r="C461" s="14" t="s">
        <v>408</v>
      </c>
      <c r="D461" s="14" t="s">
        <v>877</v>
      </c>
      <c r="E461" s="14" t="s">
        <v>3772</v>
      </c>
      <c r="F461" s="14" t="s">
        <v>6628</v>
      </c>
      <c r="G461" s="14" t="s">
        <v>402</v>
      </c>
      <c r="H461" s="14" t="s">
        <v>8998</v>
      </c>
      <c r="I461" s="17">
        <v>1449450.5015178795</v>
      </c>
      <c r="J461" s="14" t="s">
        <v>340</v>
      </c>
      <c r="K461" s="17">
        <v>1884285.6519732433</v>
      </c>
      <c r="L461" s="14" t="s">
        <v>8998</v>
      </c>
      <c r="M461" s="17">
        <v>1449450.5015178795</v>
      </c>
      <c r="N461" s="14" t="s">
        <v>340</v>
      </c>
      <c r="O461" s="17">
        <v>1884285.6519732433</v>
      </c>
      <c r="P461" s="17">
        <v>1449450.5015178795</v>
      </c>
      <c r="Q461" s="17">
        <v>0</v>
      </c>
      <c r="R461" s="17">
        <v>0</v>
      </c>
      <c r="S461" s="18">
        <v>0</v>
      </c>
      <c r="T461" s="14" t="s">
        <v>339</v>
      </c>
      <c r="U461" s="14" t="s">
        <v>402</v>
      </c>
      <c r="V461" s="14" t="s">
        <v>9015</v>
      </c>
      <c r="W461" s="18">
        <v>0.11924310705824627</v>
      </c>
      <c r="X461" s="18">
        <v>1</v>
      </c>
      <c r="Y461" s="14" t="s">
        <v>402</v>
      </c>
      <c r="Z461" s="14" t="s">
        <v>402</v>
      </c>
      <c r="AA461" s="18" t="s">
        <v>402</v>
      </c>
      <c r="AB461" s="18" t="s">
        <v>402</v>
      </c>
      <c r="AC461" s="14" t="s">
        <v>402</v>
      </c>
    </row>
    <row r="462" spans="1:29" x14ac:dyDescent="0.15">
      <c r="A462" s="14" t="s">
        <v>363</v>
      </c>
      <c r="B462" s="14" t="s">
        <v>372</v>
      </c>
      <c r="C462" s="14" t="s">
        <v>408</v>
      </c>
      <c r="D462" s="14" t="s">
        <v>878</v>
      </c>
      <c r="E462" s="14" t="s">
        <v>3773</v>
      </c>
      <c r="F462" s="14" t="s">
        <v>6629</v>
      </c>
      <c r="G462" s="14" t="s">
        <v>402</v>
      </c>
      <c r="H462" s="14" t="s">
        <v>8998</v>
      </c>
      <c r="I462" s="17">
        <v>2197633.277686913</v>
      </c>
      <c r="J462" s="14" t="s">
        <v>340</v>
      </c>
      <c r="K462" s="17">
        <v>2856923.2609929871</v>
      </c>
      <c r="L462" s="14" t="s">
        <v>8998</v>
      </c>
      <c r="M462" s="17">
        <v>2197633.277686913</v>
      </c>
      <c r="N462" s="14" t="s">
        <v>340</v>
      </c>
      <c r="O462" s="17">
        <v>2856923.2609929871</v>
      </c>
      <c r="P462" s="17">
        <v>2197633.277686913</v>
      </c>
      <c r="Q462" s="17">
        <v>0</v>
      </c>
      <c r="R462" s="17">
        <v>0</v>
      </c>
      <c r="S462" s="18">
        <v>0</v>
      </c>
      <c r="T462" s="14" t="s">
        <v>339</v>
      </c>
      <c r="U462" s="14" t="s">
        <v>402</v>
      </c>
      <c r="V462" s="14" t="s">
        <v>9015</v>
      </c>
      <c r="W462" s="18">
        <v>0.11924310705824627</v>
      </c>
      <c r="X462" s="18">
        <v>1</v>
      </c>
      <c r="Y462" s="14" t="s">
        <v>402</v>
      </c>
      <c r="Z462" s="14" t="s">
        <v>402</v>
      </c>
      <c r="AA462" s="18" t="s">
        <v>402</v>
      </c>
      <c r="AB462" s="18" t="s">
        <v>402</v>
      </c>
      <c r="AC462" s="14" t="s">
        <v>402</v>
      </c>
    </row>
    <row r="463" spans="1:29" x14ac:dyDescent="0.15">
      <c r="A463" s="14" t="s">
        <v>363</v>
      </c>
      <c r="B463" s="14" t="s">
        <v>372</v>
      </c>
      <c r="C463" s="14" t="s">
        <v>408</v>
      </c>
      <c r="D463" s="14" t="s">
        <v>879</v>
      </c>
      <c r="E463" s="14" t="s">
        <v>3774</v>
      </c>
      <c r="F463" s="14" t="s">
        <v>6630</v>
      </c>
      <c r="G463" s="14" t="s">
        <v>402</v>
      </c>
      <c r="H463" s="14" t="s">
        <v>8998</v>
      </c>
      <c r="I463" s="17">
        <v>925785.50328213803</v>
      </c>
      <c r="J463" s="14" t="s">
        <v>340</v>
      </c>
      <c r="K463" s="17">
        <v>1203521.1542667795</v>
      </c>
      <c r="L463" s="14" t="s">
        <v>8998</v>
      </c>
      <c r="M463" s="17">
        <v>925785.50328213803</v>
      </c>
      <c r="N463" s="14" t="s">
        <v>340</v>
      </c>
      <c r="O463" s="17">
        <v>1203521.1542667795</v>
      </c>
      <c r="P463" s="17">
        <v>925785.50328213803</v>
      </c>
      <c r="Q463" s="17">
        <v>0</v>
      </c>
      <c r="R463" s="17">
        <v>0</v>
      </c>
      <c r="S463" s="18">
        <v>0</v>
      </c>
      <c r="T463" s="14" t="s">
        <v>339</v>
      </c>
      <c r="U463" s="14" t="s">
        <v>402</v>
      </c>
      <c r="V463" s="14" t="s">
        <v>9015</v>
      </c>
      <c r="W463" s="18">
        <v>0.11924310705824627</v>
      </c>
      <c r="X463" s="18">
        <v>1</v>
      </c>
      <c r="Y463" s="14" t="s">
        <v>402</v>
      </c>
      <c r="Z463" s="14" t="s">
        <v>402</v>
      </c>
      <c r="AA463" s="18" t="s">
        <v>402</v>
      </c>
      <c r="AB463" s="18" t="s">
        <v>402</v>
      </c>
      <c r="AC463" s="14" t="s">
        <v>402</v>
      </c>
    </row>
    <row r="464" spans="1:29" x14ac:dyDescent="0.15">
      <c r="A464" s="14" t="s">
        <v>363</v>
      </c>
      <c r="B464" s="14" t="s">
        <v>372</v>
      </c>
      <c r="C464" s="14" t="s">
        <v>408</v>
      </c>
      <c r="D464" s="14" t="s">
        <v>880</v>
      </c>
      <c r="E464" s="14" t="s">
        <v>3775</v>
      </c>
      <c r="F464" s="14" t="s">
        <v>6631</v>
      </c>
      <c r="G464" s="14" t="s">
        <v>402</v>
      </c>
      <c r="H464" s="14" t="s">
        <v>8998</v>
      </c>
      <c r="I464" s="17">
        <v>1011537.2376027587</v>
      </c>
      <c r="J464" s="14" t="s">
        <v>340</v>
      </c>
      <c r="K464" s="17">
        <v>1314998.4088835863</v>
      </c>
      <c r="L464" s="14" t="s">
        <v>8998</v>
      </c>
      <c r="M464" s="17">
        <v>1011537.2376027587</v>
      </c>
      <c r="N464" s="14" t="s">
        <v>340</v>
      </c>
      <c r="O464" s="17">
        <v>1314998.4088835863</v>
      </c>
      <c r="P464" s="17">
        <v>1011537.2376027587</v>
      </c>
      <c r="Q464" s="17">
        <v>0</v>
      </c>
      <c r="R464" s="17">
        <v>0</v>
      </c>
      <c r="S464" s="18">
        <v>0</v>
      </c>
      <c r="T464" s="14" t="s">
        <v>339</v>
      </c>
      <c r="U464" s="14" t="s">
        <v>402</v>
      </c>
      <c r="V464" s="14" t="s">
        <v>9015</v>
      </c>
      <c r="W464" s="18">
        <v>0.11924310705824627</v>
      </c>
      <c r="X464" s="18">
        <v>1</v>
      </c>
      <c r="Y464" s="14" t="s">
        <v>402</v>
      </c>
      <c r="Z464" s="14" t="s">
        <v>402</v>
      </c>
      <c r="AA464" s="18" t="s">
        <v>402</v>
      </c>
      <c r="AB464" s="18" t="s">
        <v>402</v>
      </c>
      <c r="AC464" s="14" t="s">
        <v>402</v>
      </c>
    </row>
    <row r="465" spans="1:29" x14ac:dyDescent="0.15">
      <c r="A465" s="14" t="s">
        <v>363</v>
      </c>
      <c r="B465" s="14" t="s">
        <v>372</v>
      </c>
      <c r="C465" s="14" t="s">
        <v>408</v>
      </c>
      <c r="D465" s="14" t="s">
        <v>881</v>
      </c>
      <c r="E465" s="14" t="s">
        <v>3776</v>
      </c>
      <c r="F465" s="14" t="s">
        <v>6632</v>
      </c>
      <c r="G465" s="14" t="s">
        <v>402</v>
      </c>
      <c r="H465" s="14" t="s">
        <v>8998</v>
      </c>
      <c r="I465" s="17">
        <v>1642449.0228777742</v>
      </c>
      <c r="J465" s="14" t="s">
        <v>340</v>
      </c>
      <c r="K465" s="17">
        <v>2135183.7297411067</v>
      </c>
      <c r="L465" s="14" t="s">
        <v>8998</v>
      </c>
      <c r="M465" s="17">
        <v>1642449.0228777742</v>
      </c>
      <c r="N465" s="14" t="s">
        <v>340</v>
      </c>
      <c r="O465" s="17">
        <v>2135183.7297411067</v>
      </c>
      <c r="P465" s="17">
        <v>1642449.0228777742</v>
      </c>
      <c r="Q465" s="17">
        <v>0</v>
      </c>
      <c r="R465" s="17">
        <v>0</v>
      </c>
      <c r="S465" s="18">
        <v>0</v>
      </c>
      <c r="T465" s="14" t="s">
        <v>339</v>
      </c>
      <c r="U465" s="14" t="s">
        <v>402</v>
      </c>
      <c r="V465" s="14" t="s">
        <v>9015</v>
      </c>
      <c r="W465" s="18">
        <v>0.11924310705824627</v>
      </c>
      <c r="X465" s="18">
        <v>1</v>
      </c>
      <c r="Y465" s="14" t="s">
        <v>402</v>
      </c>
      <c r="Z465" s="14" t="s">
        <v>402</v>
      </c>
      <c r="AA465" s="18" t="s">
        <v>402</v>
      </c>
      <c r="AB465" s="18" t="s">
        <v>402</v>
      </c>
      <c r="AC465" s="14" t="s">
        <v>402</v>
      </c>
    </row>
    <row r="466" spans="1:29" x14ac:dyDescent="0.15">
      <c r="A466" s="14" t="s">
        <v>363</v>
      </c>
      <c r="B466" s="14" t="s">
        <v>372</v>
      </c>
      <c r="C466" s="14" t="s">
        <v>408</v>
      </c>
      <c r="D466" s="14" t="s">
        <v>882</v>
      </c>
      <c r="E466" s="14" t="s">
        <v>3777</v>
      </c>
      <c r="F466" s="14" t="s">
        <v>6633</v>
      </c>
      <c r="G466" s="14" t="s">
        <v>402</v>
      </c>
      <c r="H466" s="14" t="s">
        <v>8998</v>
      </c>
      <c r="I466" s="17">
        <v>5112440.8938681055</v>
      </c>
      <c r="J466" s="14" t="s">
        <v>340</v>
      </c>
      <c r="K466" s="17">
        <v>6646173.1620285371</v>
      </c>
      <c r="L466" s="14" t="s">
        <v>8998</v>
      </c>
      <c r="M466" s="17">
        <v>5112440.8938681055</v>
      </c>
      <c r="N466" s="14" t="s">
        <v>340</v>
      </c>
      <c r="O466" s="17">
        <v>6646173.1620285371</v>
      </c>
      <c r="P466" s="17">
        <v>5112440.8938681055</v>
      </c>
      <c r="Q466" s="17">
        <v>0</v>
      </c>
      <c r="R466" s="17">
        <v>0</v>
      </c>
      <c r="S466" s="18">
        <v>0</v>
      </c>
      <c r="T466" s="14" t="s">
        <v>339</v>
      </c>
      <c r="U466" s="14" t="s">
        <v>402</v>
      </c>
      <c r="V466" s="14" t="s">
        <v>9015</v>
      </c>
      <c r="W466" s="18">
        <v>0.11924310705824627</v>
      </c>
      <c r="X466" s="18">
        <v>1</v>
      </c>
      <c r="Y466" s="14" t="s">
        <v>402</v>
      </c>
      <c r="Z466" s="14" t="s">
        <v>402</v>
      </c>
      <c r="AA466" s="18" t="s">
        <v>402</v>
      </c>
      <c r="AB466" s="18" t="s">
        <v>402</v>
      </c>
      <c r="AC466" s="14" t="s">
        <v>402</v>
      </c>
    </row>
    <row r="467" spans="1:29" x14ac:dyDescent="0.15">
      <c r="A467" s="14" t="s">
        <v>363</v>
      </c>
      <c r="B467" s="14" t="s">
        <v>372</v>
      </c>
      <c r="C467" s="14" t="s">
        <v>408</v>
      </c>
      <c r="D467" s="14" t="s">
        <v>883</v>
      </c>
      <c r="E467" s="14" t="s">
        <v>3778</v>
      </c>
      <c r="F467" s="14" t="s">
        <v>6634</v>
      </c>
      <c r="G467" s="14" t="s">
        <v>402</v>
      </c>
      <c r="H467" s="14" t="s">
        <v>8998</v>
      </c>
      <c r="I467" s="17">
        <v>544737.43567849719</v>
      </c>
      <c r="J467" s="14" t="s">
        <v>340</v>
      </c>
      <c r="K467" s="17">
        <v>708158.6663820463</v>
      </c>
      <c r="L467" s="14" t="s">
        <v>8998</v>
      </c>
      <c r="M467" s="17">
        <v>544737.43567849719</v>
      </c>
      <c r="N467" s="14" t="s">
        <v>340</v>
      </c>
      <c r="O467" s="17">
        <v>708158.6663820463</v>
      </c>
      <c r="P467" s="17">
        <v>544737.43567849719</v>
      </c>
      <c r="Q467" s="17">
        <v>0</v>
      </c>
      <c r="R467" s="17">
        <v>0</v>
      </c>
      <c r="S467" s="18">
        <v>0</v>
      </c>
      <c r="T467" s="14" t="s">
        <v>339</v>
      </c>
      <c r="U467" s="14" t="s">
        <v>402</v>
      </c>
      <c r="V467" s="14" t="s">
        <v>9015</v>
      </c>
      <c r="W467" s="18">
        <v>0.11924310705824627</v>
      </c>
      <c r="X467" s="18">
        <v>1</v>
      </c>
      <c r="Y467" s="14" t="s">
        <v>402</v>
      </c>
      <c r="Z467" s="14" t="s">
        <v>402</v>
      </c>
      <c r="AA467" s="18" t="s">
        <v>402</v>
      </c>
      <c r="AB467" s="18" t="s">
        <v>402</v>
      </c>
      <c r="AC467" s="14" t="s">
        <v>402</v>
      </c>
    </row>
    <row r="468" spans="1:29" x14ac:dyDescent="0.15">
      <c r="A468" s="14" t="s">
        <v>363</v>
      </c>
      <c r="B468" s="14" t="s">
        <v>372</v>
      </c>
      <c r="C468" s="14" t="s">
        <v>408</v>
      </c>
      <c r="D468" s="14" t="s">
        <v>884</v>
      </c>
      <c r="E468" s="14" t="s">
        <v>3779</v>
      </c>
      <c r="F468" s="14" t="s">
        <v>6635</v>
      </c>
      <c r="G468" s="14" t="s">
        <v>402</v>
      </c>
      <c r="H468" s="14" t="s">
        <v>8998</v>
      </c>
      <c r="I468" s="17">
        <v>1649822.7997452966</v>
      </c>
      <c r="J468" s="14" t="s">
        <v>340</v>
      </c>
      <c r="K468" s="17">
        <v>2144769.6396688856</v>
      </c>
      <c r="L468" s="14" t="s">
        <v>8998</v>
      </c>
      <c r="M468" s="17">
        <v>1649822.7997452966</v>
      </c>
      <c r="N468" s="14" t="s">
        <v>340</v>
      </c>
      <c r="O468" s="17">
        <v>2144769.6396688856</v>
      </c>
      <c r="P468" s="17">
        <v>1649822.7997452966</v>
      </c>
      <c r="Q468" s="17">
        <v>0</v>
      </c>
      <c r="R468" s="17">
        <v>0</v>
      </c>
      <c r="S468" s="18">
        <v>0</v>
      </c>
      <c r="T468" s="14" t="s">
        <v>339</v>
      </c>
      <c r="U468" s="14" t="s">
        <v>402</v>
      </c>
      <c r="V468" s="14" t="s">
        <v>9015</v>
      </c>
      <c r="W468" s="18">
        <v>0.11924310705824627</v>
      </c>
      <c r="X468" s="18">
        <v>1</v>
      </c>
      <c r="Y468" s="14" t="s">
        <v>402</v>
      </c>
      <c r="Z468" s="14" t="s">
        <v>402</v>
      </c>
      <c r="AA468" s="18" t="s">
        <v>402</v>
      </c>
      <c r="AB468" s="18" t="s">
        <v>402</v>
      </c>
      <c r="AC468" s="14" t="s">
        <v>402</v>
      </c>
    </row>
    <row r="469" spans="1:29" x14ac:dyDescent="0.15">
      <c r="A469" s="14" t="s">
        <v>363</v>
      </c>
      <c r="B469" s="14" t="s">
        <v>372</v>
      </c>
      <c r="C469" s="14" t="s">
        <v>408</v>
      </c>
      <c r="D469" s="14" t="s">
        <v>885</v>
      </c>
      <c r="E469" s="14" t="s">
        <v>3780</v>
      </c>
      <c r="F469" s="14" t="s">
        <v>6636</v>
      </c>
      <c r="G469" s="14" t="s">
        <v>402</v>
      </c>
      <c r="H469" s="14" t="s">
        <v>8998</v>
      </c>
      <c r="I469" s="17">
        <v>1013917.4669150211</v>
      </c>
      <c r="J469" s="14" t="s">
        <v>340</v>
      </c>
      <c r="K469" s="17">
        <v>1318092.7069895274</v>
      </c>
      <c r="L469" s="14" t="s">
        <v>8998</v>
      </c>
      <c r="M469" s="17">
        <v>1013917.4669150211</v>
      </c>
      <c r="N469" s="14" t="s">
        <v>340</v>
      </c>
      <c r="O469" s="17">
        <v>1318092.7069895274</v>
      </c>
      <c r="P469" s="17">
        <v>1013917.4669150211</v>
      </c>
      <c r="Q469" s="17">
        <v>0</v>
      </c>
      <c r="R469" s="17">
        <v>0</v>
      </c>
      <c r="S469" s="18">
        <v>0</v>
      </c>
      <c r="T469" s="14" t="s">
        <v>339</v>
      </c>
      <c r="U469" s="14" t="s">
        <v>402</v>
      </c>
      <c r="V469" s="14" t="s">
        <v>9015</v>
      </c>
      <c r="W469" s="18">
        <v>0.11924310705824627</v>
      </c>
      <c r="X469" s="18">
        <v>1</v>
      </c>
      <c r="Y469" s="14" t="s">
        <v>402</v>
      </c>
      <c r="Z469" s="14" t="s">
        <v>402</v>
      </c>
      <c r="AA469" s="18" t="s">
        <v>402</v>
      </c>
      <c r="AB469" s="18" t="s">
        <v>402</v>
      </c>
      <c r="AC469" s="14" t="s">
        <v>402</v>
      </c>
    </row>
    <row r="470" spans="1:29" x14ac:dyDescent="0.15">
      <c r="A470" s="14" t="s">
        <v>363</v>
      </c>
      <c r="B470" s="14" t="s">
        <v>372</v>
      </c>
      <c r="C470" s="14" t="s">
        <v>408</v>
      </c>
      <c r="D470" s="14" t="s">
        <v>886</v>
      </c>
      <c r="E470" s="14" t="s">
        <v>3781</v>
      </c>
      <c r="F470" s="14" t="s">
        <v>6637</v>
      </c>
      <c r="G470" s="14" t="s">
        <v>402</v>
      </c>
      <c r="H470" s="14" t="s">
        <v>8998</v>
      </c>
      <c r="I470" s="17">
        <v>523926.86518121429</v>
      </c>
      <c r="J470" s="14" t="s">
        <v>340</v>
      </c>
      <c r="K470" s="17">
        <v>681104.92473557859</v>
      </c>
      <c r="L470" s="14" t="s">
        <v>8998</v>
      </c>
      <c r="M470" s="17">
        <v>523926.86518121429</v>
      </c>
      <c r="N470" s="14" t="s">
        <v>340</v>
      </c>
      <c r="O470" s="17">
        <v>681104.92473557859</v>
      </c>
      <c r="P470" s="17">
        <v>523926.86518121429</v>
      </c>
      <c r="Q470" s="17">
        <v>0</v>
      </c>
      <c r="R470" s="17">
        <v>0</v>
      </c>
      <c r="S470" s="18">
        <v>0</v>
      </c>
      <c r="T470" s="14" t="s">
        <v>339</v>
      </c>
      <c r="U470" s="14" t="s">
        <v>402</v>
      </c>
      <c r="V470" s="14" t="s">
        <v>9015</v>
      </c>
      <c r="W470" s="18">
        <v>0.11924310705824627</v>
      </c>
      <c r="X470" s="18">
        <v>1</v>
      </c>
      <c r="Y470" s="14" t="s">
        <v>402</v>
      </c>
      <c r="Z470" s="14" t="s">
        <v>402</v>
      </c>
      <c r="AA470" s="18" t="s">
        <v>402</v>
      </c>
      <c r="AB470" s="18" t="s">
        <v>402</v>
      </c>
      <c r="AC470" s="14" t="s">
        <v>402</v>
      </c>
    </row>
    <row r="471" spans="1:29" x14ac:dyDescent="0.15">
      <c r="A471" s="14" t="s">
        <v>363</v>
      </c>
      <c r="B471" s="14" t="s">
        <v>372</v>
      </c>
      <c r="C471" s="14" t="s">
        <v>408</v>
      </c>
      <c r="D471" s="14" t="s">
        <v>887</v>
      </c>
      <c r="E471" s="14" t="s">
        <v>3782</v>
      </c>
      <c r="F471" s="14" t="s">
        <v>6638</v>
      </c>
      <c r="G471" s="14" t="s">
        <v>402</v>
      </c>
      <c r="H471" s="14" t="s">
        <v>8998</v>
      </c>
      <c r="I471" s="17">
        <v>1472558.2723606976</v>
      </c>
      <c r="J471" s="14" t="s">
        <v>340</v>
      </c>
      <c r="K471" s="17">
        <v>1914325.7540689071</v>
      </c>
      <c r="L471" s="14" t="s">
        <v>8998</v>
      </c>
      <c r="M471" s="17">
        <v>1472558.2723606976</v>
      </c>
      <c r="N471" s="14" t="s">
        <v>340</v>
      </c>
      <c r="O471" s="17">
        <v>1914325.7540689071</v>
      </c>
      <c r="P471" s="17">
        <v>1472558.2723606976</v>
      </c>
      <c r="Q471" s="17">
        <v>0</v>
      </c>
      <c r="R471" s="17">
        <v>0</v>
      </c>
      <c r="S471" s="18">
        <v>0</v>
      </c>
      <c r="T471" s="14" t="s">
        <v>339</v>
      </c>
      <c r="U471" s="14" t="s">
        <v>402</v>
      </c>
      <c r="V471" s="14" t="s">
        <v>9015</v>
      </c>
      <c r="W471" s="18">
        <v>0.11924310705824627</v>
      </c>
      <c r="X471" s="18">
        <v>1</v>
      </c>
      <c r="Y471" s="14" t="s">
        <v>402</v>
      </c>
      <c r="Z471" s="14" t="s">
        <v>402</v>
      </c>
      <c r="AA471" s="18" t="s">
        <v>402</v>
      </c>
      <c r="AB471" s="18" t="s">
        <v>402</v>
      </c>
      <c r="AC471" s="14" t="s">
        <v>402</v>
      </c>
    </row>
    <row r="472" spans="1:29" x14ac:dyDescent="0.15">
      <c r="A472" s="14" t="s">
        <v>363</v>
      </c>
      <c r="B472" s="14" t="s">
        <v>372</v>
      </c>
      <c r="C472" s="14" t="s">
        <v>408</v>
      </c>
      <c r="D472" s="14" t="s">
        <v>888</v>
      </c>
      <c r="E472" s="14" t="s">
        <v>3783</v>
      </c>
      <c r="F472" s="14" t="s">
        <v>6639</v>
      </c>
      <c r="G472" s="14" t="s">
        <v>402</v>
      </c>
      <c r="H472" s="14" t="s">
        <v>8998</v>
      </c>
      <c r="I472" s="17">
        <v>284637.84974824026</v>
      </c>
      <c r="J472" s="14" t="s">
        <v>340</v>
      </c>
      <c r="K472" s="17">
        <v>370029.20467271237</v>
      </c>
      <c r="L472" s="14" t="s">
        <v>8998</v>
      </c>
      <c r="M472" s="17">
        <v>284637.84974824026</v>
      </c>
      <c r="N472" s="14" t="s">
        <v>340</v>
      </c>
      <c r="O472" s="17">
        <v>370029.20467271237</v>
      </c>
      <c r="P472" s="17">
        <v>284637.84974824026</v>
      </c>
      <c r="Q472" s="17">
        <v>0</v>
      </c>
      <c r="R472" s="17">
        <v>0</v>
      </c>
      <c r="S472" s="18">
        <v>0</v>
      </c>
      <c r="T472" s="14" t="s">
        <v>339</v>
      </c>
      <c r="U472" s="14" t="s">
        <v>402</v>
      </c>
      <c r="V472" s="14" t="s">
        <v>9015</v>
      </c>
      <c r="W472" s="18">
        <v>0.11924310705824627</v>
      </c>
      <c r="X472" s="18">
        <v>1</v>
      </c>
      <c r="Y472" s="14" t="s">
        <v>402</v>
      </c>
      <c r="Z472" s="14" t="s">
        <v>402</v>
      </c>
      <c r="AA472" s="18" t="s">
        <v>402</v>
      </c>
      <c r="AB472" s="18" t="s">
        <v>402</v>
      </c>
      <c r="AC472" s="14" t="s">
        <v>402</v>
      </c>
    </row>
    <row r="473" spans="1:29" x14ac:dyDescent="0.15">
      <c r="A473" s="14" t="s">
        <v>363</v>
      </c>
      <c r="B473" s="14" t="s">
        <v>372</v>
      </c>
      <c r="C473" s="14" t="s">
        <v>408</v>
      </c>
      <c r="D473" s="14" t="s">
        <v>889</v>
      </c>
      <c r="E473" s="14" t="s">
        <v>3784</v>
      </c>
      <c r="F473" s="14" t="s">
        <v>6640</v>
      </c>
      <c r="G473" s="14" t="s">
        <v>402</v>
      </c>
      <c r="H473" s="14" t="s">
        <v>8998</v>
      </c>
      <c r="I473" s="17">
        <v>1750047.5864405329</v>
      </c>
      <c r="J473" s="14" t="s">
        <v>340</v>
      </c>
      <c r="K473" s="17">
        <v>2275061.8623726931</v>
      </c>
      <c r="L473" s="14" t="s">
        <v>8998</v>
      </c>
      <c r="M473" s="17">
        <v>1750047.5864405329</v>
      </c>
      <c r="N473" s="14" t="s">
        <v>340</v>
      </c>
      <c r="O473" s="17">
        <v>2275061.8623726931</v>
      </c>
      <c r="P473" s="17">
        <v>1750047.5864405329</v>
      </c>
      <c r="Q473" s="17">
        <v>0</v>
      </c>
      <c r="R473" s="17">
        <v>0</v>
      </c>
      <c r="S473" s="18">
        <v>0</v>
      </c>
      <c r="T473" s="14" t="s">
        <v>339</v>
      </c>
      <c r="U473" s="14" t="s">
        <v>402</v>
      </c>
      <c r="V473" s="14" t="s">
        <v>9015</v>
      </c>
      <c r="W473" s="18">
        <v>0.11924310705824627</v>
      </c>
      <c r="X473" s="18">
        <v>1</v>
      </c>
      <c r="Y473" s="14" t="s">
        <v>402</v>
      </c>
      <c r="Z473" s="14" t="s">
        <v>402</v>
      </c>
      <c r="AA473" s="18" t="s">
        <v>402</v>
      </c>
      <c r="AB473" s="18" t="s">
        <v>402</v>
      </c>
      <c r="AC473" s="14" t="s">
        <v>402</v>
      </c>
    </row>
    <row r="474" spans="1:29" x14ac:dyDescent="0.15">
      <c r="A474" s="14" t="s">
        <v>363</v>
      </c>
      <c r="B474" s="14" t="s">
        <v>372</v>
      </c>
      <c r="C474" s="14" t="s">
        <v>408</v>
      </c>
      <c r="D474" s="14" t="s">
        <v>890</v>
      </c>
      <c r="E474" s="14" t="s">
        <v>3785</v>
      </c>
      <c r="F474" s="14" t="s">
        <v>6641</v>
      </c>
      <c r="G474" s="14" t="s">
        <v>402</v>
      </c>
      <c r="H474" s="14" t="s">
        <v>8998</v>
      </c>
      <c r="I474" s="17">
        <v>2744639.3518925705</v>
      </c>
      <c r="J474" s="14" t="s">
        <v>340</v>
      </c>
      <c r="K474" s="17">
        <v>3568031.1574603422</v>
      </c>
      <c r="L474" s="14" t="s">
        <v>8998</v>
      </c>
      <c r="M474" s="17">
        <v>2744639.3518925705</v>
      </c>
      <c r="N474" s="14" t="s">
        <v>340</v>
      </c>
      <c r="O474" s="17">
        <v>3568031.1574603422</v>
      </c>
      <c r="P474" s="17">
        <v>2744639.3518925705</v>
      </c>
      <c r="Q474" s="17">
        <v>0</v>
      </c>
      <c r="R474" s="17">
        <v>0</v>
      </c>
      <c r="S474" s="18">
        <v>0</v>
      </c>
      <c r="T474" s="14" t="s">
        <v>9012</v>
      </c>
      <c r="U474" s="14" t="s">
        <v>9012</v>
      </c>
      <c r="V474" s="14" t="s">
        <v>9012</v>
      </c>
      <c r="W474" s="18">
        <v>0.11924310705824627</v>
      </c>
      <c r="X474" s="18">
        <v>1</v>
      </c>
      <c r="Y474" s="14" t="s">
        <v>402</v>
      </c>
      <c r="Z474" s="14" t="s">
        <v>402</v>
      </c>
      <c r="AA474" s="18" t="s">
        <v>402</v>
      </c>
      <c r="AB474" s="18" t="s">
        <v>402</v>
      </c>
      <c r="AC474" s="14" t="s">
        <v>402</v>
      </c>
    </row>
    <row r="475" spans="1:29" x14ac:dyDescent="0.15">
      <c r="A475" s="14" t="s">
        <v>363</v>
      </c>
      <c r="B475" s="14" t="s">
        <v>372</v>
      </c>
      <c r="C475" s="14" t="s">
        <v>408</v>
      </c>
      <c r="D475" s="14" t="s">
        <v>891</v>
      </c>
      <c r="E475" s="14" t="s">
        <v>3786</v>
      </c>
      <c r="F475" s="14" t="s">
        <v>6642</v>
      </c>
      <c r="G475" s="14" t="s">
        <v>402</v>
      </c>
      <c r="H475" s="14" t="s">
        <v>8998</v>
      </c>
      <c r="I475" s="17">
        <v>2344090.8506103638</v>
      </c>
      <c r="J475" s="14" t="s">
        <v>340</v>
      </c>
      <c r="K475" s="17">
        <v>3047318.1057934733</v>
      </c>
      <c r="L475" s="14" t="s">
        <v>8998</v>
      </c>
      <c r="M475" s="17">
        <v>2344090.8506103638</v>
      </c>
      <c r="N475" s="14" t="s">
        <v>340</v>
      </c>
      <c r="O475" s="17">
        <v>3047318.1057934733</v>
      </c>
      <c r="P475" s="17">
        <v>2344090.8506103638</v>
      </c>
      <c r="Q475" s="17">
        <v>0</v>
      </c>
      <c r="R475" s="17">
        <v>0</v>
      </c>
      <c r="S475" s="18">
        <v>0</v>
      </c>
      <c r="T475" s="14" t="s">
        <v>339</v>
      </c>
      <c r="U475" s="14" t="s">
        <v>402</v>
      </c>
      <c r="V475" s="14" t="s">
        <v>9015</v>
      </c>
      <c r="W475" s="18">
        <v>0.11924310705824627</v>
      </c>
      <c r="X475" s="18">
        <v>1</v>
      </c>
      <c r="Y475" s="14" t="s">
        <v>402</v>
      </c>
      <c r="Z475" s="14" t="s">
        <v>402</v>
      </c>
      <c r="AA475" s="18" t="s">
        <v>402</v>
      </c>
      <c r="AB475" s="18" t="s">
        <v>402</v>
      </c>
      <c r="AC475" s="14" t="s">
        <v>402</v>
      </c>
    </row>
    <row r="476" spans="1:29" x14ac:dyDescent="0.15">
      <c r="A476" s="14" t="s">
        <v>363</v>
      </c>
      <c r="B476" s="14" t="s">
        <v>372</v>
      </c>
      <c r="C476" s="14" t="s">
        <v>408</v>
      </c>
      <c r="D476" s="14" t="s">
        <v>892</v>
      </c>
      <c r="E476" s="14" t="s">
        <v>3787</v>
      </c>
      <c r="F476" s="14" t="s">
        <v>6643</v>
      </c>
      <c r="G476" s="14" t="s">
        <v>402</v>
      </c>
      <c r="H476" s="14" t="s">
        <v>8998</v>
      </c>
      <c r="I476" s="17">
        <v>6267906.043183987</v>
      </c>
      <c r="J476" s="14" t="s">
        <v>340</v>
      </c>
      <c r="K476" s="17">
        <v>8148277.856139183</v>
      </c>
      <c r="L476" s="14" t="s">
        <v>8998</v>
      </c>
      <c r="M476" s="17">
        <v>6267906.043183987</v>
      </c>
      <c r="N476" s="14" t="s">
        <v>340</v>
      </c>
      <c r="O476" s="17">
        <v>8148277.856139183</v>
      </c>
      <c r="P476" s="17">
        <v>6267906.043183987</v>
      </c>
      <c r="Q476" s="17">
        <v>0</v>
      </c>
      <c r="R476" s="17">
        <v>0</v>
      </c>
      <c r="S476" s="18">
        <v>0</v>
      </c>
      <c r="T476" s="14" t="s">
        <v>339</v>
      </c>
      <c r="U476" s="14" t="s">
        <v>402</v>
      </c>
      <c r="V476" s="14" t="s">
        <v>9015</v>
      </c>
      <c r="W476" s="18">
        <v>0.11924310705824627</v>
      </c>
      <c r="X476" s="18">
        <v>1</v>
      </c>
      <c r="Y476" s="14" t="s">
        <v>402</v>
      </c>
      <c r="Z476" s="14" t="s">
        <v>402</v>
      </c>
      <c r="AA476" s="18" t="s">
        <v>402</v>
      </c>
      <c r="AB476" s="18" t="s">
        <v>402</v>
      </c>
      <c r="AC476" s="14" t="s">
        <v>402</v>
      </c>
    </row>
    <row r="477" spans="1:29" x14ac:dyDescent="0.15">
      <c r="A477" s="14" t="s">
        <v>363</v>
      </c>
      <c r="B477" s="14" t="s">
        <v>372</v>
      </c>
      <c r="C477" s="14" t="s">
        <v>408</v>
      </c>
      <c r="D477" s="14" t="s">
        <v>893</v>
      </c>
      <c r="E477" s="14" t="s">
        <v>3788</v>
      </c>
      <c r="F477" s="14" t="s">
        <v>6644</v>
      </c>
      <c r="G477" s="14" t="s">
        <v>402</v>
      </c>
      <c r="H477" s="14" t="s">
        <v>8998</v>
      </c>
      <c r="I477" s="17">
        <v>2234879.2073778748</v>
      </c>
      <c r="J477" s="14" t="s">
        <v>340</v>
      </c>
      <c r="K477" s="17">
        <v>2905342.9695912376</v>
      </c>
      <c r="L477" s="14" t="s">
        <v>8998</v>
      </c>
      <c r="M477" s="17">
        <v>2234879.2073778748</v>
      </c>
      <c r="N477" s="14" t="s">
        <v>340</v>
      </c>
      <c r="O477" s="17">
        <v>2905342.9695912376</v>
      </c>
      <c r="P477" s="17">
        <v>2234879.2073778748</v>
      </c>
      <c r="Q477" s="17">
        <v>0</v>
      </c>
      <c r="R477" s="17">
        <v>0</v>
      </c>
      <c r="S477" s="18">
        <v>0</v>
      </c>
      <c r="T477" s="14" t="s">
        <v>339</v>
      </c>
      <c r="U477" s="14" t="s">
        <v>402</v>
      </c>
      <c r="V477" s="14" t="s">
        <v>9015</v>
      </c>
      <c r="W477" s="18">
        <v>0.11924310705824627</v>
      </c>
      <c r="X477" s="18">
        <v>1</v>
      </c>
      <c r="Y477" s="14" t="s">
        <v>402</v>
      </c>
      <c r="Z477" s="14" t="s">
        <v>402</v>
      </c>
      <c r="AA477" s="18" t="s">
        <v>402</v>
      </c>
      <c r="AB477" s="18" t="s">
        <v>402</v>
      </c>
      <c r="AC477" s="14" t="s">
        <v>402</v>
      </c>
    </row>
    <row r="478" spans="1:29" x14ac:dyDescent="0.15">
      <c r="A478" s="14" t="s">
        <v>363</v>
      </c>
      <c r="B478" s="14" t="s">
        <v>372</v>
      </c>
      <c r="C478" s="14" t="s">
        <v>408</v>
      </c>
      <c r="D478" s="14" t="s">
        <v>894</v>
      </c>
      <c r="E478" s="14" t="s">
        <v>3789</v>
      </c>
      <c r="F478" s="14" t="s">
        <v>6645</v>
      </c>
      <c r="G478" s="14" t="s">
        <v>402</v>
      </c>
      <c r="H478" s="14" t="s">
        <v>8998</v>
      </c>
      <c r="I478" s="17">
        <v>1466651.2402989976</v>
      </c>
      <c r="J478" s="14" t="s">
        <v>340</v>
      </c>
      <c r="K478" s="17">
        <v>1906646.6123886968</v>
      </c>
      <c r="L478" s="14" t="s">
        <v>8998</v>
      </c>
      <c r="M478" s="17">
        <v>1466651.2402989976</v>
      </c>
      <c r="N478" s="14" t="s">
        <v>340</v>
      </c>
      <c r="O478" s="17">
        <v>1906646.6123886968</v>
      </c>
      <c r="P478" s="17">
        <v>1466651.2402989976</v>
      </c>
      <c r="Q478" s="17">
        <v>0</v>
      </c>
      <c r="R478" s="17">
        <v>0</v>
      </c>
      <c r="S478" s="18">
        <v>0</v>
      </c>
      <c r="T478" s="14" t="s">
        <v>9012</v>
      </c>
      <c r="U478" s="14" t="s">
        <v>9012</v>
      </c>
      <c r="V478" s="14" t="s">
        <v>9012</v>
      </c>
      <c r="W478" s="18">
        <v>0.11924310705824627</v>
      </c>
      <c r="X478" s="18">
        <v>1</v>
      </c>
      <c r="Y478" s="14" t="s">
        <v>402</v>
      </c>
      <c r="Z478" s="14" t="s">
        <v>402</v>
      </c>
      <c r="AA478" s="18" t="s">
        <v>402</v>
      </c>
      <c r="AB478" s="18" t="s">
        <v>402</v>
      </c>
      <c r="AC478" s="14" t="s">
        <v>402</v>
      </c>
    </row>
    <row r="479" spans="1:29" x14ac:dyDescent="0.15">
      <c r="A479" s="14" t="s">
        <v>363</v>
      </c>
      <c r="B479" s="14" t="s">
        <v>372</v>
      </c>
      <c r="C479" s="14" t="s">
        <v>408</v>
      </c>
      <c r="D479" s="14" t="s">
        <v>895</v>
      </c>
      <c r="E479" s="14" t="s">
        <v>3790</v>
      </c>
      <c r="F479" s="14" t="s">
        <v>6646</v>
      </c>
      <c r="G479" s="14" t="s">
        <v>402</v>
      </c>
      <c r="H479" s="14" t="s">
        <v>8998</v>
      </c>
      <c r="I479" s="17">
        <v>392127.48013881984</v>
      </c>
      <c r="J479" s="14" t="s">
        <v>340</v>
      </c>
      <c r="K479" s="17">
        <v>509765.7241804658</v>
      </c>
      <c r="L479" s="14" t="s">
        <v>8998</v>
      </c>
      <c r="M479" s="17">
        <v>392127.48013881984</v>
      </c>
      <c r="N479" s="14" t="s">
        <v>340</v>
      </c>
      <c r="O479" s="17">
        <v>509765.7241804658</v>
      </c>
      <c r="P479" s="17">
        <v>392127.48013881984</v>
      </c>
      <c r="Q479" s="17">
        <v>0</v>
      </c>
      <c r="R479" s="17">
        <v>0</v>
      </c>
      <c r="S479" s="18">
        <v>0</v>
      </c>
      <c r="T479" s="14" t="s">
        <v>339</v>
      </c>
      <c r="U479" s="14" t="s">
        <v>402</v>
      </c>
      <c r="V479" s="14" t="s">
        <v>9015</v>
      </c>
      <c r="W479" s="18">
        <v>0.11924310705824627</v>
      </c>
      <c r="X479" s="18">
        <v>1</v>
      </c>
      <c r="Y479" s="14" t="s">
        <v>402</v>
      </c>
      <c r="Z479" s="14" t="s">
        <v>402</v>
      </c>
      <c r="AA479" s="18" t="s">
        <v>402</v>
      </c>
      <c r="AB479" s="18" t="s">
        <v>402</v>
      </c>
      <c r="AC479" s="14" t="s">
        <v>402</v>
      </c>
    </row>
    <row r="480" spans="1:29" x14ac:dyDescent="0.15">
      <c r="A480" s="14" t="s">
        <v>363</v>
      </c>
      <c r="B480" s="14" t="s">
        <v>372</v>
      </c>
      <c r="C480" s="14" t="s">
        <v>408</v>
      </c>
      <c r="D480" s="14" t="s">
        <v>896</v>
      </c>
      <c r="E480" s="14" t="s">
        <v>3791</v>
      </c>
      <c r="F480" s="14" t="s">
        <v>6647</v>
      </c>
      <c r="G480" s="14" t="s">
        <v>402</v>
      </c>
      <c r="H480" s="14" t="s">
        <v>8998</v>
      </c>
      <c r="I480" s="17">
        <v>1961330.8484582515</v>
      </c>
      <c r="J480" s="14" t="s">
        <v>340</v>
      </c>
      <c r="K480" s="17">
        <v>2549730.1029957272</v>
      </c>
      <c r="L480" s="14" t="s">
        <v>8998</v>
      </c>
      <c r="M480" s="17">
        <v>1961330.8484582515</v>
      </c>
      <c r="N480" s="14" t="s">
        <v>340</v>
      </c>
      <c r="O480" s="17">
        <v>2549730.1029957272</v>
      </c>
      <c r="P480" s="17">
        <v>1961330.8484582515</v>
      </c>
      <c r="Q480" s="17">
        <v>0</v>
      </c>
      <c r="R480" s="17">
        <v>0</v>
      </c>
      <c r="S480" s="18">
        <v>0</v>
      </c>
      <c r="T480" s="14" t="s">
        <v>339</v>
      </c>
      <c r="U480" s="14" t="s">
        <v>402</v>
      </c>
      <c r="V480" s="14" t="s">
        <v>9015</v>
      </c>
      <c r="W480" s="18">
        <v>0.11924310705824627</v>
      </c>
      <c r="X480" s="18">
        <v>1</v>
      </c>
      <c r="Y480" s="14" t="s">
        <v>402</v>
      </c>
      <c r="Z480" s="14" t="s">
        <v>402</v>
      </c>
      <c r="AA480" s="18" t="s">
        <v>402</v>
      </c>
      <c r="AB480" s="18" t="s">
        <v>402</v>
      </c>
      <c r="AC480" s="14" t="s">
        <v>402</v>
      </c>
    </row>
    <row r="481" spans="1:29" x14ac:dyDescent="0.15">
      <c r="A481" s="14" t="s">
        <v>363</v>
      </c>
      <c r="B481" s="14" t="s">
        <v>372</v>
      </c>
      <c r="C481" s="14" t="s">
        <v>408</v>
      </c>
      <c r="D481" s="14" t="s">
        <v>897</v>
      </c>
      <c r="E481" s="14" t="s">
        <v>3792</v>
      </c>
      <c r="F481" s="14" t="s">
        <v>6648</v>
      </c>
      <c r="G481" s="14" t="s">
        <v>402</v>
      </c>
      <c r="H481" s="14" t="s">
        <v>8998</v>
      </c>
      <c r="I481" s="17">
        <v>1146471.3430070002</v>
      </c>
      <c r="J481" s="14" t="s">
        <v>340</v>
      </c>
      <c r="K481" s="17">
        <v>1490412.7459091002</v>
      </c>
      <c r="L481" s="14" t="s">
        <v>8998</v>
      </c>
      <c r="M481" s="17">
        <v>1146471.3430070002</v>
      </c>
      <c r="N481" s="14" t="s">
        <v>340</v>
      </c>
      <c r="O481" s="17">
        <v>1490412.7459091002</v>
      </c>
      <c r="P481" s="17">
        <v>1146471.3430070002</v>
      </c>
      <c r="Q481" s="17">
        <v>0</v>
      </c>
      <c r="R481" s="17">
        <v>0</v>
      </c>
      <c r="S481" s="18">
        <v>0</v>
      </c>
      <c r="T481" s="14" t="s">
        <v>339</v>
      </c>
      <c r="U481" s="14" t="s">
        <v>402</v>
      </c>
      <c r="V481" s="14" t="s">
        <v>9015</v>
      </c>
      <c r="W481" s="18">
        <v>0.11924310705824627</v>
      </c>
      <c r="X481" s="18">
        <v>1</v>
      </c>
      <c r="Y481" s="14" t="s">
        <v>402</v>
      </c>
      <c r="Z481" s="14" t="s">
        <v>402</v>
      </c>
      <c r="AA481" s="18" t="s">
        <v>402</v>
      </c>
      <c r="AB481" s="18" t="s">
        <v>402</v>
      </c>
      <c r="AC481" s="14" t="s">
        <v>402</v>
      </c>
    </row>
    <row r="482" spans="1:29" x14ac:dyDescent="0.15">
      <c r="A482" s="14" t="s">
        <v>363</v>
      </c>
      <c r="B482" s="14" t="s">
        <v>372</v>
      </c>
      <c r="C482" s="14" t="s">
        <v>408</v>
      </c>
      <c r="D482" s="14" t="s">
        <v>898</v>
      </c>
      <c r="E482" s="14" t="s">
        <v>3793</v>
      </c>
      <c r="F482" s="14" t="s">
        <v>6649</v>
      </c>
      <c r="G482" s="14" t="s">
        <v>402</v>
      </c>
      <c r="H482" s="14" t="s">
        <v>8998</v>
      </c>
      <c r="I482" s="17">
        <v>1365936.566956209</v>
      </c>
      <c r="J482" s="14" t="s">
        <v>340</v>
      </c>
      <c r="K482" s="17">
        <v>1775717.5370430716</v>
      </c>
      <c r="L482" s="14" t="s">
        <v>8998</v>
      </c>
      <c r="M482" s="17">
        <v>1365936.566956209</v>
      </c>
      <c r="N482" s="14" t="s">
        <v>340</v>
      </c>
      <c r="O482" s="17">
        <v>1775717.5370430716</v>
      </c>
      <c r="P482" s="17">
        <v>1365936.566956209</v>
      </c>
      <c r="Q482" s="17">
        <v>0</v>
      </c>
      <c r="R482" s="17">
        <v>0</v>
      </c>
      <c r="S482" s="18">
        <v>0</v>
      </c>
      <c r="T482" s="14" t="s">
        <v>339</v>
      </c>
      <c r="U482" s="14" t="s">
        <v>402</v>
      </c>
      <c r="V482" s="14" t="s">
        <v>9015</v>
      </c>
      <c r="W482" s="18">
        <v>0.11924310705824627</v>
      </c>
      <c r="X482" s="18">
        <v>1</v>
      </c>
      <c r="Y482" s="14" t="s">
        <v>402</v>
      </c>
      <c r="Z482" s="14" t="s">
        <v>402</v>
      </c>
      <c r="AA482" s="18" t="s">
        <v>402</v>
      </c>
      <c r="AB482" s="18" t="s">
        <v>402</v>
      </c>
      <c r="AC482" s="14" t="s">
        <v>402</v>
      </c>
    </row>
    <row r="483" spans="1:29" x14ac:dyDescent="0.15">
      <c r="A483" s="14" t="s">
        <v>363</v>
      </c>
      <c r="B483" s="14" t="s">
        <v>372</v>
      </c>
      <c r="C483" s="14" t="s">
        <v>408</v>
      </c>
      <c r="D483" s="14" t="s">
        <v>899</v>
      </c>
      <c r="E483" s="14" t="s">
        <v>3794</v>
      </c>
      <c r="F483" s="14" t="s">
        <v>6650</v>
      </c>
      <c r="G483" s="14" t="s">
        <v>402</v>
      </c>
      <c r="H483" s="14" t="s">
        <v>8998</v>
      </c>
      <c r="I483" s="17">
        <v>508725.08314352302</v>
      </c>
      <c r="J483" s="14" t="s">
        <v>340</v>
      </c>
      <c r="K483" s="17">
        <v>661342.60808657994</v>
      </c>
      <c r="L483" s="14" t="s">
        <v>8998</v>
      </c>
      <c r="M483" s="17">
        <v>508725.08314352302</v>
      </c>
      <c r="N483" s="14" t="s">
        <v>340</v>
      </c>
      <c r="O483" s="17">
        <v>661342.60808657994</v>
      </c>
      <c r="P483" s="17">
        <v>508725.08314352302</v>
      </c>
      <c r="Q483" s="17">
        <v>0</v>
      </c>
      <c r="R483" s="17">
        <v>0</v>
      </c>
      <c r="S483" s="18">
        <v>0</v>
      </c>
      <c r="T483" s="14" t="s">
        <v>339</v>
      </c>
      <c r="U483" s="14" t="s">
        <v>402</v>
      </c>
      <c r="V483" s="14" t="s">
        <v>9015</v>
      </c>
      <c r="W483" s="18">
        <v>0.11924310705824627</v>
      </c>
      <c r="X483" s="18">
        <v>1</v>
      </c>
      <c r="Y483" s="14" t="s">
        <v>402</v>
      </c>
      <c r="Z483" s="14" t="s">
        <v>402</v>
      </c>
      <c r="AA483" s="18" t="s">
        <v>402</v>
      </c>
      <c r="AB483" s="18" t="s">
        <v>402</v>
      </c>
      <c r="AC483" s="14" t="s">
        <v>402</v>
      </c>
    </row>
    <row r="484" spans="1:29" x14ac:dyDescent="0.15">
      <c r="A484" s="14" t="s">
        <v>363</v>
      </c>
      <c r="B484" s="14" t="s">
        <v>372</v>
      </c>
      <c r="C484" s="14" t="s">
        <v>408</v>
      </c>
      <c r="D484" s="14" t="s">
        <v>900</v>
      </c>
      <c r="E484" s="14" t="s">
        <v>3795</v>
      </c>
      <c r="F484" s="14" t="s">
        <v>6651</v>
      </c>
      <c r="G484" s="14" t="s">
        <v>402</v>
      </c>
      <c r="H484" s="14" t="s">
        <v>8998</v>
      </c>
      <c r="I484" s="17">
        <v>1213471.4882903162</v>
      </c>
      <c r="J484" s="14" t="s">
        <v>340</v>
      </c>
      <c r="K484" s="17">
        <v>1577512.9347774112</v>
      </c>
      <c r="L484" s="14" t="s">
        <v>8998</v>
      </c>
      <c r="M484" s="17">
        <v>1213471.4882903162</v>
      </c>
      <c r="N484" s="14" t="s">
        <v>340</v>
      </c>
      <c r="O484" s="17">
        <v>1577512.9347774112</v>
      </c>
      <c r="P484" s="17">
        <v>1213471.4882903162</v>
      </c>
      <c r="Q484" s="17">
        <v>0</v>
      </c>
      <c r="R484" s="17">
        <v>0</v>
      </c>
      <c r="S484" s="18">
        <v>0</v>
      </c>
      <c r="T484" s="14" t="s">
        <v>339</v>
      </c>
      <c r="U484" s="14" t="s">
        <v>402</v>
      </c>
      <c r="V484" s="14" t="s">
        <v>9015</v>
      </c>
      <c r="W484" s="18">
        <v>0.11924310705824627</v>
      </c>
      <c r="X484" s="18">
        <v>1</v>
      </c>
      <c r="Y484" s="14" t="s">
        <v>402</v>
      </c>
      <c r="Z484" s="14" t="s">
        <v>402</v>
      </c>
      <c r="AA484" s="18" t="s">
        <v>402</v>
      </c>
      <c r="AB484" s="18" t="s">
        <v>402</v>
      </c>
      <c r="AC484" s="14" t="s">
        <v>402</v>
      </c>
    </row>
    <row r="485" spans="1:29" x14ac:dyDescent="0.15">
      <c r="A485" s="14" t="s">
        <v>363</v>
      </c>
      <c r="B485" s="14" t="s">
        <v>372</v>
      </c>
      <c r="C485" s="14" t="s">
        <v>408</v>
      </c>
      <c r="D485" s="14" t="s">
        <v>901</v>
      </c>
      <c r="E485" s="14" t="s">
        <v>3796</v>
      </c>
      <c r="F485" s="14" t="s">
        <v>6652</v>
      </c>
      <c r="G485" s="14" t="s">
        <v>402</v>
      </c>
      <c r="H485" s="14" t="s">
        <v>8998</v>
      </c>
      <c r="I485" s="17">
        <v>2336683.0029934496</v>
      </c>
      <c r="J485" s="14" t="s">
        <v>340</v>
      </c>
      <c r="K485" s="17">
        <v>3037687.9038914843</v>
      </c>
      <c r="L485" s="14" t="s">
        <v>8998</v>
      </c>
      <c r="M485" s="17">
        <v>2336683.0029934496</v>
      </c>
      <c r="N485" s="14" t="s">
        <v>340</v>
      </c>
      <c r="O485" s="17">
        <v>3037687.9038914843</v>
      </c>
      <c r="P485" s="17">
        <v>2336683.0029934496</v>
      </c>
      <c r="Q485" s="17">
        <v>0</v>
      </c>
      <c r="R485" s="17">
        <v>0</v>
      </c>
      <c r="S485" s="18">
        <v>0</v>
      </c>
      <c r="T485" s="14" t="s">
        <v>339</v>
      </c>
      <c r="U485" s="14" t="s">
        <v>402</v>
      </c>
      <c r="V485" s="14" t="s">
        <v>9015</v>
      </c>
      <c r="W485" s="18">
        <v>0.11924310705824627</v>
      </c>
      <c r="X485" s="18">
        <v>1</v>
      </c>
      <c r="Y485" s="14" t="s">
        <v>402</v>
      </c>
      <c r="Z485" s="14" t="s">
        <v>402</v>
      </c>
      <c r="AA485" s="18" t="s">
        <v>402</v>
      </c>
      <c r="AB485" s="18" t="s">
        <v>402</v>
      </c>
      <c r="AC485" s="14" t="s">
        <v>402</v>
      </c>
    </row>
    <row r="486" spans="1:29" x14ac:dyDescent="0.15">
      <c r="A486" s="14" t="s">
        <v>363</v>
      </c>
      <c r="B486" s="14" t="s">
        <v>372</v>
      </c>
      <c r="C486" s="14" t="s">
        <v>408</v>
      </c>
      <c r="D486" s="14" t="s">
        <v>902</v>
      </c>
      <c r="E486" s="14" t="s">
        <v>3797</v>
      </c>
      <c r="F486" s="14" t="s">
        <v>6653</v>
      </c>
      <c r="G486" s="14" t="s">
        <v>402</v>
      </c>
      <c r="H486" s="14" t="s">
        <v>8998</v>
      </c>
      <c r="I486" s="17">
        <v>1489802.1913774726</v>
      </c>
      <c r="J486" s="14" t="s">
        <v>340</v>
      </c>
      <c r="K486" s="17">
        <v>1936742.8487907143</v>
      </c>
      <c r="L486" s="14" t="s">
        <v>8998</v>
      </c>
      <c r="M486" s="17">
        <v>1489802.1913774726</v>
      </c>
      <c r="N486" s="14" t="s">
        <v>340</v>
      </c>
      <c r="O486" s="17">
        <v>1936742.8487907143</v>
      </c>
      <c r="P486" s="17">
        <v>1489802.1913774726</v>
      </c>
      <c r="Q486" s="17">
        <v>0</v>
      </c>
      <c r="R486" s="17">
        <v>0</v>
      </c>
      <c r="S486" s="18">
        <v>0</v>
      </c>
      <c r="T486" s="14" t="s">
        <v>339</v>
      </c>
      <c r="U486" s="14" t="s">
        <v>402</v>
      </c>
      <c r="V486" s="14" t="s">
        <v>9015</v>
      </c>
      <c r="W486" s="18">
        <v>0.11924310705824627</v>
      </c>
      <c r="X486" s="18">
        <v>1</v>
      </c>
      <c r="Y486" s="14" t="s">
        <v>402</v>
      </c>
      <c r="Z486" s="14" t="s">
        <v>402</v>
      </c>
      <c r="AA486" s="18" t="s">
        <v>402</v>
      </c>
      <c r="AB486" s="18" t="s">
        <v>402</v>
      </c>
      <c r="AC486" s="14" t="s">
        <v>402</v>
      </c>
    </row>
    <row r="487" spans="1:29" x14ac:dyDescent="0.15">
      <c r="A487" s="14" t="s">
        <v>363</v>
      </c>
      <c r="B487" s="14" t="s">
        <v>372</v>
      </c>
      <c r="C487" s="14" t="s">
        <v>408</v>
      </c>
      <c r="D487" s="14" t="s">
        <v>903</v>
      </c>
      <c r="E487" s="14" t="s">
        <v>3798</v>
      </c>
      <c r="F487" s="14" t="s">
        <v>6654</v>
      </c>
      <c r="G487" s="14" t="s">
        <v>402</v>
      </c>
      <c r="H487" s="14" t="s">
        <v>8998</v>
      </c>
      <c r="I487" s="17">
        <v>786504.98145741143</v>
      </c>
      <c r="J487" s="14" t="s">
        <v>340</v>
      </c>
      <c r="K487" s="17">
        <v>1022456.4758946348</v>
      </c>
      <c r="L487" s="14" t="s">
        <v>8998</v>
      </c>
      <c r="M487" s="17">
        <v>786504.98145741143</v>
      </c>
      <c r="N487" s="14" t="s">
        <v>340</v>
      </c>
      <c r="O487" s="17">
        <v>1022456.4758946348</v>
      </c>
      <c r="P487" s="17">
        <v>786504.98145741143</v>
      </c>
      <c r="Q487" s="17">
        <v>0</v>
      </c>
      <c r="R487" s="17">
        <v>0</v>
      </c>
      <c r="S487" s="18">
        <v>0</v>
      </c>
      <c r="T487" s="14" t="s">
        <v>339</v>
      </c>
      <c r="U487" s="14" t="s">
        <v>402</v>
      </c>
      <c r="V487" s="14" t="s">
        <v>9015</v>
      </c>
      <c r="W487" s="18">
        <v>0.11924310705824627</v>
      </c>
      <c r="X487" s="18">
        <v>1</v>
      </c>
      <c r="Y487" s="14" t="s">
        <v>402</v>
      </c>
      <c r="Z487" s="14" t="s">
        <v>402</v>
      </c>
      <c r="AA487" s="18" t="s">
        <v>402</v>
      </c>
      <c r="AB487" s="18" t="s">
        <v>402</v>
      </c>
      <c r="AC487" s="14" t="s">
        <v>402</v>
      </c>
    </row>
    <row r="488" spans="1:29" x14ac:dyDescent="0.15">
      <c r="A488" s="14" t="s">
        <v>363</v>
      </c>
      <c r="B488" s="14" t="s">
        <v>372</v>
      </c>
      <c r="C488" s="14" t="s">
        <v>408</v>
      </c>
      <c r="D488" s="14" t="s">
        <v>904</v>
      </c>
      <c r="E488" s="14" t="s">
        <v>3799</v>
      </c>
      <c r="F488" s="14" t="s">
        <v>6655</v>
      </c>
      <c r="G488" s="14" t="s">
        <v>402</v>
      </c>
      <c r="H488" s="14" t="s">
        <v>8998</v>
      </c>
      <c r="I488" s="17">
        <v>1427735.8528838705</v>
      </c>
      <c r="J488" s="14" t="s">
        <v>340</v>
      </c>
      <c r="K488" s="17">
        <v>1856056.6087490316</v>
      </c>
      <c r="L488" s="14" t="s">
        <v>8998</v>
      </c>
      <c r="M488" s="17">
        <v>1427735.8528838705</v>
      </c>
      <c r="N488" s="14" t="s">
        <v>340</v>
      </c>
      <c r="O488" s="17">
        <v>1856056.6087490316</v>
      </c>
      <c r="P488" s="17">
        <v>1427735.8528838705</v>
      </c>
      <c r="Q488" s="17">
        <v>0</v>
      </c>
      <c r="R488" s="17">
        <v>0</v>
      </c>
      <c r="S488" s="18">
        <v>0</v>
      </c>
      <c r="T488" s="14" t="s">
        <v>339</v>
      </c>
      <c r="U488" s="14" t="s">
        <v>402</v>
      </c>
      <c r="V488" s="14" t="s">
        <v>9015</v>
      </c>
      <c r="W488" s="18">
        <v>0.11924310705824627</v>
      </c>
      <c r="X488" s="18">
        <v>1</v>
      </c>
      <c r="Y488" s="14" t="s">
        <v>402</v>
      </c>
      <c r="Z488" s="14" t="s">
        <v>402</v>
      </c>
      <c r="AA488" s="18" t="s">
        <v>402</v>
      </c>
      <c r="AB488" s="18" t="s">
        <v>402</v>
      </c>
      <c r="AC488" s="14" t="s">
        <v>402</v>
      </c>
    </row>
    <row r="489" spans="1:29" x14ac:dyDescent="0.15">
      <c r="A489" s="14" t="s">
        <v>363</v>
      </c>
      <c r="B489" s="14" t="s">
        <v>372</v>
      </c>
      <c r="C489" s="14" t="s">
        <v>408</v>
      </c>
      <c r="D489" s="14" t="s">
        <v>905</v>
      </c>
      <c r="E489" s="14" t="s">
        <v>3800</v>
      </c>
      <c r="F489" s="14" t="s">
        <v>6656</v>
      </c>
      <c r="G489" s="14" t="s">
        <v>402</v>
      </c>
      <c r="H489" s="14" t="s">
        <v>8998</v>
      </c>
      <c r="I489" s="17">
        <v>1463345.0517526481</v>
      </c>
      <c r="J489" s="14" t="s">
        <v>340</v>
      </c>
      <c r="K489" s="17">
        <v>1902348.5672784427</v>
      </c>
      <c r="L489" s="14" t="s">
        <v>8998</v>
      </c>
      <c r="M489" s="17">
        <v>1463345.0517526481</v>
      </c>
      <c r="N489" s="14" t="s">
        <v>340</v>
      </c>
      <c r="O489" s="17">
        <v>1902348.5672784427</v>
      </c>
      <c r="P489" s="17">
        <v>1463345.0517526481</v>
      </c>
      <c r="Q489" s="17">
        <v>0</v>
      </c>
      <c r="R489" s="17">
        <v>0</v>
      </c>
      <c r="S489" s="18">
        <v>0</v>
      </c>
      <c r="T489" s="14" t="s">
        <v>339</v>
      </c>
      <c r="U489" s="14" t="s">
        <v>402</v>
      </c>
      <c r="V489" s="14" t="s">
        <v>9015</v>
      </c>
      <c r="W489" s="18">
        <v>0.11924310705824627</v>
      </c>
      <c r="X489" s="18">
        <v>1</v>
      </c>
      <c r="Y489" s="14" t="s">
        <v>402</v>
      </c>
      <c r="Z489" s="14" t="s">
        <v>402</v>
      </c>
      <c r="AA489" s="18" t="s">
        <v>402</v>
      </c>
      <c r="AB489" s="18" t="s">
        <v>402</v>
      </c>
      <c r="AC489" s="14" t="s">
        <v>402</v>
      </c>
    </row>
    <row r="490" spans="1:29" x14ac:dyDescent="0.15">
      <c r="A490" s="14" t="s">
        <v>363</v>
      </c>
      <c r="B490" s="14" t="s">
        <v>372</v>
      </c>
      <c r="C490" s="14" t="s">
        <v>408</v>
      </c>
      <c r="D490" s="14" t="s">
        <v>906</v>
      </c>
      <c r="E490" s="14" t="s">
        <v>3801</v>
      </c>
      <c r="F490" s="14" t="s">
        <v>6657</v>
      </c>
      <c r="G490" s="14" t="s">
        <v>402</v>
      </c>
      <c r="H490" s="14" t="s">
        <v>8998</v>
      </c>
      <c r="I490" s="17">
        <v>951005.57006081997</v>
      </c>
      <c r="J490" s="14" t="s">
        <v>340</v>
      </c>
      <c r="K490" s="17">
        <v>1236307.2410790659</v>
      </c>
      <c r="L490" s="14" t="s">
        <v>8998</v>
      </c>
      <c r="M490" s="17">
        <v>951005.57006081997</v>
      </c>
      <c r="N490" s="14" t="s">
        <v>340</v>
      </c>
      <c r="O490" s="17">
        <v>1236307.2410790659</v>
      </c>
      <c r="P490" s="17">
        <v>951005.57006081997</v>
      </c>
      <c r="Q490" s="17">
        <v>0</v>
      </c>
      <c r="R490" s="17">
        <v>0</v>
      </c>
      <c r="S490" s="18">
        <v>0</v>
      </c>
      <c r="T490" s="14" t="s">
        <v>339</v>
      </c>
      <c r="U490" s="14" t="s">
        <v>402</v>
      </c>
      <c r="V490" s="14" t="s">
        <v>9015</v>
      </c>
      <c r="W490" s="18">
        <v>0.11924310705824627</v>
      </c>
      <c r="X490" s="18">
        <v>1</v>
      </c>
      <c r="Y490" s="14" t="s">
        <v>402</v>
      </c>
      <c r="Z490" s="14" t="s">
        <v>402</v>
      </c>
      <c r="AA490" s="18" t="s">
        <v>402</v>
      </c>
      <c r="AB490" s="18" t="s">
        <v>402</v>
      </c>
      <c r="AC490" s="14" t="s">
        <v>402</v>
      </c>
    </row>
    <row r="491" spans="1:29" x14ac:dyDescent="0.15">
      <c r="A491" s="14" t="s">
        <v>363</v>
      </c>
      <c r="B491" s="14" t="s">
        <v>372</v>
      </c>
      <c r="C491" s="14" t="s">
        <v>408</v>
      </c>
      <c r="D491" s="14" t="s">
        <v>907</v>
      </c>
      <c r="E491" s="14" t="s">
        <v>3802</v>
      </c>
      <c r="F491" s="14" t="s">
        <v>6658</v>
      </c>
      <c r="G491" s="14" t="s">
        <v>402</v>
      </c>
      <c r="H491" s="14" t="s">
        <v>8998</v>
      </c>
      <c r="I491" s="17">
        <v>1300789.6569990679</v>
      </c>
      <c r="J491" s="14" t="s">
        <v>340</v>
      </c>
      <c r="K491" s="17">
        <v>1691026.5540987884</v>
      </c>
      <c r="L491" s="14" t="s">
        <v>8998</v>
      </c>
      <c r="M491" s="17">
        <v>1300789.6569990679</v>
      </c>
      <c r="N491" s="14" t="s">
        <v>340</v>
      </c>
      <c r="O491" s="17">
        <v>1691026.5540987884</v>
      </c>
      <c r="P491" s="17">
        <v>1300789.6569990679</v>
      </c>
      <c r="Q491" s="17">
        <v>0</v>
      </c>
      <c r="R491" s="17">
        <v>0</v>
      </c>
      <c r="S491" s="18">
        <v>0</v>
      </c>
      <c r="T491" s="14" t="s">
        <v>339</v>
      </c>
      <c r="U491" s="14" t="s">
        <v>402</v>
      </c>
      <c r="V491" s="14" t="s">
        <v>9015</v>
      </c>
      <c r="W491" s="18">
        <v>0.11924310705824627</v>
      </c>
      <c r="X491" s="18">
        <v>1</v>
      </c>
      <c r="Y491" s="14" t="s">
        <v>402</v>
      </c>
      <c r="Z491" s="14" t="s">
        <v>402</v>
      </c>
      <c r="AA491" s="18" t="s">
        <v>402</v>
      </c>
      <c r="AB491" s="18" t="s">
        <v>402</v>
      </c>
      <c r="AC491" s="14" t="s">
        <v>402</v>
      </c>
    </row>
    <row r="492" spans="1:29" x14ac:dyDescent="0.15">
      <c r="A492" s="14" t="s">
        <v>363</v>
      </c>
      <c r="B492" s="14" t="s">
        <v>372</v>
      </c>
      <c r="C492" s="14" t="s">
        <v>408</v>
      </c>
      <c r="D492" s="14" t="s">
        <v>908</v>
      </c>
      <c r="E492" s="14" t="s">
        <v>3803</v>
      </c>
      <c r="F492" s="14" t="s">
        <v>6659</v>
      </c>
      <c r="G492" s="14" t="s">
        <v>402</v>
      </c>
      <c r="H492" s="14" t="s">
        <v>8998</v>
      </c>
      <c r="I492" s="17">
        <v>1061387.0049279118</v>
      </c>
      <c r="J492" s="14" t="s">
        <v>340</v>
      </c>
      <c r="K492" s="17">
        <v>1379803.1064062854</v>
      </c>
      <c r="L492" s="14" t="s">
        <v>8998</v>
      </c>
      <c r="M492" s="17">
        <v>1061387.0049279118</v>
      </c>
      <c r="N492" s="14" t="s">
        <v>340</v>
      </c>
      <c r="O492" s="17">
        <v>1379803.1064062854</v>
      </c>
      <c r="P492" s="17">
        <v>1061387.0049279118</v>
      </c>
      <c r="Q492" s="17">
        <v>0</v>
      </c>
      <c r="R492" s="17">
        <v>0</v>
      </c>
      <c r="S492" s="18">
        <v>0</v>
      </c>
      <c r="T492" s="14" t="s">
        <v>339</v>
      </c>
      <c r="U492" s="14" t="s">
        <v>402</v>
      </c>
      <c r="V492" s="14" t="s">
        <v>9015</v>
      </c>
      <c r="W492" s="18">
        <v>0.11924310705824627</v>
      </c>
      <c r="X492" s="18">
        <v>1</v>
      </c>
      <c r="Y492" s="14" t="s">
        <v>402</v>
      </c>
      <c r="Z492" s="14" t="s">
        <v>402</v>
      </c>
      <c r="AA492" s="18" t="s">
        <v>402</v>
      </c>
      <c r="AB492" s="18" t="s">
        <v>402</v>
      </c>
      <c r="AC492" s="14" t="s">
        <v>402</v>
      </c>
    </row>
    <row r="493" spans="1:29" x14ac:dyDescent="0.15">
      <c r="A493" s="14" t="s">
        <v>363</v>
      </c>
      <c r="B493" s="14" t="s">
        <v>372</v>
      </c>
      <c r="C493" s="14" t="s">
        <v>408</v>
      </c>
      <c r="D493" s="14" t="s">
        <v>909</v>
      </c>
      <c r="E493" s="14" t="s">
        <v>3804</v>
      </c>
      <c r="F493" s="14" t="s">
        <v>6660</v>
      </c>
      <c r="G493" s="14" t="s">
        <v>402</v>
      </c>
      <c r="H493" s="14" t="s">
        <v>8998</v>
      </c>
      <c r="I493" s="17">
        <v>1004672.0069011247</v>
      </c>
      <c r="J493" s="14" t="s">
        <v>340</v>
      </c>
      <c r="K493" s="17">
        <v>1306073.6089714621</v>
      </c>
      <c r="L493" s="14" t="s">
        <v>8998</v>
      </c>
      <c r="M493" s="17">
        <v>1004672.0069011247</v>
      </c>
      <c r="N493" s="14" t="s">
        <v>340</v>
      </c>
      <c r="O493" s="17">
        <v>1306073.6089714621</v>
      </c>
      <c r="P493" s="17">
        <v>1004672.0069011247</v>
      </c>
      <c r="Q493" s="17">
        <v>0</v>
      </c>
      <c r="R493" s="17">
        <v>0</v>
      </c>
      <c r="S493" s="18">
        <v>0</v>
      </c>
      <c r="T493" s="14" t="s">
        <v>339</v>
      </c>
      <c r="U493" s="14" t="s">
        <v>402</v>
      </c>
      <c r="V493" s="14" t="s">
        <v>9015</v>
      </c>
      <c r="W493" s="18">
        <v>0.11924310705824627</v>
      </c>
      <c r="X493" s="18">
        <v>1</v>
      </c>
      <c r="Y493" s="14" t="s">
        <v>402</v>
      </c>
      <c r="Z493" s="14" t="s">
        <v>402</v>
      </c>
      <c r="AA493" s="18" t="s">
        <v>402</v>
      </c>
      <c r="AB493" s="18" t="s">
        <v>402</v>
      </c>
      <c r="AC493" s="14" t="s">
        <v>402</v>
      </c>
    </row>
    <row r="494" spans="1:29" x14ac:dyDescent="0.15">
      <c r="A494" s="14" t="s">
        <v>363</v>
      </c>
      <c r="B494" s="14" t="s">
        <v>372</v>
      </c>
      <c r="C494" s="14" t="s">
        <v>408</v>
      </c>
      <c r="D494" s="14" t="s">
        <v>910</v>
      </c>
      <c r="E494" s="14" t="s">
        <v>3805</v>
      </c>
      <c r="F494" s="14" t="s">
        <v>6661</v>
      </c>
      <c r="G494" s="14" t="s">
        <v>402</v>
      </c>
      <c r="H494" s="14" t="s">
        <v>8998</v>
      </c>
      <c r="I494" s="17">
        <v>809621.39621926635</v>
      </c>
      <c r="J494" s="14" t="s">
        <v>340</v>
      </c>
      <c r="K494" s="17">
        <v>1052507.8150850462</v>
      </c>
      <c r="L494" s="14" t="s">
        <v>8998</v>
      </c>
      <c r="M494" s="17">
        <v>809621.39621926635</v>
      </c>
      <c r="N494" s="14" t="s">
        <v>340</v>
      </c>
      <c r="O494" s="17">
        <v>1052507.8150850462</v>
      </c>
      <c r="P494" s="17">
        <v>809621.39621926635</v>
      </c>
      <c r="Q494" s="17">
        <v>0</v>
      </c>
      <c r="R494" s="17">
        <v>0</v>
      </c>
      <c r="S494" s="18">
        <v>0</v>
      </c>
      <c r="T494" s="14" t="s">
        <v>339</v>
      </c>
      <c r="U494" s="14" t="s">
        <v>402</v>
      </c>
      <c r="V494" s="14" t="s">
        <v>9015</v>
      </c>
      <c r="W494" s="18">
        <v>0.11924310705824627</v>
      </c>
      <c r="X494" s="18">
        <v>1</v>
      </c>
      <c r="Y494" s="14" t="s">
        <v>402</v>
      </c>
      <c r="Z494" s="14" t="s">
        <v>402</v>
      </c>
      <c r="AA494" s="18" t="s">
        <v>402</v>
      </c>
      <c r="AB494" s="18" t="s">
        <v>402</v>
      </c>
      <c r="AC494" s="14" t="s">
        <v>402</v>
      </c>
    </row>
    <row r="495" spans="1:29" x14ac:dyDescent="0.15">
      <c r="A495" s="14" t="s">
        <v>363</v>
      </c>
      <c r="B495" s="14" t="s">
        <v>372</v>
      </c>
      <c r="C495" s="14" t="s">
        <v>408</v>
      </c>
      <c r="D495" s="14" t="s">
        <v>911</v>
      </c>
      <c r="E495" s="14" t="s">
        <v>3806</v>
      </c>
      <c r="F495" s="14" t="s">
        <v>6662</v>
      </c>
      <c r="G495" s="14" t="s">
        <v>402</v>
      </c>
      <c r="H495" s="14" t="s">
        <v>8998</v>
      </c>
      <c r="I495" s="17">
        <v>1465625.538347217</v>
      </c>
      <c r="J495" s="14" t="s">
        <v>340</v>
      </c>
      <c r="K495" s="17">
        <v>1905313.1998513821</v>
      </c>
      <c r="L495" s="14" t="s">
        <v>8998</v>
      </c>
      <c r="M495" s="17">
        <v>1465625.538347217</v>
      </c>
      <c r="N495" s="14" t="s">
        <v>340</v>
      </c>
      <c r="O495" s="17">
        <v>1905313.1998513821</v>
      </c>
      <c r="P495" s="17">
        <v>1465625.538347217</v>
      </c>
      <c r="Q495" s="17">
        <v>0</v>
      </c>
      <c r="R495" s="17">
        <v>0</v>
      </c>
      <c r="S495" s="18">
        <v>0</v>
      </c>
      <c r="T495" s="14" t="s">
        <v>339</v>
      </c>
      <c r="U495" s="14" t="s">
        <v>402</v>
      </c>
      <c r="V495" s="14" t="s">
        <v>9015</v>
      </c>
      <c r="W495" s="18">
        <v>0.11924310705824627</v>
      </c>
      <c r="X495" s="18">
        <v>1</v>
      </c>
      <c r="Y495" s="14" t="s">
        <v>402</v>
      </c>
      <c r="Z495" s="14" t="s">
        <v>402</v>
      </c>
      <c r="AA495" s="18" t="s">
        <v>402</v>
      </c>
      <c r="AB495" s="18" t="s">
        <v>402</v>
      </c>
      <c r="AC495" s="14" t="s">
        <v>402</v>
      </c>
    </row>
    <row r="496" spans="1:29" x14ac:dyDescent="0.15">
      <c r="A496" s="14" t="s">
        <v>363</v>
      </c>
      <c r="B496" s="14" t="s">
        <v>372</v>
      </c>
      <c r="C496" s="14" t="s">
        <v>408</v>
      </c>
      <c r="D496" s="14" t="s">
        <v>912</v>
      </c>
      <c r="E496" s="14" t="s">
        <v>3807</v>
      </c>
      <c r="F496" s="14" t="s">
        <v>6663</v>
      </c>
      <c r="G496" s="14" t="s">
        <v>402</v>
      </c>
      <c r="H496" s="14" t="s">
        <v>8998</v>
      </c>
      <c r="I496" s="17">
        <v>1237343.7522873143</v>
      </c>
      <c r="J496" s="14" t="s">
        <v>340</v>
      </c>
      <c r="K496" s="17">
        <v>1608546.8779735088</v>
      </c>
      <c r="L496" s="14" t="s">
        <v>8998</v>
      </c>
      <c r="M496" s="17">
        <v>1237343.7522873143</v>
      </c>
      <c r="N496" s="14" t="s">
        <v>340</v>
      </c>
      <c r="O496" s="17">
        <v>1608546.8779735088</v>
      </c>
      <c r="P496" s="17">
        <v>1237343.7522873143</v>
      </c>
      <c r="Q496" s="17">
        <v>0</v>
      </c>
      <c r="R496" s="17">
        <v>0</v>
      </c>
      <c r="S496" s="18">
        <v>0</v>
      </c>
      <c r="T496" s="14" t="s">
        <v>339</v>
      </c>
      <c r="U496" s="14" t="s">
        <v>402</v>
      </c>
      <c r="V496" s="14" t="s">
        <v>9015</v>
      </c>
      <c r="W496" s="18">
        <v>0.11924310705824627</v>
      </c>
      <c r="X496" s="18">
        <v>1</v>
      </c>
      <c r="Y496" s="14" t="s">
        <v>402</v>
      </c>
      <c r="Z496" s="14" t="s">
        <v>402</v>
      </c>
      <c r="AA496" s="18" t="s">
        <v>402</v>
      </c>
      <c r="AB496" s="18" t="s">
        <v>402</v>
      </c>
      <c r="AC496" s="14" t="s">
        <v>402</v>
      </c>
    </row>
    <row r="497" spans="1:29" x14ac:dyDescent="0.15">
      <c r="A497" s="14" t="s">
        <v>363</v>
      </c>
      <c r="B497" s="14" t="s">
        <v>372</v>
      </c>
      <c r="C497" s="14" t="s">
        <v>408</v>
      </c>
      <c r="D497" s="14" t="s">
        <v>913</v>
      </c>
      <c r="E497" s="14" t="s">
        <v>3808</v>
      </c>
      <c r="F497" s="14" t="s">
        <v>6664</v>
      </c>
      <c r="G497" s="14" t="s">
        <v>402</v>
      </c>
      <c r="H497" s="14" t="s">
        <v>8998</v>
      </c>
      <c r="I497" s="17">
        <v>1837930.8129109161</v>
      </c>
      <c r="J497" s="14" t="s">
        <v>340</v>
      </c>
      <c r="K497" s="17">
        <v>2389310.0567841907</v>
      </c>
      <c r="L497" s="14" t="s">
        <v>8998</v>
      </c>
      <c r="M497" s="17">
        <v>1837930.8129109161</v>
      </c>
      <c r="N497" s="14" t="s">
        <v>340</v>
      </c>
      <c r="O497" s="17">
        <v>2389310.0567841907</v>
      </c>
      <c r="P497" s="17">
        <v>1837930.8129109161</v>
      </c>
      <c r="Q497" s="17">
        <v>0</v>
      </c>
      <c r="R497" s="17">
        <v>0</v>
      </c>
      <c r="S497" s="18">
        <v>0</v>
      </c>
      <c r="T497" s="14" t="s">
        <v>339</v>
      </c>
      <c r="U497" s="14" t="s">
        <v>402</v>
      </c>
      <c r="V497" s="14" t="s">
        <v>9015</v>
      </c>
      <c r="W497" s="18">
        <v>0.11924310705824627</v>
      </c>
      <c r="X497" s="18">
        <v>1</v>
      </c>
      <c r="Y497" s="14" t="s">
        <v>402</v>
      </c>
      <c r="Z497" s="14" t="s">
        <v>402</v>
      </c>
      <c r="AA497" s="18" t="s">
        <v>402</v>
      </c>
      <c r="AB497" s="18" t="s">
        <v>402</v>
      </c>
      <c r="AC497" s="14" t="s">
        <v>402</v>
      </c>
    </row>
    <row r="498" spans="1:29" x14ac:dyDescent="0.15">
      <c r="A498" s="14" t="s">
        <v>363</v>
      </c>
      <c r="B498" s="14" t="s">
        <v>372</v>
      </c>
      <c r="C498" s="14" t="s">
        <v>408</v>
      </c>
      <c r="D498" s="14" t="s">
        <v>914</v>
      </c>
      <c r="E498" s="14" t="s">
        <v>3809</v>
      </c>
      <c r="F498" s="14" t="s">
        <v>6665</v>
      </c>
      <c r="G498" s="14" t="s">
        <v>402</v>
      </c>
      <c r="H498" s="14" t="s">
        <v>8998</v>
      </c>
      <c r="I498" s="17">
        <v>597995.40587589203</v>
      </c>
      <c r="J498" s="14" t="s">
        <v>340</v>
      </c>
      <c r="K498" s="17">
        <v>777394.0276386597</v>
      </c>
      <c r="L498" s="14" t="s">
        <v>8998</v>
      </c>
      <c r="M498" s="17">
        <v>597995.40587589203</v>
      </c>
      <c r="N498" s="14" t="s">
        <v>340</v>
      </c>
      <c r="O498" s="17">
        <v>777394.0276386597</v>
      </c>
      <c r="P498" s="17">
        <v>597995.40587589203</v>
      </c>
      <c r="Q498" s="17">
        <v>0</v>
      </c>
      <c r="R498" s="17">
        <v>0</v>
      </c>
      <c r="S498" s="18">
        <v>0</v>
      </c>
      <c r="T498" s="14" t="s">
        <v>339</v>
      </c>
      <c r="U498" s="14" t="s">
        <v>402</v>
      </c>
      <c r="V498" s="14" t="s">
        <v>9015</v>
      </c>
      <c r="W498" s="18">
        <v>0.11924310705824627</v>
      </c>
      <c r="X498" s="18">
        <v>1</v>
      </c>
      <c r="Y498" s="14" t="s">
        <v>402</v>
      </c>
      <c r="Z498" s="14" t="s">
        <v>402</v>
      </c>
      <c r="AA498" s="18" t="s">
        <v>402</v>
      </c>
      <c r="AB498" s="18" t="s">
        <v>402</v>
      </c>
      <c r="AC498" s="14" t="s">
        <v>402</v>
      </c>
    </row>
    <row r="499" spans="1:29" x14ac:dyDescent="0.15">
      <c r="A499" s="14" t="s">
        <v>363</v>
      </c>
      <c r="B499" s="14" t="s">
        <v>372</v>
      </c>
      <c r="C499" s="14" t="s">
        <v>408</v>
      </c>
      <c r="D499" s="14" t="s">
        <v>915</v>
      </c>
      <c r="E499" s="14" t="s">
        <v>3810</v>
      </c>
      <c r="F499" s="14" t="s">
        <v>6666</v>
      </c>
      <c r="G499" s="14" t="s">
        <v>402</v>
      </c>
      <c r="H499" s="14" t="s">
        <v>8998</v>
      </c>
      <c r="I499" s="17">
        <v>772914.93917797215</v>
      </c>
      <c r="J499" s="14" t="s">
        <v>340</v>
      </c>
      <c r="K499" s="17">
        <v>1004789.4209313638</v>
      </c>
      <c r="L499" s="14" t="s">
        <v>8998</v>
      </c>
      <c r="M499" s="17">
        <v>772914.93917797215</v>
      </c>
      <c r="N499" s="14" t="s">
        <v>340</v>
      </c>
      <c r="O499" s="17">
        <v>1004789.4209313638</v>
      </c>
      <c r="P499" s="17">
        <v>772914.93917797215</v>
      </c>
      <c r="Q499" s="17">
        <v>0</v>
      </c>
      <c r="R499" s="17">
        <v>0</v>
      </c>
      <c r="S499" s="18">
        <v>0</v>
      </c>
      <c r="T499" s="14" t="s">
        <v>9012</v>
      </c>
      <c r="U499" s="14" t="s">
        <v>9012</v>
      </c>
      <c r="V499" s="14" t="s">
        <v>9012</v>
      </c>
      <c r="W499" s="18">
        <v>0.11924310705824627</v>
      </c>
      <c r="X499" s="18">
        <v>1</v>
      </c>
      <c r="Y499" s="14" t="s">
        <v>402</v>
      </c>
      <c r="Z499" s="14" t="s">
        <v>402</v>
      </c>
      <c r="AA499" s="18" t="s">
        <v>402</v>
      </c>
      <c r="AB499" s="18" t="s">
        <v>402</v>
      </c>
      <c r="AC499" s="14" t="s">
        <v>402</v>
      </c>
    </row>
    <row r="500" spans="1:29" x14ac:dyDescent="0.15">
      <c r="A500" s="14" t="s">
        <v>363</v>
      </c>
      <c r="B500" s="14" t="s">
        <v>372</v>
      </c>
      <c r="C500" s="14" t="s">
        <v>408</v>
      </c>
      <c r="D500" s="14" t="s">
        <v>916</v>
      </c>
      <c r="E500" s="14" t="s">
        <v>3811</v>
      </c>
      <c r="F500" s="14" t="s">
        <v>6667</v>
      </c>
      <c r="G500" s="14" t="s">
        <v>402</v>
      </c>
      <c r="H500" s="14" t="s">
        <v>8998</v>
      </c>
      <c r="I500" s="17">
        <v>1339185.4584573328</v>
      </c>
      <c r="J500" s="14" t="s">
        <v>340</v>
      </c>
      <c r="K500" s="17">
        <v>1740941.0959945326</v>
      </c>
      <c r="L500" s="14" t="s">
        <v>8998</v>
      </c>
      <c r="M500" s="17">
        <v>1339185.4584573328</v>
      </c>
      <c r="N500" s="14" t="s">
        <v>340</v>
      </c>
      <c r="O500" s="17">
        <v>1740941.0959945326</v>
      </c>
      <c r="P500" s="17">
        <v>1339185.4584573328</v>
      </c>
      <c r="Q500" s="17">
        <v>0</v>
      </c>
      <c r="R500" s="17">
        <v>0</v>
      </c>
      <c r="S500" s="18">
        <v>0</v>
      </c>
      <c r="T500" s="14" t="s">
        <v>339</v>
      </c>
      <c r="U500" s="14" t="s">
        <v>402</v>
      </c>
      <c r="V500" s="14" t="s">
        <v>9015</v>
      </c>
      <c r="W500" s="18">
        <v>0.11924310705824627</v>
      </c>
      <c r="X500" s="18">
        <v>1</v>
      </c>
      <c r="Y500" s="14" t="s">
        <v>402</v>
      </c>
      <c r="Z500" s="14" t="s">
        <v>402</v>
      </c>
      <c r="AA500" s="18" t="s">
        <v>402</v>
      </c>
      <c r="AB500" s="18" t="s">
        <v>402</v>
      </c>
      <c r="AC500" s="14" t="s">
        <v>402</v>
      </c>
    </row>
    <row r="501" spans="1:29" x14ac:dyDescent="0.15">
      <c r="A501" s="14" t="s">
        <v>363</v>
      </c>
      <c r="B501" s="14" t="s">
        <v>372</v>
      </c>
      <c r="C501" s="14" t="s">
        <v>408</v>
      </c>
      <c r="D501" s="14" t="s">
        <v>917</v>
      </c>
      <c r="E501" s="14" t="s">
        <v>3812</v>
      </c>
      <c r="F501" s="14" t="s">
        <v>6668</v>
      </c>
      <c r="G501" s="14" t="s">
        <v>402</v>
      </c>
      <c r="H501" s="14" t="s">
        <v>8998</v>
      </c>
      <c r="I501" s="17">
        <v>879192.06157866574</v>
      </c>
      <c r="J501" s="14" t="s">
        <v>340</v>
      </c>
      <c r="K501" s="17">
        <v>1142949.6800522655</v>
      </c>
      <c r="L501" s="14" t="s">
        <v>8998</v>
      </c>
      <c r="M501" s="17">
        <v>879192.06157866574</v>
      </c>
      <c r="N501" s="14" t="s">
        <v>340</v>
      </c>
      <c r="O501" s="17">
        <v>1142949.6800522655</v>
      </c>
      <c r="P501" s="17">
        <v>879192.06157866574</v>
      </c>
      <c r="Q501" s="17">
        <v>0</v>
      </c>
      <c r="R501" s="17">
        <v>0</v>
      </c>
      <c r="S501" s="18">
        <v>0</v>
      </c>
      <c r="T501" s="14" t="s">
        <v>339</v>
      </c>
      <c r="U501" s="14" t="s">
        <v>402</v>
      </c>
      <c r="V501" s="14" t="s">
        <v>9015</v>
      </c>
      <c r="W501" s="18">
        <v>0.11924310705824627</v>
      </c>
      <c r="X501" s="18">
        <v>1</v>
      </c>
      <c r="Y501" s="14" t="s">
        <v>402</v>
      </c>
      <c r="Z501" s="14" t="s">
        <v>402</v>
      </c>
      <c r="AA501" s="18" t="s">
        <v>402</v>
      </c>
      <c r="AB501" s="18" t="s">
        <v>402</v>
      </c>
      <c r="AC501" s="14" t="s">
        <v>402</v>
      </c>
    </row>
    <row r="502" spans="1:29" x14ac:dyDescent="0.15">
      <c r="A502" s="14" t="s">
        <v>363</v>
      </c>
      <c r="B502" s="14" t="s">
        <v>372</v>
      </c>
      <c r="C502" s="14" t="s">
        <v>408</v>
      </c>
      <c r="D502" s="14" t="s">
        <v>918</v>
      </c>
      <c r="E502" s="14" t="s">
        <v>3813</v>
      </c>
      <c r="F502" s="14" t="s">
        <v>6669</v>
      </c>
      <c r="G502" s="14" t="s">
        <v>402</v>
      </c>
      <c r="H502" s="14" t="s">
        <v>8998</v>
      </c>
      <c r="I502" s="17">
        <v>1990002.333768439</v>
      </c>
      <c r="J502" s="14" t="s">
        <v>340</v>
      </c>
      <c r="K502" s="17">
        <v>2587003.0338989706</v>
      </c>
      <c r="L502" s="14" t="s">
        <v>8998</v>
      </c>
      <c r="M502" s="17">
        <v>1990002.333768439</v>
      </c>
      <c r="N502" s="14" t="s">
        <v>340</v>
      </c>
      <c r="O502" s="17">
        <v>2587003.0338989706</v>
      </c>
      <c r="P502" s="17">
        <v>1990002.333768439</v>
      </c>
      <c r="Q502" s="17">
        <v>0</v>
      </c>
      <c r="R502" s="17">
        <v>0</v>
      </c>
      <c r="S502" s="18">
        <v>0</v>
      </c>
      <c r="T502" s="14" t="s">
        <v>339</v>
      </c>
      <c r="U502" s="14" t="s">
        <v>402</v>
      </c>
      <c r="V502" s="14" t="s">
        <v>9015</v>
      </c>
      <c r="W502" s="18">
        <v>0.11924310705824627</v>
      </c>
      <c r="X502" s="18">
        <v>1</v>
      </c>
      <c r="Y502" s="14" t="s">
        <v>402</v>
      </c>
      <c r="Z502" s="14" t="s">
        <v>402</v>
      </c>
      <c r="AA502" s="18" t="s">
        <v>402</v>
      </c>
      <c r="AB502" s="18" t="s">
        <v>402</v>
      </c>
      <c r="AC502" s="14" t="s">
        <v>402</v>
      </c>
    </row>
    <row r="503" spans="1:29" x14ac:dyDescent="0.15">
      <c r="A503" s="14" t="s">
        <v>363</v>
      </c>
      <c r="B503" s="14" t="s">
        <v>372</v>
      </c>
      <c r="C503" s="14" t="s">
        <v>408</v>
      </c>
      <c r="D503" s="14" t="s">
        <v>919</v>
      </c>
      <c r="E503" s="14" t="s">
        <v>3814</v>
      </c>
      <c r="F503" s="14" t="s">
        <v>6670</v>
      </c>
      <c r="G503" s="14" t="s">
        <v>402</v>
      </c>
      <c r="H503" s="14" t="s">
        <v>8998</v>
      </c>
      <c r="I503" s="17">
        <v>1048828.9295157483</v>
      </c>
      <c r="J503" s="14" t="s">
        <v>340</v>
      </c>
      <c r="K503" s="17">
        <v>1363477.6083704727</v>
      </c>
      <c r="L503" s="14" t="s">
        <v>8998</v>
      </c>
      <c r="M503" s="17">
        <v>1048828.9295157483</v>
      </c>
      <c r="N503" s="14" t="s">
        <v>340</v>
      </c>
      <c r="O503" s="17">
        <v>1363477.6083704727</v>
      </c>
      <c r="P503" s="17">
        <v>1048828.9295157483</v>
      </c>
      <c r="Q503" s="17">
        <v>0</v>
      </c>
      <c r="R503" s="17">
        <v>0</v>
      </c>
      <c r="S503" s="18">
        <v>0</v>
      </c>
      <c r="T503" s="14" t="s">
        <v>339</v>
      </c>
      <c r="U503" s="14" t="s">
        <v>402</v>
      </c>
      <c r="V503" s="14" t="s">
        <v>9015</v>
      </c>
      <c r="W503" s="18">
        <v>0.11924310705824627</v>
      </c>
      <c r="X503" s="18">
        <v>1</v>
      </c>
      <c r="Y503" s="14" t="s">
        <v>402</v>
      </c>
      <c r="Z503" s="14" t="s">
        <v>402</v>
      </c>
      <c r="AA503" s="18" t="s">
        <v>402</v>
      </c>
      <c r="AB503" s="18" t="s">
        <v>402</v>
      </c>
      <c r="AC503" s="14" t="s">
        <v>402</v>
      </c>
    </row>
    <row r="504" spans="1:29" x14ac:dyDescent="0.15">
      <c r="A504" s="14" t="s">
        <v>363</v>
      </c>
      <c r="B504" s="14" t="s">
        <v>372</v>
      </c>
      <c r="C504" s="14" t="s">
        <v>408</v>
      </c>
      <c r="D504" s="14" t="s">
        <v>920</v>
      </c>
      <c r="E504" s="14" t="s">
        <v>3815</v>
      </c>
      <c r="F504" s="14" t="s">
        <v>6671</v>
      </c>
      <c r="G504" s="14" t="s">
        <v>402</v>
      </c>
      <c r="H504" s="14" t="s">
        <v>8998</v>
      </c>
      <c r="I504" s="17">
        <v>1585375.1585483262</v>
      </c>
      <c r="J504" s="14" t="s">
        <v>340</v>
      </c>
      <c r="K504" s="17">
        <v>2060987.7061128241</v>
      </c>
      <c r="L504" s="14" t="s">
        <v>8998</v>
      </c>
      <c r="M504" s="17">
        <v>1585375.1585483262</v>
      </c>
      <c r="N504" s="14" t="s">
        <v>340</v>
      </c>
      <c r="O504" s="17">
        <v>2060987.7061128241</v>
      </c>
      <c r="P504" s="17">
        <v>1585375.1585483262</v>
      </c>
      <c r="Q504" s="17">
        <v>0</v>
      </c>
      <c r="R504" s="17">
        <v>0</v>
      </c>
      <c r="S504" s="18">
        <v>0</v>
      </c>
      <c r="T504" s="14" t="s">
        <v>339</v>
      </c>
      <c r="U504" s="14" t="s">
        <v>402</v>
      </c>
      <c r="V504" s="14" t="s">
        <v>9015</v>
      </c>
      <c r="W504" s="18">
        <v>0.11924310705824627</v>
      </c>
      <c r="X504" s="18">
        <v>1</v>
      </c>
      <c r="Y504" s="14" t="s">
        <v>402</v>
      </c>
      <c r="Z504" s="14" t="s">
        <v>402</v>
      </c>
      <c r="AA504" s="18" t="s">
        <v>402</v>
      </c>
      <c r="AB504" s="18" t="s">
        <v>402</v>
      </c>
      <c r="AC504" s="14" t="s">
        <v>402</v>
      </c>
    </row>
    <row r="505" spans="1:29" x14ac:dyDescent="0.15">
      <c r="A505" s="14" t="s">
        <v>363</v>
      </c>
      <c r="B505" s="14" t="s">
        <v>372</v>
      </c>
      <c r="C505" s="14" t="s">
        <v>408</v>
      </c>
      <c r="D505" s="14" t="s">
        <v>921</v>
      </c>
      <c r="E505" s="14" t="s">
        <v>3816</v>
      </c>
      <c r="F505" s="14" t="s">
        <v>6672</v>
      </c>
      <c r="G505" s="14" t="s">
        <v>402</v>
      </c>
      <c r="H505" s="14" t="s">
        <v>8998</v>
      </c>
      <c r="I505" s="17">
        <v>2838306.3703378825</v>
      </c>
      <c r="J505" s="14" t="s">
        <v>340</v>
      </c>
      <c r="K505" s="17">
        <v>3689798.2814392475</v>
      </c>
      <c r="L505" s="14" t="s">
        <v>8998</v>
      </c>
      <c r="M505" s="17">
        <v>2838306.3703378825</v>
      </c>
      <c r="N505" s="14" t="s">
        <v>340</v>
      </c>
      <c r="O505" s="17">
        <v>3689798.2814392475</v>
      </c>
      <c r="P505" s="17">
        <v>2838306.3703378825</v>
      </c>
      <c r="Q505" s="17">
        <v>0</v>
      </c>
      <c r="R505" s="17">
        <v>0</v>
      </c>
      <c r="S505" s="18">
        <v>0</v>
      </c>
      <c r="T505" s="14" t="s">
        <v>339</v>
      </c>
      <c r="U505" s="14" t="s">
        <v>402</v>
      </c>
      <c r="V505" s="14" t="s">
        <v>9015</v>
      </c>
      <c r="W505" s="18">
        <v>0.11924310705824627</v>
      </c>
      <c r="X505" s="18">
        <v>1</v>
      </c>
      <c r="Y505" s="14" t="s">
        <v>402</v>
      </c>
      <c r="Z505" s="14" t="s">
        <v>402</v>
      </c>
      <c r="AA505" s="18" t="s">
        <v>402</v>
      </c>
      <c r="AB505" s="18" t="s">
        <v>402</v>
      </c>
      <c r="AC505" s="14" t="s">
        <v>402</v>
      </c>
    </row>
    <row r="506" spans="1:29" x14ac:dyDescent="0.15">
      <c r="A506" s="14" t="s">
        <v>363</v>
      </c>
      <c r="B506" s="14" t="s">
        <v>372</v>
      </c>
      <c r="C506" s="14" t="s">
        <v>408</v>
      </c>
      <c r="D506" s="14" t="s">
        <v>922</v>
      </c>
      <c r="E506" s="14" t="s">
        <v>3817</v>
      </c>
      <c r="F506" s="14" t="s">
        <v>6673</v>
      </c>
      <c r="G506" s="14" t="s">
        <v>402</v>
      </c>
      <c r="H506" s="14" t="s">
        <v>8998</v>
      </c>
      <c r="I506" s="17">
        <v>875496.89161484502</v>
      </c>
      <c r="J506" s="14" t="s">
        <v>340</v>
      </c>
      <c r="K506" s="17">
        <v>1138145.9590992986</v>
      </c>
      <c r="L506" s="14" t="s">
        <v>8998</v>
      </c>
      <c r="M506" s="17">
        <v>875496.89161484502</v>
      </c>
      <c r="N506" s="14" t="s">
        <v>340</v>
      </c>
      <c r="O506" s="17">
        <v>1138145.9590992986</v>
      </c>
      <c r="P506" s="17">
        <v>875496.89161484502</v>
      </c>
      <c r="Q506" s="17">
        <v>0</v>
      </c>
      <c r="R506" s="17">
        <v>0</v>
      </c>
      <c r="S506" s="18">
        <v>0</v>
      </c>
      <c r="T506" s="14" t="s">
        <v>339</v>
      </c>
      <c r="U506" s="14" t="s">
        <v>402</v>
      </c>
      <c r="V506" s="14" t="s">
        <v>9015</v>
      </c>
      <c r="W506" s="18">
        <v>0.11924310705824627</v>
      </c>
      <c r="X506" s="18">
        <v>1</v>
      </c>
      <c r="Y506" s="14" t="s">
        <v>402</v>
      </c>
      <c r="Z506" s="14" t="s">
        <v>402</v>
      </c>
      <c r="AA506" s="18" t="s">
        <v>402</v>
      </c>
      <c r="AB506" s="18" t="s">
        <v>402</v>
      </c>
      <c r="AC506" s="14" t="s">
        <v>402</v>
      </c>
    </row>
    <row r="507" spans="1:29" x14ac:dyDescent="0.15">
      <c r="A507" s="14" t="s">
        <v>363</v>
      </c>
      <c r="B507" s="14" t="s">
        <v>372</v>
      </c>
      <c r="C507" s="14" t="s">
        <v>408</v>
      </c>
      <c r="D507" s="14" t="s">
        <v>923</v>
      </c>
      <c r="E507" s="14" t="s">
        <v>3818</v>
      </c>
      <c r="F507" s="14" t="s">
        <v>6674</v>
      </c>
      <c r="G507" s="14" t="s">
        <v>402</v>
      </c>
      <c r="H507" s="14" t="s">
        <v>8998</v>
      </c>
      <c r="I507" s="17">
        <v>2736377.8381292843</v>
      </c>
      <c r="J507" s="14" t="s">
        <v>340</v>
      </c>
      <c r="K507" s="17">
        <v>3557291.1895680702</v>
      </c>
      <c r="L507" s="14" t="s">
        <v>8998</v>
      </c>
      <c r="M507" s="17">
        <v>2736377.8381292843</v>
      </c>
      <c r="N507" s="14" t="s">
        <v>340</v>
      </c>
      <c r="O507" s="17">
        <v>3557291.1895680702</v>
      </c>
      <c r="P507" s="17">
        <v>2736377.8381292843</v>
      </c>
      <c r="Q507" s="17">
        <v>0</v>
      </c>
      <c r="R507" s="17">
        <v>0</v>
      </c>
      <c r="S507" s="18">
        <v>0</v>
      </c>
      <c r="T507" s="14" t="s">
        <v>339</v>
      </c>
      <c r="U507" s="14" t="s">
        <v>402</v>
      </c>
      <c r="V507" s="14" t="s">
        <v>9015</v>
      </c>
      <c r="W507" s="18">
        <v>0.11924310705824627</v>
      </c>
      <c r="X507" s="18">
        <v>1</v>
      </c>
      <c r="Y507" s="14" t="s">
        <v>402</v>
      </c>
      <c r="Z507" s="14" t="s">
        <v>402</v>
      </c>
      <c r="AA507" s="18" t="s">
        <v>402</v>
      </c>
      <c r="AB507" s="18" t="s">
        <v>402</v>
      </c>
      <c r="AC507" s="14" t="s">
        <v>402</v>
      </c>
    </row>
    <row r="508" spans="1:29" x14ac:dyDescent="0.15">
      <c r="A508" s="14" t="s">
        <v>363</v>
      </c>
      <c r="B508" s="14" t="s">
        <v>372</v>
      </c>
      <c r="C508" s="14" t="s">
        <v>408</v>
      </c>
      <c r="D508" s="14" t="s">
        <v>924</v>
      </c>
      <c r="E508" s="14" t="s">
        <v>3819</v>
      </c>
      <c r="F508" s="14" t="s">
        <v>6675</v>
      </c>
      <c r="G508" s="14" t="s">
        <v>402</v>
      </c>
      <c r="H508" s="14" t="s">
        <v>8998</v>
      </c>
      <c r="I508" s="17">
        <v>553907.59525407082</v>
      </c>
      <c r="J508" s="14" t="s">
        <v>340</v>
      </c>
      <c r="K508" s="17">
        <v>720079.87383029214</v>
      </c>
      <c r="L508" s="14" t="s">
        <v>8998</v>
      </c>
      <c r="M508" s="17">
        <v>553907.59525407082</v>
      </c>
      <c r="N508" s="14" t="s">
        <v>340</v>
      </c>
      <c r="O508" s="17">
        <v>720079.87383029214</v>
      </c>
      <c r="P508" s="17">
        <v>553907.59525407082</v>
      </c>
      <c r="Q508" s="17">
        <v>0</v>
      </c>
      <c r="R508" s="17">
        <v>0</v>
      </c>
      <c r="S508" s="18">
        <v>0</v>
      </c>
      <c r="T508" s="14" t="s">
        <v>339</v>
      </c>
      <c r="U508" s="14" t="s">
        <v>402</v>
      </c>
      <c r="V508" s="14" t="s">
        <v>9015</v>
      </c>
      <c r="W508" s="18">
        <v>0.11924310705824627</v>
      </c>
      <c r="X508" s="18">
        <v>1</v>
      </c>
      <c r="Y508" s="14" t="s">
        <v>402</v>
      </c>
      <c r="Z508" s="14" t="s">
        <v>402</v>
      </c>
      <c r="AA508" s="18" t="s">
        <v>402</v>
      </c>
      <c r="AB508" s="18" t="s">
        <v>402</v>
      </c>
      <c r="AC508" s="14" t="s">
        <v>402</v>
      </c>
    </row>
    <row r="509" spans="1:29" x14ac:dyDescent="0.15">
      <c r="A509" s="14" t="s">
        <v>363</v>
      </c>
      <c r="B509" s="14" t="s">
        <v>372</v>
      </c>
      <c r="C509" s="14" t="s">
        <v>408</v>
      </c>
      <c r="D509" s="14" t="s">
        <v>925</v>
      </c>
      <c r="E509" s="14" t="s">
        <v>3820</v>
      </c>
      <c r="F509" s="14" t="s">
        <v>6676</v>
      </c>
      <c r="G509" s="14" t="s">
        <v>402</v>
      </c>
      <c r="H509" s="14" t="s">
        <v>8998</v>
      </c>
      <c r="I509" s="17">
        <v>923296.98235832946</v>
      </c>
      <c r="J509" s="14" t="s">
        <v>340</v>
      </c>
      <c r="K509" s="17">
        <v>1200286.0770658283</v>
      </c>
      <c r="L509" s="14" t="s">
        <v>8998</v>
      </c>
      <c r="M509" s="17">
        <v>923296.98235832946</v>
      </c>
      <c r="N509" s="14" t="s">
        <v>340</v>
      </c>
      <c r="O509" s="17">
        <v>1200286.0770658283</v>
      </c>
      <c r="P509" s="17">
        <v>923296.98235832946</v>
      </c>
      <c r="Q509" s="17">
        <v>0</v>
      </c>
      <c r="R509" s="17">
        <v>0</v>
      </c>
      <c r="S509" s="18">
        <v>0</v>
      </c>
      <c r="T509" s="14" t="s">
        <v>339</v>
      </c>
      <c r="U509" s="14" t="s">
        <v>402</v>
      </c>
      <c r="V509" s="14" t="s">
        <v>9015</v>
      </c>
      <c r="W509" s="18">
        <v>0.11924310705824627</v>
      </c>
      <c r="X509" s="18">
        <v>1</v>
      </c>
      <c r="Y509" s="14" t="s">
        <v>402</v>
      </c>
      <c r="Z509" s="14" t="s">
        <v>402</v>
      </c>
      <c r="AA509" s="18" t="s">
        <v>402</v>
      </c>
      <c r="AB509" s="18" t="s">
        <v>402</v>
      </c>
      <c r="AC509" s="14" t="s">
        <v>402</v>
      </c>
    </row>
    <row r="510" spans="1:29" x14ac:dyDescent="0.15">
      <c r="A510" s="14" t="s">
        <v>363</v>
      </c>
      <c r="B510" s="14" t="s">
        <v>372</v>
      </c>
      <c r="C510" s="14" t="s">
        <v>408</v>
      </c>
      <c r="D510" s="14" t="s">
        <v>926</v>
      </c>
      <c r="E510" s="14" t="s">
        <v>3821</v>
      </c>
      <c r="F510" s="14" t="s">
        <v>6677</v>
      </c>
      <c r="G510" s="14" t="s">
        <v>402</v>
      </c>
      <c r="H510" s="14" t="s">
        <v>8998</v>
      </c>
      <c r="I510" s="17">
        <v>787553.41860873252</v>
      </c>
      <c r="J510" s="14" t="s">
        <v>340</v>
      </c>
      <c r="K510" s="17">
        <v>1023819.4441913523</v>
      </c>
      <c r="L510" s="14" t="s">
        <v>8998</v>
      </c>
      <c r="M510" s="17">
        <v>787553.41860873252</v>
      </c>
      <c r="N510" s="14" t="s">
        <v>340</v>
      </c>
      <c r="O510" s="17">
        <v>1023819.4441913523</v>
      </c>
      <c r="P510" s="17">
        <v>787553.41860873252</v>
      </c>
      <c r="Q510" s="17">
        <v>0</v>
      </c>
      <c r="R510" s="17">
        <v>0</v>
      </c>
      <c r="S510" s="18">
        <v>0</v>
      </c>
      <c r="T510" s="14" t="s">
        <v>339</v>
      </c>
      <c r="U510" s="14" t="s">
        <v>402</v>
      </c>
      <c r="V510" s="14" t="s">
        <v>9015</v>
      </c>
      <c r="W510" s="18">
        <v>0.11924310705824627</v>
      </c>
      <c r="X510" s="18">
        <v>1</v>
      </c>
      <c r="Y510" s="14" t="s">
        <v>402</v>
      </c>
      <c r="Z510" s="14" t="s">
        <v>402</v>
      </c>
      <c r="AA510" s="18" t="s">
        <v>402</v>
      </c>
      <c r="AB510" s="18" t="s">
        <v>402</v>
      </c>
      <c r="AC510" s="14" t="s">
        <v>402</v>
      </c>
    </row>
    <row r="511" spans="1:29" x14ac:dyDescent="0.15">
      <c r="A511" s="14" t="s">
        <v>363</v>
      </c>
      <c r="B511" s="14" t="s">
        <v>372</v>
      </c>
      <c r="C511" s="14" t="s">
        <v>408</v>
      </c>
      <c r="D511" s="14" t="s">
        <v>927</v>
      </c>
      <c r="E511" s="14" t="s">
        <v>3822</v>
      </c>
      <c r="F511" s="14" t="s">
        <v>6678</v>
      </c>
      <c r="G511" s="14" t="s">
        <v>402</v>
      </c>
      <c r="H511" s="14" t="s">
        <v>8998</v>
      </c>
      <c r="I511" s="17">
        <v>2137242.3548284899</v>
      </c>
      <c r="J511" s="14" t="s">
        <v>340</v>
      </c>
      <c r="K511" s="17">
        <v>2778415.061277037</v>
      </c>
      <c r="L511" s="14" t="s">
        <v>8998</v>
      </c>
      <c r="M511" s="17">
        <v>2137242.3548284899</v>
      </c>
      <c r="N511" s="14" t="s">
        <v>340</v>
      </c>
      <c r="O511" s="17">
        <v>2778415.061277037</v>
      </c>
      <c r="P511" s="17">
        <v>2137242.3548284899</v>
      </c>
      <c r="Q511" s="17">
        <v>0</v>
      </c>
      <c r="R511" s="17">
        <v>0</v>
      </c>
      <c r="S511" s="18">
        <v>0</v>
      </c>
      <c r="T511" s="14" t="s">
        <v>339</v>
      </c>
      <c r="U511" s="14" t="s">
        <v>402</v>
      </c>
      <c r="V511" s="14" t="s">
        <v>9015</v>
      </c>
      <c r="W511" s="18">
        <v>0.11924310705824627</v>
      </c>
      <c r="X511" s="18">
        <v>1</v>
      </c>
      <c r="Y511" s="14" t="s">
        <v>402</v>
      </c>
      <c r="Z511" s="14" t="s">
        <v>402</v>
      </c>
      <c r="AA511" s="18" t="s">
        <v>402</v>
      </c>
      <c r="AB511" s="18" t="s">
        <v>402</v>
      </c>
      <c r="AC511" s="14" t="s">
        <v>402</v>
      </c>
    </row>
    <row r="512" spans="1:29" x14ac:dyDescent="0.15">
      <c r="A512" s="14" t="s">
        <v>363</v>
      </c>
      <c r="B512" s="14" t="s">
        <v>372</v>
      </c>
      <c r="C512" s="14" t="s">
        <v>408</v>
      </c>
      <c r="D512" s="14" t="s">
        <v>928</v>
      </c>
      <c r="E512" s="14" t="s">
        <v>3823</v>
      </c>
      <c r="F512" s="14" t="s">
        <v>6679</v>
      </c>
      <c r="G512" s="14" t="s">
        <v>402</v>
      </c>
      <c r="H512" s="14" t="s">
        <v>8998</v>
      </c>
      <c r="I512" s="17">
        <v>1049388.3029152199</v>
      </c>
      <c r="J512" s="14" t="s">
        <v>340</v>
      </c>
      <c r="K512" s="17">
        <v>1364204.7937897861</v>
      </c>
      <c r="L512" s="14" t="s">
        <v>8998</v>
      </c>
      <c r="M512" s="17">
        <v>1049388.3029152199</v>
      </c>
      <c r="N512" s="14" t="s">
        <v>340</v>
      </c>
      <c r="O512" s="17">
        <v>1364204.7937897861</v>
      </c>
      <c r="P512" s="17">
        <v>1049388.3029152199</v>
      </c>
      <c r="Q512" s="17">
        <v>0</v>
      </c>
      <c r="R512" s="17">
        <v>0</v>
      </c>
      <c r="S512" s="18">
        <v>0</v>
      </c>
      <c r="T512" s="14" t="s">
        <v>339</v>
      </c>
      <c r="U512" s="14" t="s">
        <v>402</v>
      </c>
      <c r="V512" s="14" t="s">
        <v>9015</v>
      </c>
      <c r="W512" s="18">
        <v>0.11924310705824627</v>
      </c>
      <c r="X512" s="18">
        <v>1</v>
      </c>
      <c r="Y512" s="14" t="s">
        <v>402</v>
      </c>
      <c r="Z512" s="14" t="s">
        <v>402</v>
      </c>
      <c r="AA512" s="18" t="s">
        <v>402</v>
      </c>
      <c r="AB512" s="18" t="s">
        <v>402</v>
      </c>
      <c r="AC512" s="14" t="s">
        <v>402</v>
      </c>
    </row>
    <row r="513" spans="1:29" x14ac:dyDescent="0.15">
      <c r="A513" s="14" t="s">
        <v>363</v>
      </c>
      <c r="B513" s="14" t="s">
        <v>372</v>
      </c>
      <c r="C513" s="14" t="s">
        <v>408</v>
      </c>
      <c r="D513" s="14" t="s">
        <v>929</v>
      </c>
      <c r="E513" s="14" t="s">
        <v>3824</v>
      </c>
      <c r="F513" s="14" t="s">
        <v>6680</v>
      </c>
      <c r="G513" s="14" t="s">
        <v>402</v>
      </c>
      <c r="H513" s="14" t="s">
        <v>8998</v>
      </c>
      <c r="I513" s="17">
        <v>827368.23298655148</v>
      </c>
      <c r="J513" s="14" t="s">
        <v>340</v>
      </c>
      <c r="K513" s="17">
        <v>1075578.7028825169</v>
      </c>
      <c r="L513" s="14" t="s">
        <v>8998</v>
      </c>
      <c r="M513" s="17">
        <v>827368.23298655148</v>
      </c>
      <c r="N513" s="14" t="s">
        <v>340</v>
      </c>
      <c r="O513" s="17">
        <v>1075578.7028825169</v>
      </c>
      <c r="P513" s="17">
        <v>827368.23298655148</v>
      </c>
      <c r="Q513" s="17">
        <v>0</v>
      </c>
      <c r="R513" s="17">
        <v>0</v>
      </c>
      <c r="S513" s="18">
        <v>0</v>
      </c>
      <c r="T513" s="14" t="s">
        <v>339</v>
      </c>
      <c r="U513" s="14" t="s">
        <v>402</v>
      </c>
      <c r="V513" s="14" t="s">
        <v>9015</v>
      </c>
      <c r="W513" s="18">
        <v>0.11924310705824627</v>
      </c>
      <c r="X513" s="18">
        <v>1</v>
      </c>
      <c r="Y513" s="14" t="s">
        <v>402</v>
      </c>
      <c r="Z513" s="14" t="s">
        <v>402</v>
      </c>
      <c r="AA513" s="18" t="s">
        <v>402</v>
      </c>
      <c r="AB513" s="18" t="s">
        <v>402</v>
      </c>
      <c r="AC513" s="14" t="s">
        <v>402</v>
      </c>
    </row>
    <row r="514" spans="1:29" x14ac:dyDescent="0.15">
      <c r="A514" s="14" t="s">
        <v>363</v>
      </c>
      <c r="B514" s="14" t="s">
        <v>372</v>
      </c>
      <c r="C514" s="14" t="s">
        <v>408</v>
      </c>
      <c r="D514" s="14" t="s">
        <v>930</v>
      </c>
      <c r="E514" s="14" t="s">
        <v>3825</v>
      </c>
      <c r="F514" s="14" t="s">
        <v>6681</v>
      </c>
      <c r="G514" s="14" t="s">
        <v>402</v>
      </c>
      <c r="H514" s="14" t="s">
        <v>8998</v>
      </c>
      <c r="I514" s="17">
        <v>1977825.2767748944</v>
      </c>
      <c r="J514" s="14" t="s">
        <v>340</v>
      </c>
      <c r="K514" s="17">
        <v>2571172.8598073632</v>
      </c>
      <c r="L514" s="14" t="s">
        <v>8998</v>
      </c>
      <c r="M514" s="17">
        <v>1977825.2767748944</v>
      </c>
      <c r="N514" s="14" t="s">
        <v>340</v>
      </c>
      <c r="O514" s="17">
        <v>2571172.8598073632</v>
      </c>
      <c r="P514" s="17">
        <v>1977825.2767748944</v>
      </c>
      <c r="Q514" s="17">
        <v>0</v>
      </c>
      <c r="R514" s="17">
        <v>0</v>
      </c>
      <c r="S514" s="18">
        <v>0</v>
      </c>
      <c r="T514" s="14" t="s">
        <v>339</v>
      </c>
      <c r="U514" s="14" t="s">
        <v>402</v>
      </c>
      <c r="V514" s="14" t="s">
        <v>9015</v>
      </c>
      <c r="W514" s="18">
        <v>0.11924310705824627</v>
      </c>
      <c r="X514" s="18">
        <v>1</v>
      </c>
      <c r="Y514" s="14" t="s">
        <v>402</v>
      </c>
      <c r="Z514" s="14" t="s">
        <v>402</v>
      </c>
      <c r="AA514" s="18" t="s">
        <v>402</v>
      </c>
      <c r="AB514" s="18" t="s">
        <v>402</v>
      </c>
      <c r="AC514" s="14" t="s">
        <v>402</v>
      </c>
    </row>
    <row r="515" spans="1:29" x14ac:dyDescent="0.15">
      <c r="A515" s="14" t="s">
        <v>363</v>
      </c>
      <c r="B515" s="14" t="s">
        <v>372</v>
      </c>
      <c r="C515" s="14" t="s">
        <v>408</v>
      </c>
      <c r="D515" s="14" t="s">
        <v>931</v>
      </c>
      <c r="E515" s="14" t="s">
        <v>3826</v>
      </c>
      <c r="F515" s="14" t="s">
        <v>6682</v>
      </c>
      <c r="G515" s="14" t="s">
        <v>402</v>
      </c>
      <c r="H515" s="14" t="s">
        <v>8998</v>
      </c>
      <c r="I515" s="17">
        <v>1840880.3078016464</v>
      </c>
      <c r="J515" s="14" t="s">
        <v>340</v>
      </c>
      <c r="K515" s="17">
        <v>2393144.4001421407</v>
      </c>
      <c r="L515" s="14" t="s">
        <v>8998</v>
      </c>
      <c r="M515" s="17">
        <v>1840880.3078016464</v>
      </c>
      <c r="N515" s="14" t="s">
        <v>340</v>
      </c>
      <c r="O515" s="17">
        <v>2393144.4001421407</v>
      </c>
      <c r="P515" s="17">
        <v>1840880.3078016464</v>
      </c>
      <c r="Q515" s="17">
        <v>0</v>
      </c>
      <c r="R515" s="17">
        <v>0</v>
      </c>
      <c r="S515" s="18">
        <v>0</v>
      </c>
      <c r="T515" s="14" t="s">
        <v>339</v>
      </c>
      <c r="U515" s="14" t="s">
        <v>402</v>
      </c>
      <c r="V515" s="14" t="s">
        <v>9015</v>
      </c>
      <c r="W515" s="18">
        <v>0.11924310705824627</v>
      </c>
      <c r="X515" s="18">
        <v>1</v>
      </c>
      <c r="Y515" s="14" t="s">
        <v>402</v>
      </c>
      <c r="Z515" s="14" t="s">
        <v>402</v>
      </c>
      <c r="AA515" s="18" t="s">
        <v>402</v>
      </c>
      <c r="AB515" s="18" t="s">
        <v>402</v>
      </c>
      <c r="AC515" s="14" t="s">
        <v>402</v>
      </c>
    </row>
    <row r="516" spans="1:29" x14ac:dyDescent="0.15">
      <c r="A516" s="14" t="s">
        <v>363</v>
      </c>
      <c r="B516" s="14" t="s">
        <v>372</v>
      </c>
      <c r="C516" s="14" t="s">
        <v>408</v>
      </c>
      <c r="D516" s="14" t="s">
        <v>932</v>
      </c>
      <c r="E516" s="14" t="s">
        <v>3827</v>
      </c>
      <c r="F516" s="14" t="s">
        <v>6683</v>
      </c>
      <c r="G516" s="14" t="s">
        <v>402</v>
      </c>
      <c r="H516" s="14" t="s">
        <v>8998</v>
      </c>
      <c r="I516" s="17">
        <v>1214370.5837893973</v>
      </c>
      <c r="J516" s="14" t="s">
        <v>340</v>
      </c>
      <c r="K516" s="17">
        <v>1578681.7589262163</v>
      </c>
      <c r="L516" s="14" t="s">
        <v>8998</v>
      </c>
      <c r="M516" s="17">
        <v>1214370.5837893973</v>
      </c>
      <c r="N516" s="14" t="s">
        <v>340</v>
      </c>
      <c r="O516" s="17">
        <v>1578681.7589262163</v>
      </c>
      <c r="P516" s="17">
        <v>1214370.5837893973</v>
      </c>
      <c r="Q516" s="17">
        <v>0</v>
      </c>
      <c r="R516" s="17">
        <v>0</v>
      </c>
      <c r="S516" s="18">
        <v>0</v>
      </c>
      <c r="T516" s="14" t="s">
        <v>339</v>
      </c>
      <c r="U516" s="14" t="s">
        <v>402</v>
      </c>
      <c r="V516" s="14" t="s">
        <v>9015</v>
      </c>
      <c r="W516" s="18">
        <v>0.11924310705824627</v>
      </c>
      <c r="X516" s="18">
        <v>1</v>
      </c>
      <c r="Y516" s="14" t="s">
        <v>402</v>
      </c>
      <c r="Z516" s="14" t="s">
        <v>402</v>
      </c>
      <c r="AA516" s="18" t="s">
        <v>402</v>
      </c>
      <c r="AB516" s="18" t="s">
        <v>402</v>
      </c>
      <c r="AC516" s="14" t="s">
        <v>402</v>
      </c>
    </row>
    <row r="517" spans="1:29" x14ac:dyDescent="0.15">
      <c r="A517" s="14" t="s">
        <v>363</v>
      </c>
      <c r="B517" s="14" t="s">
        <v>372</v>
      </c>
      <c r="C517" s="14" t="s">
        <v>408</v>
      </c>
      <c r="D517" s="14" t="s">
        <v>933</v>
      </c>
      <c r="E517" s="14" t="s">
        <v>3828</v>
      </c>
      <c r="F517" s="14" t="s">
        <v>6684</v>
      </c>
      <c r="G517" s="14" t="s">
        <v>402</v>
      </c>
      <c r="H517" s="14" t="s">
        <v>8998</v>
      </c>
      <c r="I517" s="17">
        <v>1137040.5546248842</v>
      </c>
      <c r="J517" s="14" t="s">
        <v>340</v>
      </c>
      <c r="K517" s="17">
        <v>1478152.7210123495</v>
      </c>
      <c r="L517" s="14" t="s">
        <v>8998</v>
      </c>
      <c r="M517" s="17">
        <v>1137040.5546248842</v>
      </c>
      <c r="N517" s="14" t="s">
        <v>340</v>
      </c>
      <c r="O517" s="17">
        <v>1478152.7210123495</v>
      </c>
      <c r="P517" s="17">
        <v>1137040.5546248842</v>
      </c>
      <c r="Q517" s="17">
        <v>0</v>
      </c>
      <c r="R517" s="17">
        <v>0</v>
      </c>
      <c r="S517" s="18">
        <v>0</v>
      </c>
      <c r="T517" s="14" t="s">
        <v>339</v>
      </c>
      <c r="U517" s="14" t="s">
        <v>402</v>
      </c>
      <c r="V517" s="14" t="s">
        <v>9015</v>
      </c>
      <c r="W517" s="18">
        <v>0.11924310705824627</v>
      </c>
      <c r="X517" s="18">
        <v>1</v>
      </c>
      <c r="Y517" s="14" t="s">
        <v>402</v>
      </c>
      <c r="Z517" s="14" t="s">
        <v>402</v>
      </c>
      <c r="AA517" s="18" t="s">
        <v>402</v>
      </c>
      <c r="AB517" s="18" t="s">
        <v>402</v>
      </c>
      <c r="AC517" s="14" t="s">
        <v>402</v>
      </c>
    </row>
    <row r="518" spans="1:29" x14ac:dyDescent="0.15">
      <c r="A518" s="14" t="s">
        <v>363</v>
      </c>
      <c r="B518" s="14" t="s">
        <v>372</v>
      </c>
      <c r="C518" s="14" t="s">
        <v>408</v>
      </c>
      <c r="D518" s="14" t="s">
        <v>934</v>
      </c>
      <c r="E518" s="14" t="s">
        <v>3829</v>
      </c>
      <c r="F518" s="14" t="s">
        <v>6685</v>
      </c>
      <c r="G518" s="14" t="s">
        <v>402</v>
      </c>
      <c r="H518" s="14" t="s">
        <v>8998</v>
      </c>
      <c r="I518" s="17">
        <v>5114590.2299501365</v>
      </c>
      <c r="J518" s="14" t="s">
        <v>340</v>
      </c>
      <c r="K518" s="17">
        <v>6648967.2989351787</v>
      </c>
      <c r="L518" s="14" t="s">
        <v>8998</v>
      </c>
      <c r="M518" s="17">
        <v>5114590.2299501365</v>
      </c>
      <c r="N518" s="14" t="s">
        <v>340</v>
      </c>
      <c r="O518" s="17">
        <v>6648967.2989351787</v>
      </c>
      <c r="P518" s="17">
        <v>5114590.2299501365</v>
      </c>
      <c r="Q518" s="17">
        <v>0</v>
      </c>
      <c r="R518" s="17">
        <v>0</v>
      </c>
      <c r="S518" s="18">
        <v>0</v>
      </c>
      <c r="T518" s="14" t="s">
        <v>339</v>
      </c>
      <c r="U518" s="14" t="s">
        <v>402</v>
      </c>
      <c r="V518" s="14" t="s">
        <v>9015</v>
      </c>
      <c r="W518" s="18">
        <v>0.11924310705824627</v>
      </c>
      <c r="X518" s="18">
        <v>1</v>
      </c>
      <c r="Y518" s="14" t="s">
        <v>402</v>
      </c>
      <c r="Z518" s="14" t="s">
        <v>402</v>
      </c>
      <c r="AA518" s="18" t="s">
        <v>402</v>
      </c>
      <c r="AB518" s="18" t="s">
        <v>402</v>
      </c>
      <c r="AC518" s="14" t="s">
        <v>402</v>
      </c>
    </row>
    <row r="519" spans="1:29" x14ac:dyDescent="0.15">
      <c r="A519" s="14" t="s">
        <v>363</v>
      </c>
      <c r="B519" s="14" t="s">
        <v>372</v>
      </c>
      <c r="C519" s="14" t="s">
        <v>408</v>
      </c>
      <c r="D519" s="14" t="s">
        <v>935</v>
      </c>
      <c r="E519" s="14" t="s">
        <v>3830</v>
      </c>
      <c r="F519" s="14" t="s">
        <v>6686</v>
      </c>
      <c r="G519" s="14" t="s">
        <v>402</v>
      </c>
      <c r="H519" s="14" t="s">
        <v>8998</v>
      </c>
      <c r="I519" s="17">
        <v>880863.95959480491</v>
      </c>
      <c r="J519" s="14" t="s">
        <v>340</v>
      </c>
      <c r="K519" s="17">
        <v>1145123.1474732466</v>
      </c>
      <c r="L519" s="14" t="s">
        <v>8998</v>
      </c>
      <c r="M519" s="17">
        <v>880863.95959480491</v>
      </c>
      <c r="N519" s="14" t="s">
        <v>340</v>
      </c>
      <c r="O519" s="17">
        <v>1145123.1474732466</v>
      </c>
      <c r="P519" s="17">
        <v>880863.95959480491</v>
      </c>
      <c r="Q519" s="17">
        <v>0</v>
      </c>
      <c r="R519" s="17">
        <v>0</v>
      </c>
      <c r="S519" s="18">
        <v>0</v>
      </c>
      <c r="T519" s="14" t="s">
        <v>339</v>
      </c>
      <c r="U519" s="14" t="s">
        <v>402</v>
      </c>
      <c r="V519" s="14" t="s">
        <v>9015</v>
      </c>
      <c r="W519" s="18">
        <v>0.11924310705824627</v>
      </c>
      <c r="X519" s="18">
        <v>1</v>
      </c>
      <c r="Y519" s="14" t="s">
        <v>402</v>
      </c>
      <c r="Z519" s="14" t="s">
        <v>402</v>
      </c>
      <c r="AA519" s="18" t="s">
        <v>402</v>
      </c>
      <c r="AB519" s="18" t="s">
        <v>402</v>
      </c>
      <c r="AC519" s="14" t="s">
        <v>402</v>
      </c>
    </row>
    <row r="520" spans="1:29" x14ac:dyDescent="0.15">
      <c r="A520" s="14" t="s">
        <v>363</v>
      </c>
      <c r="B520" s="14" t="s">
        <v>372</v>
      </c>
      <c r="C520" s="14" t="s">
        <v>408</v>
      </c>
      <c r="D520" s="14" t="s">
        <v>936</v>
      </c>
      <c r="E520" s="14" t="s">
        <v>3831</v>
      </c>
      <c r="F520" s="14" t="s">
        <v>6687</v>
      </c>
      <c r="G520" s="14" t="s">
        <v>402</v>
      </c>
      <c r="H520" s="14" t="s">
        <v>8998</v>
      </c>
      <c r="I520" s="17">
        <v>1014265.0612053863</v>
      </c>
      <c r="J520" s="14" t="s">
        <v>340</v>
      </c>
      <c r="K520" s="17">
        <v>1318544.5795670021</v>
      </c>
      <c r="L520" s="14" t="s">
        <v>8998</v>
      </c>
      <c r="M520" s="17">
        <v>1014265.0612053863</v>
      </c>
      <c r="N520" s="14" t="s">
        <v>340</v>
      </c>
      <c r="O520" s="17">
        <v>1318544.5795670021</v>
      </c>
      <c r="P520" s="17">
        <v>1014265.0612053863</v>
      </c>
      <c r="Q520" s="17">
        <v>0</v>
      </c>
      <c r="R520" s="17">
        <v>0</v>
      </c>
      <c r="S520" s="18">
        <v>0</v>
      </c>
      <c r="T520" s="14" t="s">
        <v>339</v>
      </c>
      <c r="U520" s="14" t="s">
        <v>402</v>
      </c>
      <c r="V520" s="14" t="s">
        <v>9015</v>
      </c>
      <c r="W520" s="18">
        <v>0.11924310705824627</v>
      </c>
      <c r="X520" s="18">
        <v>1</v>
      </c>
      <c r="Y520" s="14" t="s">
        <v>402</v>
      </c>
      <c r="Z520" s="14" t="s">
        <v>402</v>
      </c>
      <c r="AA520" s="18" t="s">
        <v>402</v>
      </c>
      <c r="AB520" s="18" t="s">
        <v>402</v>
      </c>
      <c r="AC520" s="14" t="s">
        <v>402</v>
      </c>
    </row>
    <row r="521" spans="1:29" x14ac:dyDescent="0.15">
      <c r="A521" s="14" t="s">
        <v>363</v>
      </c>
      <c r="B521" s="14" t="s">
        <v>372</v>
      </c>
      <c r="C521" s="14" t="s">
        <v>408</v>
      </c>
      <c r="D521" s="14" t="s">
        <v>937</v>
      </c>
      <c r="E521" s="14" t="s">
        <v>3832</v>
      </c>
      <c r="F521" s="14" t="s">
        <v>6688</v>
      </c>
      <c r="G521" s="14" t="s">
        <v>402</v>
      </c>
      <c r="H521" s="14" t="s">
        <v>8998</v>
      </c>
      <c r="I521" s="17">
        <v>852156.4408994636</v>
      </c>
      <c r="J521" s="14" t="s">
        <v>340</v>
      </c>
      <c r="K521" s="17">
        <v>1107803.3731693027</v>
      </c>
      <c r="L521" s="14" t="s">
        <v>8998</v>
      </c>
      <c r="M521" s="17">
        <v>852156.4408994636</v>
      </c>
      <c r="N521" s="14" t="s">
        <v>340</v>
      </c>
      <c r="O521" s="17">
        <v>1107803.3731693027</v>
      </c>
      <c r="P521" s="17">
        <v>852156.4408994636</v>
      </c>
      <c r="Q521" s="17">
        <v>0</v>
      </c>
      <c r="R521" s="17">
        <v>0</v>
      </c>
      <c r="S521" s="18">
        <v>0</v>
      </c>
      <c r="T521" s="14" t="s">
        <v>339</v>
      </c>
      <c r="U521" s="14" t="s">
        <v>402</v>
      </c>
      <c r="V521" s="14" t="s">
        <v>9015</v>
      </c>
      <c r="W521" s="18">
        <v>0.11924310705824627</v>
      </c>
      <c r="X521" s="18">
        <v>1</v>
      </c>
      <c r="Y521" s="14" t="s">
        <v>402</v>
      </c>
      <c r="Z521" s="14" t="s">
        <v>402</v>
      </c>
      <c r="AA521" s="18" t="s">
        <v>402</v>
      </c>
      <c r="AB521" s="18" t="s">
        <v>402</v>
      </c>
      <c r="AC521" s="14" t="s">
        <v>402</v>
      </c>
    </row>
    <row r="522" spans="1:29" x14ac:dyDescent="0.15">
      <c r="A522" s="14" t="s">
        <v>363</v>
      </c>
      <c r="B522" s="14" t="s">
        <v>372</v>
      </c>
      <c r="C522" s="14" t="s">
        <v>408</v>
      </c>
      <c r="D522" s="14" t="s">
        <v>938</v>
      </c>
      <c r="E522" s="14" t="s">
        <v>3833</v>
      </c>
      <c r="F522" s="14" t="s">
        <v>6689</v>
      </c>
      <c r="G522" s="14" t="s">
        <v>402</v>
      </c>
      <c r="H522" s="14" t="s">
        <v>8998</v>
      </c>
      <c r="I522" s="17">
        <v>2384768.0023241374</v>
      </c>
      <c r="J522" s="14" t="s">
        <v>340</v>
      </c>
      <c r="K522" s="17">
        <v>3100198.4030213789</v>
      </c>
      <c r="L522" s="14" t="s">
        <v>8998</v>
      </c>
      <c r="M522" s="17">
        <v>2384768.0023241374</v>
      </c>
      <c r="N522" s="14" t="s">
        <v>340</v>
      </c>
      <c r="O522" s="17">
        <v>3100198.4030213789</v>
      </c>
      <c r="P522" s="17">
        <v>2384768.0023241374</v>
      </c>
      <c r="Q522" s="17">
        <v>0</v>
      </c>
      <c r="R522" s="17">
        <v>0</v>
      </c>
      <c r="S522" s="18">
        <v>0</v>
      </c>
      <c r="T522" s="14" t="s">
        <v>339</v>
      </c>
      <c r="U522" s="14" t="s">
        <v>402</v>
      </c>
      <c r="V522" s="14" t="s">
        <v>9015</v>
      </c>
      <c r="W522" s="18">
        <v>0.11924310705824627</v>
      </c>
      <c r="X522" s="18">
        <v>1</v>
      </c>
      <c r="Y522" s="14" t="s">
        <v>402</v>
      </c>
      <c r="Z522" s="14" t="s">
        <v>402</v>
      </c>
      <c r="AA522" s="18" t="s">
        <v>402</v>
      </c>
      <c r="AB522" s="18" t="s">
        <v>402</v>
      </c>
      <c r="AC522" s="14" t="s">
        <v>402</v>
      </c>
    </row>
    <row r="523" spans="1:29" x14ac:dyDescent="0.15">
      <c r="A523" s="14" t="s">
        <v>363</v>
      </c>
      <c r="B523" s="14" t="s">
        <v>372</v>
      </c>
      <c r="C523" s="14" t="s">
        <v>408</v>
      </c>
      <c r="D523" s="14" t="s">
        <v>939</v>
      </c>
      <c r="E523" s="14" t="s">
        <v>3834</v>
      </c>
      <c r="F523" s="14" t="s">
        <v>6690</v>
      </c>
      <c r="G523" s="14" t="s">
        <v>402</v>
      </c>
      <c r="H523" s="14" t="s">
        <v>8998</v>
      </c>
      <c r="I523" s="17">
        <v>1117703.4335512996</v>
      </c>
      <c r="J523" s="14" t="s">
        <v>340</v>
      </c>
      <c r="K523" s="17">
        <v>1453014.4636166897</v>
      </c>
      <c r="L523" s="14" t="s">
        <v>8998</v>
      </c>
      <c r="M523" s="17">
        <v>1117703.4335512996</v>
      </c>
      <c r="N523" s="14" t="s">
        <v>340</v>
      </c>
      <c r="O523" s="17">
        <v>1453014.4636166897</v>
      </c>
      <c r="P523" s="17">
        <v>1117703.4335512996</v>
      </c>
      <c r="Q523" s="17">
        <v>0</v>
      </c>
      <c r="R523" s="17">
        <v>0</v>
      </c>
      <c r="S523" s="18">
        <v>0</v>
      </c>
      <c r="T523" s="14" t="s">
        <v>339</v>
      </c>
      <c r="U523" s="14" t="s">
        <v>402</v>
      </c>
      <c r="V523" s="14" t="s">
        <v>9015</v>
      </c>
      <c r="W523" s="18">
        <v>0.11924310705824627</v>
      </c>
      <c r="X523" s="18">
        <v>1</v>
      </c>
      <c r="Y523" s="14" t="s">
        <v>402</v>
      </c>
      <c r="Z523" s="14" t="s">
        <v>402</v>
      </c>
      <c r="AA523" s="18" t="s">
        <v>402</v>
      </c>
      <c r="AB523" s="18" t="s">
        <v>402</v>
      </c>
      <c r="AC523" s="14" t="s">
        <v>402</v>
      </c>
    </row>
    <row r="524" spans="1:29" x14ac:dyDescent="0.15">
      <c r="A524" s="14" t="s">
        <v>363</v>
      </c>
      <c r="B524" s="14" t="s">
        <v>372</v>
      </c>
      <c r="C524" s="14" t="s">
        <v>408</v>
      </c>
      <c r="D524" s="14" t="s">
        <v>940</v>
      </c>
      <c r="E524" s="14" t="s">
        <v>3835</v>
      </c>
      <c r="F524" s="14" t="s">
        <v>6691</v>
      </c>
      <c r="G524" s="14" t="s">
        <v>402</v>
      </c>
      <c r="H524" s="14" t="s">
        <v>8998</v>
      </c>
      <c r="I524" s="17">
        <v>1005350.0122277105</v>
      </c>
      <c r="J524" s="14" t="s">
        <v>340</v>
      </c>
      <c r="K524" s="17">
        <v>1306955.0158960237</v>
      </c>
      <c r="L524" s="14" t="s">
        <v>8998</v>
      </c>
      <c r="M524" s="17">
        <v>1005350.0122277105</v>
      </c>
      <c r="N524" s="14" t="s">
        <v>340</v>
      </c>
      <c r="O524" s="17">
        <v>1306955.0158960237</v>
      </c>
      <c r="P524" s="17">
        <v>1005350.0122277105</v>
      </c>
      <c r="Q524" s="17">
        <v>0</v>
      </c>
      <c r="R524" s="17">
        <v>0</v>
      </c>
      <c r="S524" s="18">
        <v>0</v>
      </c>
      <c r="T524" s="14" t="s">
        <v>339</v>
      </c>
      <c r="U524" s="14" t="s">
        <v>402</v>
      </c>
      <c r="V524" s="14" t="s">
        <v>9015</v>
      </c>
      <c r="W524" s="18">
        <v>0.11924310705824627</v>
      </c>
      <c r="X524" s="18">
        <v>1</v>
      </c>
      <c r="Y524" s="14" t="s">
        <v>402</v>
      </c>
      <c r="Z524" s="14" t="s">
        <v>402</v>
      </c>
      <c r="AA524" s="18" t="s">
        <v>402</v>
      </c>
      <c r="AB524" s="18" t="s">
        <v>402</v>
      </c>
      <c r="AC524" s="14" t="s">
        <v>402</v>
      </c>
    </row>
    <row r="525" spans="1:29" x14ac:dyDescent="0.15">
      <c r="A525" s="14" t="s">
        <v>363</v>
      </c>
      <c r="B525" s="14" t="s">
        <v>372</v>
      </c>
      <c r="C525" s="14" t="s">
        <v>408</v>
      </c>
      <c r="D525" s="14" t="s">
        <v>941</v>
      </c>
      <c r="E525" s="14" t="s">
        <v>3836</v>
      </c>
      <c r="F525" s="14" t="s">
        <v>6692</v>
      </c>
      <c r="G525" s="14" t="s">
        <v>402</v>
      </c>
      <c r="H525" s="14" t="s">
        <v>8998</v>
      </c>
      <c r="I525" s="17">
        <v>611889.83240922575</v>
      </c>
      <c r="J525" s="14" t="s">
        <v>340</v>
      </c>
      <c r="K525" s="17">
        <v>795456.78213199356</v>
      </c>
      <c r="L525" s="14" t="s">
        <v>8998</v>
      </c>
      <c r="M525" s="17">
        <v>611889.83240922575</v>
      </c>
      <c r="N525" s="14" t="s">
        <v>340</v>
      </c>
      <c r="O525" s="17">
        <v>795456.78213199356</v>
      </c>
      <c r="P525" s="17">
        <v>611889.83240922575</v>
      </c>
      <c r="Q525" s="17">
        <v>0</v>
      </c>
      <c r="R525" s="17">
        <v>0</v>
      </c>
      <c r="S525" s="18">
        <v>0</v>
      </c>
      <c r="T525" s="14" t="s">
        <v>339</v>
      </c>
      <c r="U525" s="14" t="s">
        <v>402</v>
      </c>
      <c r="V525" s="14" t="s">
        <v>9015</v>
      </c>
      <c r="W525" s="18">
        <v>0.11924310705824627</v>
      </c>
      <c r="X525" s="18">
        <v>1</v>
      </c>
      <c r="Y525" s="14" t="s">
        <v>402</v>
      </c>
      <c r="Z525" s="14" t="s">
        <v>402</v>
      </c>
      <c r="AA525" s="18" t="s">
        <v>402</v>
      </c>
      <c r="AB525" s="18" t="s">
        <v>402</v>
      </c>
      <c r="AC525" s="14" t="s">
        <v>402</v>
      </c>
    </row>
    <row r="526" spans="1:29" x14ac:dyDescent="0.15">
      <c r="A526" s="14" t="s">
        <v>363</v>
      </c>
      <c r="B526" s="14" t="s">
        <v>372</v>
      </c>
      <c r="C526" s="14" t="s">
        <v>408</v>
      </c>
      <c r="D526" s="14" t="s">
        <v>942</v>
      </c>
      <c r="E526" s="14" t="s">
        <v>3837</v>
      </c>
      <c r="F526" s="14" t="s">
        <v>6693</v>
      </c>
      <c r="G526" s="14" t="s">
        <v>402</v>
      </c>
      <c r="H526" s="14" t="s">
        <v>8998</v>
      </c>
      <c r="I526" s="17">
        <v>3186821.5290608639</v>
      </c>
      <c r="J526" s="14" t="s">
        <v>340</v>
      </c>
      <c r="K526" s="17">
        <v>4142867.9877791228</v>
      </c>
      <c r="L526" s="14" t="s">
        <v>8998</v>
      </c>
      <c r="M526" s="17">
        <v>3186821.5290608639</v>
      </c>
      <c r="N526" s="14" t="s">
        <v>340</v>
      </c>
      <c r="O526" s="17">
        <v>4142867.9877791228</v>
      </c>
      <c r="P526" s="17">
        <v>3186821.5290608639</v>
      </c>
      <c r="Q526" s="17">
        <v>0</v>
      </c>
      <c r="R526" s="17">
        <v>0</v>
      </c>
      <c r="S526" s="18">
        <v>0</v>
      </c>
      <c r="T526" s="14" t="s">
        <v>339</v>
      </c>
      <c r="U526" s="14" t="s">
        <v>402</v>
      </c>
      <c r="V526" s="14" t="s">
        <v>9015</v>
      </c>
      <c r="W526" s="18">
        <v>0.11924310705824627</v>
      </c>
      <c r="X526" s="18">
        <v>1</v>
      </c>
      <c r="Y526" s="14" t="s">
        <v>402</v>
      </c>
      <c r="Z526" s="14" t="s">
        <v>402</v>
      </c>
      <c r="AA526" s="18" t="s">
        <v>402</v>
      </c>
      <c r="AB526" s="18" t="s">
        <v>402</v>
      </c>
      <c r="AC526" s="14" t="s">
        <v>402</v>
      </c>
    </row>
    <row r="527" spans="1:29" x14ac:dyDescent="0.15">
      <c r="A527" s="14" t="s">
        <v>363</v>
      </c>
      <c r="B527" s="14" t="s">
        <v>372</v>
      </c>
      <c r="C527" s="14" t="s">
        <v>408</v>
      </c>
      <c r="D527" s="14" t="s">
        <v>943</v>
      </c>
      <c r="E527" s="14" t="s">
        <v>3838</v>
      </c>
      <c r="F527" s="14" t="s">
        <v>6694</v>
      </c>
      <c r="G527" s="14" t="s">
        <v>402</v>
      </c>
      <c r="H527" s="14" t="s">
        <v>8998</v>
      </c>
      <c r="I527" s="17">
        <v>2990102.1702512736</v>
      </c>
      <c r="J527" s="14" t="s">
        <v>340</v>
      </c>
      <c r="K527" s="17">
        <v>3887132.8213266558</v>
      </c>
      <c r="L527" s="14" t="s">
        <v>8998</v>
      </c>
      <c r="M527" s="17">
        <v>2990102.1702512736</v>
      </c>
      <c r="N527" s="14" t="s">
        <v>340</v>
      </c>
      <c r="O527" s="17">
        <v>3887132.8213266558</v>
      </c>
      <c r="P527" s="17">
        <v>2990102.1702512736</v>
      </c>
      <c r="Q527" s="17">
        <v>0</v>
      </c>
      <c r="R527" s="17">
        <v>0</v>
      </c>
      <c r="S527" s="18">
        <v>0</v>
      </c>
      <c r="T527" s="14" t="s">
        <v>339</v>
      </c>
      <c r="U527" s="14" t="s">
        <v>402</v>
      </c>
      <c r="V527" s="14" t="s">
        <v>9015</v>
      </c>
      <c r="W527" s="18">
        <v>0.11924310705824627</v>
      </c>
      <c r="X527" s="18">
        <v>1</v>
      </c>
      <c r="Y527" s="14" t="s">
        <v>402</v>
      </c>
      <c r="Z527" s="14" t="s">
        <v>402</v>
      </c>
      <c r="AA527" s="18" t="s">
        <v>402</v>
      </c>
      <c r="AB527" s="18" t="s">
        <v>402</v>
      </c>
      <c r="AC527" s="14" t="s">
        <v>402</v>
      </c>
    </row>
    <row r="528" spans="1:29" x14ac:dyDescent="0.15">
      <c r="A528" s="14" t="s">
        <v>363</v>
      </c>
      <c r="B528" s="14" t="s">
        <v>372</v>
      </c>
      <c r="C528" s="14" t="s">
        <v>408</v>
      </c>
      <c r="D528" s="14" t="s">
        <v>944</v>
      </c>
      <c r="E528" s="14" t="s">
        <v>3839</v>
      </c>
      <c r="F528" s="14" t="s">
        <v>6695</v>
      </c>
      <c r="G528" s="14" t="s">
        <v>402</v>
      </c>
      <c r="H528" s="14" t="s">
        <v>8998</v>
      </c>
      <c r="I528" s="17">
        <v>2328063.094960927</v>
      </c>
      <c r="J528" s="14" t="s">
        <v>340</v>
      </c>
      <c r="K528" s="17">
        <v>3026482.0234492053</v>
      </c>
      <c r="L528" s="14" t="s">
        <v>8998</v>
      </c>
      <c r="M528" s="17">
        <v>2328063.094960927</v>
      </c>
      <c r="N528" s="14" t="s">
        <v>340</v>
      </c>
      <c r="O528" s="17">
        <v>3026482.0234492053</v>
      </c>
      <c r="P528" s="17">
        <v>2328063.094960927</v>
      </c>
      <c r="Q528" s="17">
        <v>0</v>
      </c>
      <c r="R528" s="17">
        <v>0</v>
      </c>
      <c r="S528" s="18">
        <v>0</v>
      </c>
      <c r="T528" s="14" t="s">
        <v>339</v>
      </c>
      <c r="U528" s="14" t="s">
        <v>402</v>
      </c>
      <c r="V528" s="14" t="s">
        <v>9015</v>
      </c>
      <c r="W528" s="18">
        <v>0.11924310705824627</v>
      </c>
      <c r="X528" s="18">
        <v>1</v>
      </c>
      <c r="Y528" s="14" t="s">
        <v>402</v>
      </c>
      <c r="Z528" s="14" t="s">
        <v>402</v>
      </c>
      <c r="AA528" s="18" t="s">
        <v>402</v>
      </c>
      <c r="AB528" s="18" t="s">
        <v>402</v>
      </c>
      <c r="AC528" s="14" t="s">
        <v>402</v>
      </c>
    </row>
    <row r="529" spans="1:29" x14ac:dyDescent="0.15">
      <c r="A529" s="14" t="s">
        <v>363</v>
      </c>
      <c r="B529" s="14" t="s">
        <v>372</v>
      </c>
      <c r="C529" s="14" t="s">
        <v>408</v>
      </c>
      <c r="D529" s="14" t="s">
        <v>945</v>
      </c>
      <c r="E529" s="14" t="s">
        <v>3840</v>
      </c>
      <c r="F529" s="14" t="s">
        <v>6696</v>
      </c>
      <c r="G529" s="14" t="s">
        <v>402</v>
      </c>
      <c r="H529" s="14" t="s">
        <v>8998</v>
      </c>
      <c r="I529" s="17">
        <v>1103197.3034124477</v>
      </c>
      <c r="J529" s="14" t="s">
        <v>340</v>
      </c>
      <c r="K529" s="17">
        <v>1434156.4944361823</v>
      </c>
      <c r="L529" s="14" t="s">
        <v>8998</v>
      </c>
      <c r="M529" s="17">
        <v>1103197.3034124477</v>
      </c>
      <c r="N529" s="14" t="s">
        <v>340</v>
      </c>
      <c r="O529" s="17">
        <v>1434156.4944361823</v>
      </c>
      <c r="P529" s="17">
        <v>1103197.3034124477</v>
      </c>
      <c r="Q529" s="17">
        <v>0</v>
      </c>
      <c r="R529" s="17">
        <v>0</v>
      </c>
      <c r="S529" s="18">
        <v>0</v>
      </c>
      <c r="T529" s="14" t="s">
        <v>339</v>
      </c>
      <c r="U529" s="14" t="s">
        <v>402</v>
      </c>
      <c r="V529" s="14" t="s">
        <v>9015</v>
      </c>
      <c r="W529" s="18">
        <v>0.11924310705824627</v>
      </c>
      <c r="X529" s="18">
        <v>1</v>
      </c>
      <c r="Y529" s="14" t="s">
        <v>402</v>
      </c>
      <c r="Z529" s="14" t="s">
        <v>402</v>
      </c>
      <c r="AA529" s="18" t="s">
        <v>402</v>
      </c>
      <c r="AB529" s="18" t="s">
        <v>402</v>
      </c>
      <c r="AC529" s="14" t="s">
        <v>402</v>
      </c>
    </row>
    <row r="530" spans="1:29" x14ac:dyDescent="0.15">
      <c r="A530" s="14" t="s">
        <v>363</v>
      </c>
      <c r="B530" s="14" t="s">
        <v>372</v>
      </c>
      <c r="C530" s="14" t="s">
        <v>408</v>
      </c>
      <c r="D530" s="14" t="s">
        <v>946</v>
      </c>
      <c r="E530" s="14" t="s">
        <v>3841</v>
      </c>
      <c r="F530" s="14" t="s">
        <v>6697</v>
      </c>
      <c r="G530" s="14" t="s">
        <v>402</v>
      </c>
      <c r="H530" s="14" t="s">
        <v>8998</v>
      </c>
      <c r="I530" s="17">
        <v>695808.43738539773</v>
      </c>
      <c r="J530" s="14" t="s">
        <v>340</v>
      </c>
      <c r="K530" s="17">
        <v>904550.96860101703</v>
      </c>
      <c r="L530" s="14" t="s">
        <v>8998</v>
      </c>
      <c r="M530" s="17">
        <v>695808.43738539773</v>
      </c>
      <c r="N530" s="14" t="s">
        <v>340</v>
      </c>
      <c r="O530" s="17">
        <v>904550.96860101703</v>
      </c>
      <c r="P530" s="17">
        <v>695808.43738539773</v>
      </c>
      <c r="Q530" s="17">
        <v>0</v>
      </c>
      <c r="R530" s="17">
        <v>0</v>
      </c>
      <c r="S530" s="18">
        <v>0</v>
      </c>
      <c r="T530" s="14" t="s">
        <v>339</v>
      </c>
      <c r="U530" s="14" t="s">
        <v>402</v>
      </c>
      <c r="V530" s="14" t="s">
        <v>9015</v>
      </c>
      <c r="W530" s="18">
        <v>0.11924310705824627</v>
      </c>
      <c r="X530" s="18">
        <v>1</v>
      </c>
      <c r="Y530" s="14" t="s">
        <v>402</v>
      </c>
      <c r="Z530" s="14" t="s">
        <v>402</v>
      </c>
      <c r="AA530" s="18" t="s">
        <v>402</v>
      </c>
      <c r="AB530" s="18" t="s">
        <v>402</v>
      </c>
      <c r="AC530" s="14" t="s">
        <v>402</v>
      </c>
    </row>
    <row r="531" spans="1:29" x14ac:dyDescent="0.15">
      <c r="A531" s="14" t="s">
        <v>363</v>
      </c>
      <c r="B531" s="14" t="s">
        <v>372</v>
      </c>
      <c r="C531" s="14" t="s">
        <v>408</v>
      </c>
      <c r="D531" s="14" t="s">
        <v>947</v>
      </c>
      <c r="E531" s="14" t="s">
        <v>3842</v>
      </c>
      <c r="F531" s="14" t="s">
        <v>6698</v>
      </c>
      <c r="G531" s="14" t="s">
        <v>402</v>
      </c>
      <c r="H531" s="14" t="s">
        <v>8998</v>
      </c>
      <c r="I531" s="17">
        <v>479078.45940617536</v>
      </c>
      <c r="J531" s="14" t="s">
        <v>340</v>
      </c>
      <c r="K531" s="17">
        <v>622801.99722802802</v>
      </c>
      <c r="L531" s="14" t="s">
        <v>8998</v>
      </c>
      <c r="M531" s="17">
        <v>479078.45940617536</v>
      </c>
      <c r="N531" s="14" t="s">
        <v>340</v>
      </c>
      <c r="O531" s="17">
        <v>622801.99722802802</v>
      </c>
      <c r="P531" s="17">
        <v>479078.45940617536</v>
      </c>
      <c r="Q531" s="17">
        <v>0</v>
      </c>
      <c r="R531" s="17">
        <v>0</v>
      </c>
      <c r="S531" s="18">
        <v>0</v>
      </c>
      <c r="T531" s="14" t="s">
        <v>339</v>
      </c>
      <c r="U531" s="14" t="s">
        <v>402</v>
      </c>
      <c r="V531" s="14" t="s">
        <v>9015</v>
      </c>
      <c r="W531" s="18">
        <v>0.11924310705824627</v>
      </c>
      <c r="X531" s="18">
        <v>1</v>
      </c>
      <c r="Y531" s="14" t="s">
        <v>402</v>
      </c>
      <c r="Z531" s="14" t="s">
        <v>402</v>
      </c>
      <c r="AA531" s="18" t="s">
        <v>402</v>
      </c>
      <c r="AB531" s="18" t="s">
        <v>402</v>
      </c>
      <c r="AC531" s="14" t="s">
        <v>402</v>
      </c>
    </row>
    <row r="532" spans="1:29" x14ac:dyDescent="0.15">
      <c r="A532" s="14" t="s">
        <v>363</v>
      </c>
      <c r="B532" s="14" t="s">
        <v>372</v>
      </c>
      <c r="C532" s="14" t="s">
        <v>408</v>
      </c>
      <c r="D532" s="14" t="s">
        <v>948</v>
      </c>
      <c r="E532" s="14" t="s">
        <v>3843</v>
      </c>
      <c r="F532" s="14" t="s">
        <v>6699</v>
      </c>
      <c r="G532" s="14" t="s">
        <v>402</v>
      </c>
      <c r="H532" s="14" t="s">
        <v>8998</v>
      </c>
      <c r="I532" s="17">
        <v>864763.80992853735</v>
      </c>
      <c r="J532" s="14" t="s">
        <v>340</v>
      </c>
      <c r="K532" s="17">
        <v>1124192.9529070987</v>
      </c>
      <c r="L532" s="14" t="s">
        <v>8998</v>
      </c>
      <c r="M532" s="17">
        <v>864763.80992853735</v>
      </c>
      <c r="N532" s="14" t="s">
        <v>340</v>
      </c>
      <c r="O532" s="17">
        <v>1124192.9529070987</v>
      </c>
      <c r="P532" s="17">
        <v>864763.80992853735</v>
      </c>
      <c r="Q532" s="17">
        <v>0</v>
      </c>
      <c r="R532" s="17">
        <v>0</v>
      </c>
      <c r="S532" s="18">
        <v>0</v>
      </c>
      <c r="T532" s="14" t="s">
        <v>339</v>
      </c>
      <c r="U532" s="14" t="s">
        <v>402</v>
      </c>
      <c r="V532" s="14" t="s">
        <v>9015</v>
      </c>
      <c r="W532" s="18">
        <v>0.11924310705824627</v>
      </c>
      <c r="X532" s="18">
        <v>1</v>
      </c>
      <c r="Y532" s="14" t="s">
        <v>402</v>
      </c>
      <c r="Z532" s="14" t="s">
        <v>402</v>
      </c>
      <c r="AA532" s="18" t="s">
        <v>402</v>
      </c>
      <c r="AB532" s="18" t="s">
        <v>402</v>
      </c>
      <c r="AC532" s="14" t="s">
        <v>402</v>
      </c>
    </row>
    <row r="533" spans="1:29" x14ac:dyDescent="0.15">
      <c r="A533" s="14" t="s">
        <v>363</v>
      </c>
      <c r="B533" s="14" t="s">
        <v>372</v>
      </c>
      <c r="C533" s="14" t="s">
        <v>408</v>
      </c>
      <c r="D533" s="14" t="s">
        <v>949</v>
      </c>
      <c r="E533" s="14" t="s">
        <v>3844</v>
      </c>
      <c r="F533" s="14" t="s">
        <v>6700</v>
      </c>
      <c r="G533" s="14" t="s">
        <v>402</v>
      </c>
      <c r="H533" s="14" t="s">
        <v>8998</v>
      </c>
      <c r="I533" s="17">
        <v>2107796.6312211505</v>
      </c>
      <c r="J533" s="14" t="s">
        <v>340</v>
      </c>
      <c r="K533" s="17">
        <v>2740135.6205874956</v>
      </c>
      <c r="L533" s="14" t="s">
        <v>8998</v>
      </c>
      <c r="M533" s="17">
        <v>2107796.6312211505</v>
      </c>
      <c r="N533" s="14" t="s">
        <v>340</v>
      </c>
      <c r="O533" s="17">
        <v>2740135.6205874956</v>
      </c>
      <c r="P533" s="17">
        <v>2107796.6312211505</v>
      </c>
      <c r="Q533" s="17">
        <v>0</v>
      </c>
      <c r="R533" s="17">
        <v>0</v>
      </c>
      <c r="S533" s="18">
        <v>0</v>
      </c>
      <c r="T533" s="14" t="s">
        <v>339</v>
      </c>
      <c r="U533" s="14" t="s">
        <v>402</v>
      </c>
      <c r="V533" s="14" t="s">
        <v>9015</v>
      </c>
      <c r="W533" s="18">
        <v>0.11924310705824627</v>
      </c>
      <c r="X533" s="18">
        <v>1</v>
      </c>
      <c r="Y533" s="14" t="s">
        <v>402</v>
      </c>
      <c r="Z533" s="14" t="s">
        <v>402</v>
      </c>
      <c r="AA533" s="18" t="s">
        <v>402</v>
      </c>
      <c r="AB533" s="18" t="s">
        <v>402</v>
      </c>
      <c r="AC533" s="14" t="s">
        <v>402</v>
      </c>
    </row>
    <row r="534" spans="1:29" x14ac:dyDescent="0.15">
      <c r="A534" s="14" t="s">
        <v>363</v>
      </c>
      <c r="B534" s="14" t="s">
        <v>372</v>
      </c>
      <c r="C534" s="14" t="s">
        <v>408</v>
      </c>
      <c r="D534" s="14" t="s">
        <v>950</v>
      </c>
      <c r="E534" s="14" t="s">
        <v>3845</v>
      </c>
      <c r="F534" s="14" t="s">
        <v>6701</v>
      </c>
      <c r="G534" s="14" t="s">
        <v>402</v>
      </c>
      <c r="H534" s="14" t="s">
        <v>8998</v>
      </c>
      <c r="I534" s="17">
        <v>1985836.7469198201</v>
      </c>
      <c r="J534" s="14" t="s">
        <v>340</v>
      </c>
      <c r="K534" s="17">
        <v>2581587.7709957664</v>
      </c>
      <c r="L534" s="14" t="s">
        <v>8998</v>
      </c>
      <c r="M534" s="17">
        <v>1985836.7469198201</v>
      </c>
      <c r="N534" s="14" t="s">
        <v>340</v>
      </c>
      <c r="O534" s="17">
        <v>2581587.7709957664</v>
      </c>
      <c r="P534" s="17">
        <v>1985836.7469198201</v>
      </c>
      <c r="Q534" s="17">
        <v>0</v>
      </c>
      <c r="R534" s="17">
        <v>0</v>
      </c>
      <c r="S534" s="18">
        <v>0</v>
      </c>
      <c r="T534" s="14" t="s">
        <v>339</v>
      </c>
      <c r="U534" s="14" t="s">
        <v>402</v>
      </c>
      <c r="V534" s="14" t="s">
        <v>9015</v>
      </c>
      <c r="W534" s="18">
        <v>0.11924310705824627</v>
      </c>
      <c r="X534" s="18">
        <v>1</v>
      </c>
      <c r="Y534" s="14" t="s">
        <v>402</v>
      </c>
      <c r="Z534" s="14" t="s">
        <v>402</v>
      </c>
      <c r="AA534" s="18" t="s">
        <v>402</v>
      </c>
      <c r="AB534" s="18" t="s">
        <v>402</v>
      </c>
      <c r="AC534" s="14" t="s">
        <v>402</v>
      </c>
    </row>
    <row r="535" spans="1:29" x14ac:dyDescent="0.15">
      <c r="A535" s="14" t="s">
        <v>363</v>
      </c>
      <c r="B535" s="14" t="s">
        <v>372</v>
      </c>
      <c r="C535" s="14" t="s">
        <v>408</v>
      </c>
      <c r="D535" s="14" t="s">
        <v>951</v>
      </c>
      <c r="E535" s="14" t="s">
        <v>3846</v>
      </c>
      <c r="F535" s="14" t="s">
        <v>6702</v>
      </c>
      <c r="G535" s="14" t="s">
        <v>402</v>
      </c>
      <c r="H535" s="14" t="s">
        <v>8998</v>
      </c>
      <c r="I535" s="17">
        <v>1362040.2997834969</v>
      </c>
      <c r="J535" s="14" t="s">
        <v>340</v>
      </c>
      <c r="K535" s="17">
        <v>1770652.3897185463</v>
      </c>
      <c r="L535" s="14" t="s">
        <v>8998</v>
      </c>
      <c r="M535" s="17">
        <v>1362040.2997834969</v>
      </c>
      <c r="N535" s="14" t="s">
        <v>340</v>
      </c>
      <c r="O535" s="17">
        <v>1770652.3897185463</v>
      </c>
      <c r="P535" s="17">
        <v>1362040.2997834969</v>
      </c>
      <c r="Q535" s="17">
        <v>0</v>
      </c>
      <c r="R535" s="17">
        <v>0</v>
      </c>
      <c r="S535" s="18">
        <v>0</v>
      </c>
      <c r="T535" s="14" t="s">
        <v>339</v>
      </c>
      <c r="U535" s="14" t="s">
        <v>402</v>
      </c>
      <c r="V535" s="14" t="s">
        <v>9015</v>
      </c>
      <c r="W535" s="18">
        <v>0.11924310705824627</v>
      </c>
      <c r="X535" s="18">
        <v>1</v>
      </c>
      <c r="Y535" s="14" t="s">
        <v>402</v>
      </c>
      <c r="Z535" s="14" t="s">
        <v>402</v>
      </c>
      <c r="AA535" s="18" t="s">
        <v>402</v>
      </c>
      <c r="AB535" s="18" t="s">
        <v>402</v>
      </c>
      <c r="AC535" s="14" t="s">
        <v>402</v>
      </c>
    </row>
    <row r="536" spans="1:29" x14ac:dyDescent="0.15">
      <c r="A536" s="14" t="s">
        <v>363</v>
      </c>
      <c r="B536" s="14" t="s">
        <v>372</v>
      </c>
      <c r="C536" s="14" t="s">
        <v>408</v>
      </c>
      <c r="D536" s="14" t="s">
        <v>952</v>
      </c>
      <c r="E536" s="14" t="s">
        <v>3847</v>
      </c>
      <c r="F536" s="14" t="s">
        <v>6703</v>
      </c>
      <c r="G536" s="14" t="s">
        <v>402</v>
      </c>
      <c r="H536" s="14" t="s">
        <v>8998</v>
      </c>
      <c r="I536" s="17">
        <v>474959.53892463574</v>
      </c>
      <c r="J536" s="14" t="s">
        <v>340</v>
      </c>
      <c r="K536" s="17">
        <v>617447.40060202649</v>
      </c>
      <c r="L536" s="14" t="s">
        <v>8998</v>
      </c>
      <c r="M536" s="17">
        <v>474959.53892463574</v>
      </c>
      <c r="N536" s="14" t="s">
        <v>340</v>
      </c>
      <c r="O536" s="17">
        <v>617447.40060202649</v>
      </c>
      <c r="P536" s="17">
        <v>474959.53892463574</v>
      </c>
      <c r="Q536" s="17">
        <v>0</v>
      </c>
      <c r="R536" s="17">
        <v>0</v>
      </c>
      <c r="S536" s="18">
        <v>0</v>
      </c>
      <c r="T536" s="14" t="s">
        <v>339</v>
      </c>
      <c r="U536" s="14" t="s">
        <v>402</v>
      </c>
      <c r="V536" s="14" t="s">
        <v>9015</v>
      </c>
      <c r="W536" s="18">
        <v>0.11924310705824627</v>
      </c>
      <c r="X536" s="18">
        <v>1</v>
      </c>
      <c r="Y536" s="14" t="s">
        <v>402</v>
      </c>
      <c r="Z536" s="14" t="s">
        <v>402</v>
      </c>
      <c r="AA536" s="18" t="s">
        <v>402</v>
      </c>
      <c r="AB536" s="18" t="s">
        <v>402</v>
      </c>
      <c r="AC536" s="14" t="s">
        <v>402</v>
      </c>
    </row>
    <row r="537" spans="1:29" x14ac:dyDescent="0.15">
      <c r="A537" s="14" t="s">
        <v>363</v>
      </c>
      <c r="B537" s="14" t="s">
        <v>372</v>
      </c>
      <c r="C537" s="14" t="s">
        <v>408</v>
      </c>
      <c r="D537" s="14" t="s">
        <v>953</v>
      </c>
      <c r="E537" s="14" t="s">
        <v>3848</v>
      </c>
      <c r="F537" s="14" t="s">
        <v>6704</v>
      </c>
      <c r="G537" s="14" t="s">
        <v>402</v>
      </c>
      <c r="H537" s="14" t="s">
        <v>8998</v>
      </c>
      <c r="I537" s="17">
        <v>690227.62231892685</v>
      </c>
      <c r="J537" s="14" t="s">
        <v>340</v>
      </c>
      <c r="K537" s="17">
        <v>897295.90901460499</v>
      </c>
      <c r="L537" s="14" t="s">
        <v>8998</v>
      </c>
      <c r="M537" s="17">
        <v>690227.62231892685</v>
      </c>
      <c r="N537" s="14" t="s">
        <v>340</v>
      </c>
      <c r="O537" s="17">
        <v>897295.90901460499</v>
      </c>
      <c r="P537" s="17">
        <v>690227.62231892685</v>
      </c>
      <c r="Q537" s="17">
        <v>0</v>
      </c>
      <c r="R537" s="17">
        <v>0</v>
      </c>
      <c r="S537" s="18">
        <v>0</v>
      </c>
      <c r="T537" s="14" t="s">
        <v>339</v>
      </c>
      <c r="U537" s="14" t="s">
        <v>402</v>
      </c>
      <c r="V537" s="14" t="s">
        <v>9015</v>
      </c>
      <c r="W537" s="18">
        <v>0.11924310705824627</v>
      </c>
      <c r="X537" s="18">
        <v>1</v>
      </c>
      <c r="Y537" s="14" t="s">
        <v>402</v>
      </c>
      <c r="Z537" s="14" t="s">
        <v>402</v>
      </c>
      <c r="AA537" s="18" t="s">
        <v>402</v>
      </c>
      <c r="AB537" s="18" t="s">
        <v>402</v>
      </c>
      <c r="AC537" s="14" t="s">
        <v>402</v>
      </c>
    </row>
    <row r="538" spans="1:29" x14ac:dyDescent="0.15">
      <c r="A538" s="14" t="s">
        <v>363</v>
      </c>
      <c r="B538" s="14" t="s">
        <v>372</v>
      </c>
      <c r="C538" s="14" t="s">
        <v>408</v>
      </c>
      <c r="D538" s="14" t="s">
        <v>954</v>
      </c>
      <c r="E538" s="14" t="s">
        <v>3849</v>
      </c>
      <c r="F538" s="14" t="s">
        <v>6705</v>
      </c>
      <c r="G538" s="14" t="s">
        <v>402</v>
      </c>
      <c r="H538" s="14" t="s">
        <v>8998</v>
      </c>
      <c r="I538" s="17">
        <v>2196175.1531844097</v>
      </c>
      <c r="J538" s="14" t="s">
        <v>340</v>
      </c>
      <c r="K538" s="17">
        <v>2855027.6991397324</v>
      </c>
      <c r="L538" s="14" t="s">
        <v>8998</v>
      </c>
      <c r="M538" s="17">
        <v>2196175.1531844097</v>
      </c>
      <c r="N538" s="14" t="s">
        <v>340</v>
      </c>
      <c r="O538" s="17">
        <v>2855027.6991397324</v>
      </c>
      <c r="P538" s="17">
        <v>2196175.1531844097</v>
      </c>
      <c r="Q538" s="17">
        <v>0</v>
      </c>
      <c r="R538" s="17">
        <v>0</v>
      </c>
      <c r="S538" s="18">
        <v>0</v>
      </c>
      <c r="T538" s="14" t="s">
        <v>339</v>
      </c>
      <c r="U538" s="14" t="s">
        <v>402</v>
      </c>
      <c r="V538" s="14" t="s">
        <v>9015</v>
      </c>
      <c r="W538" s="18">
        <v>0.11924310705824627</v>
      </c>
      <c r="X538" s="18">
        <v>1</v>
      </c>
      <c r="Y538" s="14" t="s">
        <v>402</v>
      </c>
      <c r="Z538" s="14" t="s">
        <v>402</v>
      </c>
      <c r="AA538" s="18" t="s">
        <v>402</v>
      </c>
      <c r="AB538" s="18" t="s">
        <v>402</v>
      </c>
      <c r="AC538" s="14" t="s">
        <v>402</v>
      </c>
    </row>
    <row r="539" spans="1:29" x14ac:dyDescent="0.15">
      <c r="A539" s="14" t="s">
        <v>363</v>
      </c>
      <c r="B539" s="14" t="s">
        <v>372</v>
      </c>
      <c r="C539" s="14" t="s">
        <v>408</v>
      </c>
      <c r="D539" s="14" t="s">
        <v>955</v>
      </c>
      <c r="E539" s="14" t="s">
        <v>3850</v>
      </c>
      <c r="F539" s="14" t="s">
        <v>6706</v>
      </c>
      <c r="G539" s="14" t="s">
        <v>402</v>
      </c>
      <c r="H539" s="14" t="s">
        <v>8998</v>
      </c>
      <c r="I539" s="17">
        <v>1467818.7592008309</v>
      </c>
      <c r="J539" s="14" t="s">
        <v>340</v>
      </c>
      <c r="K539" s="17">
        <v>1908164.3869610804</v>
      </c>
      <c r="L539" s="14" t="s">
        <v>8998</v>
      </c>
      <c r="M539" s="17">
        <v>1467818.7592008309</v>
      </c>
      <c r="N539" s="14" t="s">
        <v>340</v>
      </c>
      <c r="O539" s="17">
        <v>1908164.3869610804</v>
      </c>
      <c r="P539" s="17">
        <v>1467818.7592008309</v>
      </c>
      <c r="Q539" s="17">
        <v>0</v>
      </c>
      <c r="R539" s="17">
        <v>0</v>
      </c>
      <c r="S539" s="18">
        <v>0</v>
      </c>
      <c r="T539" s="14" t="s">
        <v>339</v>
      </c>
      <c r="U539" s="14" t="s">
        <v>402</v>
      </c>
      <c r="V539" s="14" t="s">
        <v>9015</v>
      </c>
      <c r="W539" s="18">
        <v>0.11924310705824627</v>
      </c>
      <c r="X539" s="18">
        <v>1</v>
      </c>
      <c r="Y539" s="14" t="s">
        <v>402</v>
      </c>
      <c r="Z539" s="14" t="s">
        <v>402</v>
      </c>
      <c r="AA539" s="18" t="s">
        <v>402</v>
      </c>
      <c r="AB539" s="18" t="s">
        <v>402</v>
      </c>
      <c r="AC539" s="14" t="s">
        <v>402</v>
      </c>
    </row>
    <row r="540" spans="1:29" x14ac:dyDescent="0.15">
      <c r="A540" s="14" t="s">
        <v>363</v>
      </c>
      <c r="B540" s="14" t="s">
        <v>372</v>
      </c>
      <c r="C540" s="14" t="s">
        <v>408</v>
      </c>
      <c r="D540" s="14" t="s">
        <v>956</v>
      </c>
      <c r="E540" s="14" t="s">
        <v>3851</v>
      </c>
      <c r="F540" s="14" t="s">
        <v>6707</v>
      </c>
      <c r="G540" s="14" t="s">
        <v>402</v>
      </c>
      <c r="H540" s="14" t="s">
        <v>8998</v>
      </c>
      <c r="I540" s="17">
        <v>2077586.1560923122</v>
      </c>
      <c r="J540" s="14" t="s">
        <v>340</v>
      </c>
      <c r="K540" s="17">
        <v>2700862.0029200059</v>
      </c>
      <c r="L540" s="14" t="s">
        <v>8998</v>
      </c>
      <c r="M540" s="17">
        <v>2077586.1560923122</v>
      </c>
      <c r="N540" s="14" t="s">
        <v>340</v>
      </c>
      <c r="O540" s="17">
        <v>2700862.0029200059</v>
      </c>
      <c r="P540" s="17">
        <v>2077586.1560923122</v>
      </c>
      <c r="Q540" s="17">
        <v>0</v>
      </c>
      <c r="R540" s="17">
        <v>0</v>
      </c>
      <c r="S540" s="18">
        <v>0</v>
      </c>
      <c r="T540" s="14" t="s">
        <v>339</v>
      </c>
      <c r="U540" s="14" t="s">
        <v>402</v>
      </c>
      <c r="V540" s="14" t="s">
        <v>9015</v>
      </c>
      <c r="W540" s="18">
        <v>0.11924310705824627</v>
      </c>
      <c r="X540" s="18">
        <v>1</v>
      </c>
      <c r="Y540" s="14" t="s">
        <v>402</v>
      </c>
      <c r="Z540" s="14" t="s">
        <v>402</v>
      </c>
      <c r="AA540" s="18" t="s">
        <v>402</v>
      </c>
      <c r="AB540" s="18" t="s">
        <v>402</v>
      </c>
      <c r="AC540" s="14" t="s">
        <v>402</v>
      </c>
    </row>
    <row r="541" spans="1:29" x14ac:dyDescent="0.15">
      <c r="A541" s="14" t="s">
        <v>363</v>
      </c>
      <c r="B541" s="14" t="s">
        <v>372</v>
      </c>
      <c r="C541" s="14" t="s">
        <v>408</v>
      </c>
      <c r="D541" s="14" t="s">
        <v>957</v>
      </c>
      <c r="E541" s="14" t="s">
        <v>3852</v>
      </c>
      <c r="F541" s="14" t="s">
        <v>6708</v>
      </c>
      <c r="G541" s="14" t="s">
        <v>402</v>
      </c>
      <c r="H541" s="14" t="s">
        <v>8998</v>
      </c>
      <c r="I541" s="17">
        <v>2622058.3117902447</v>
      </c>
      <c r="J541" s="14" t="s">
        <v>340</v>
      </c>
      <c r="K541" s="17">
        <v>3408675.8053273186</v>
      </c>
      <c r="L541" s="14" t="s">
        <v>8998</v>
      </c>
      <c r="M541" s="17">
        <v>2622058.3117902447</v>
      </c>
      <c r="N541" s="14" t="s">
        <v>340</v>
      </c>
      <c r="O541" s="17">
        <v>3408675.8053273186</v>
      </c>
      <c r="P541" s="17">
        <v>2622058.3117902447</v>
      </c>
      <c r="Q541" s="17">
        <v>0</v>
      </c>
      <c r="R541" s="17">
        <v>0</v>
      </c>
      <c r="S541" s="18">
        <v>0</v>
      </c>
      <c r="T541" s="14" t="s">
        <v>339</v>
      </c>
      <c r="U541" s="14" t="s">
        <v>402</v>
      </c>
      <c r="V541" s="14" t="s">
        <v>9015</v>
      </c>
      <c r="W541" s="18">
        <v>0.11924310705824627</v>
      </c>
      <c r="X541" s="18">
        <v>1</v>
      </c>
      <c r="Y541" s="14" t="s">
        <v>402</v>
      </c>
      <c r="Z541" s="14" t="s">
        <v>402</v>
      </c>
      <c r="AA541" s="18" t="s">
        <v>402</v>
      </c>
      <c r="AB541" s="18" t="s">
        <v>402</v>
      </c>
      <c r="AC541" s="14" t="s">
        <v>402</v>
      </c>
    </row>
    <row r="542" spans="1:29" x14ac:dyDescent="0.15">
      <c r="A542" s="14" t="s">
        <v>363</v>
      </c>
      <c r="B542" s="14" t="s">
        <v>372</v>
      </c>
      <c r="C542" s="14" t="s">
        <v>408</v>
      </c>
      <c r="D542" s="14" t="s">
        <v>958</v>
      </c>
      <c r="E542" s="14" t="s">
        <v>3853</v>
      </c>
      <c r="F542" s="14" t="s">
        <v>6709</v>
      </c>
      <c r="G542" s="14" t="s">
        <v>402</v>
      </c>
      <c r="H542" s="14" t="s">
        <v>8998</v>
      </c>
      <c r="I542" s="17">
        <v>2714068.4672856531</v>
      </c>
      <c r="J542" s="14" t="s">
        <v>340</v>
      </c>
      <c r="K542" s="17">
        <v>3528289.0074713496</v>
      </c>
      <c r="L542" s="14" t="s">
        <v>8998</v>
      </c>
      <c r="M542" s="17">
        <v>2714068.4672856531</v>
      </c>
      <c r="N542" s="14" t="s">
        <v>340</v>
      </c>
      <c r="O542" s="17">
        <v>3528289.0074713496</v>
      </c>
      <c r="P542" s="17">
        <v>2714068.4672856531</v>
      </c>
      <c r="Q542" s="17">
        <v>0</v>
      </c>
      <c r="R542" s="17">
        <v>0</v>
      </c>
      <c r="S542" s="18">
        <v>0</v>
      </c>
      <c r="T542" s="14" t="s">
        <v>339</v>
      </c>
      <c r="U542" s="14" t="s">
        <v>402</v>
      </c>
      <c r="V542" s="14" t="s">
        <v>9015</v>
      </c>
      <c r="W542" s="18">
        <v>0.11924310705824627</v>
      </c>
      <c r="X542" s="18">
        <v>1</v>
      </c>
      <c r="Y542" s="14" t="s">
        <v>402</v>
      </c>
      <c r="Z542" s="14" t="s">
        <v>402</v>
      </c>
      <c r="AA542" s="18" t="s">
        <v>402</v>
      </c>
      <c r="AB542" s="18" t="s">
        <v>402</v>
      </c>
      <c r="AC542" s="14" t="s">
        <v>402</v>
      </c>
    </row>
    <row r="543" spans="1:29" x14ac:dyDescent="0.15">
      <c r="A543" s="14" t="s">
        <v>363</v>
      </c>
      <c r="B543" s="14" t="s">
        <v>372</v>
      </c>
      <c r="C543" s="14" t="s">
        <v>408</v>
      </c>
      <c r="D543" s="14" t="s">
        <v>959</v>
      </c>
      <c r="E543" s="14" t="s">
        <v>3854</v>
      </c>
      <c r="F543" s="14" t="s">
        <v>6710</v>
      </c>
      <c r="G543" s="14" t="s">
        <v>402</v>
      </c>
      <c r="H543" s="14" t="s">
        <v>8998</v>
      </c>
      <c r="I543" s="17">
        <v>724912.68654982257</v>
      </c>
      <c r="J543" s="14" t="s">
        <v>340</v>
      </c>
      <c r="K543" s="17">
        <v>942386.49251476931</v>
      </c>
      <c r="L543" s="14" t="s">
        <v>8998</v>
      </c>
      <c r="M543" s="17">
        <v>724912.68654982257</v>
      </c>
      <c r="N543" s="14" t="s">
        <v>340</v>
      </c>
      <c r="O543" s="17">
        <v>942386.49251476931</v>
      </c>
      <c r="P543" s="17">
        <v>724912.68654982257</v>
      </c>
      <c r="Q543" s="17">
        <v>0</v>
      </c>
      <c r="R543" s="17">
        <v>0</v>
      </c>
      <c r="S543" s="18">
        <v>0</v>
      </c>
      <c r="T543" s="14" t="s">
        <v>339</v>
      </c>
      <c r="U543" s="14" t="s">
        <v>402</v>
      </c>
      <c r="V543" s="14" t="s">
        <v>9015</v>
      </c>
      <c r="W543" s="18">
        <v>0.11924310705824627</v>
      </c>
      <c r="X543" s="18">
        <v>1</v>
      </c>
      <c r="Y543" s="14" t="s">
        <v>402</v>
      </c>
      <c r="Z543" s="14" t="s">
        <v>402</v>
      </c>
      <c r="AA543" s="18" t="s">
        <v>402</v>
      </c>
      <c r="AB543" s="18" t="s">
        <v>402</v>
      </c>
      <c r="AC543" s="14" t="s">
        <v>402</v>
      </c>
    </row>
    <row r="544" spans="1:29" x14ac:dyDescent="0.15">
      <c r="A544" s="14" t="s">
        <v>363</v>
      </c>
      <c r="B544" s="14" t="s">
        <v>372</v>
      </c>
      <c r="C544" s="14" t="s">
        <v>408</v>
      </c>
      <c r="D544" s="14" t="s">
        <v>960</v>
      </c>
      <c r="E544" s="14" t="s">
        <v>3855</v>
      </c>
      <c r="F544" s="14" t="s">
        <v>6711</v>
      </c>
      <c r="G544" s="14" t="s">
        <v>402</v>
      </c>
      <c r="H544" s="14" t="s">
        <v>8998</v>
      </c>
      <c r="I544" s="17">
        <v>452273.87618182926</v>
      </c>
      <c r="J544" s="14" t="s">
        <v>340</v>
      </c>
      <c r="K544" s="17">
        <v>587956.03903637803</v>
      </c>
      <c r="L544" s="14" t="s">
        <v>8998</v>
      </c>
      <c r="M544" s="17">
        <v>452273.87618182926</v>
      </c>
      <c r="N544" s="14" t="s">
        <v>340</v>
      </c>
      <c r="O544" s="17">
        <v>587956.03903637803</v>
      </c>
      <c r="P544" s="17">
        <v>452273.87618182926</v>
      </c>
      <c r="Q544" s="17">
        <v>0</v>
      </c>
      <c r="R544" s="17">
        <v>0</v>
      </c>
      <c r="S544" s="18">
        <v>0</v>
      </c>
      <c r="T544" s="14" t="s">
        <v>339</v>
      </c>
      <c r="U544" s="14" t="s">
        <v>402</v>
      </c>
      <c r="V544" s="14" t="s">
        <v>9015</v>
      </c>
      <c r="W544" s="18">
        <v>0.11924310705824627</v>
      </c>
      <c r="X544" s="18">
        <v>1</v>
      </c>
      <c r="Y544" s="14" t="s">
        <v>402</v>
      </c>
      <c r="Z544" s="14" t="s">
        <v>402</v>
      </c>
      <c r="AA544" s="18" t="s">
        <v>402</v>
      </c>
      <c r="AB544" s="18" t="s">
        <v>402</v>
      </c>
      <c r="AC544" s="14" t="s">
        <v>402</v>
      </c>
    </row>
    <row r="545" spans="1:29" x14ac:dyDescent="0.15">
      <c r="A545" s="14" t="s">
        <v>363</v>
      </c>
      <c r="B545" s="14" t="s">
        <v>372</v>
      </c>
      <c r="C545" s="14" t="s">
        <v>408</v>
      </c>
      <c r="D545" s="14" t="s">
        <v>961</v>
      </c>
      <c r="E545" s="14" t="s">
        <v>3856</v>
      </c>
      <c r="F545" s="14" t="s">
        <v>6712</v>
      </c>
      <c r="G545" s="14" t="s">
        <v>402</v>
      </c>
      <c r="H545" s="14" t="s">
        <v>8998</v>
      </c>
      <c r="I545" s="17">
        <v>465300.70581901789</v>
      </c>
      <c r="J545" s="14" t="s">
        <v>340</v>
      </c>
      <c r="K545" s="17">
        <v>604890.91756472329</v>
      </c>
      <c r="L545" s="14" t="s">
        <v>8998</v>
      </c>
      <c r="M545" s="17">
        <v>465300.70581901789</v>
      </c>
      <c r="N545" s="14" t="s">
        <v>340</v>
      </c>
      <c r="O545" s="17">
        <v>604890.91756472329</v>
      </c>
      <c r="P545" s="17">
        <v>465300.70581901789</v>
      </c>
      <c r="Q545" s="17">
        <v>0</v>
      </c>
      <c r="R545" s="17">
        <v>0</v>
      </c>
      <c r="S545" s="18">
        <v>0</v>
      </c>
      <c r="T545" s="14" t="s">
        <v>339</v>
      </c>
      <c r="U545" s="14" t="s">
        <v>402</v>
      </c>
      <c r="V545" s="14" t="s">
        <v>9015</v>
      </c>
      <c r="W545" s="18">
        <v>0.11924310705824627</v>
      </c>
      <c r="X545" s="18">
        <v>1</v>
      </c>
      <c r="Y545" s="14" t="s">
        <v>402</v>
      </c>
      <c r="Z545" s="14" t="s">
        <v>402</v>
      </c>
      <c r="AA545" s="18" t="s">
        <v>402</v>
      </c>
      <c r="AB545" s="18" t="s">
        <v>402</v>
      </c>
      <c r="AC545" s="14" t="s">
        <v>402</v>
      </c>
    </row>
    <row r="546" spans="1:29" x14ac:dyDescent="0.15">
      <c r="A546" s="14" t="s">
        <v>363</v>
      </c>
      <c r="B546" s="14" t="s">
        <v>372</v>
      </c>
      <c r="C546" s="14" t="s">
        <v>408</v>
      </c>
      <c r="D546" s="14" t="s">
        <v>962</v>
      </c>
      <c r="E546" s="14" t="s">
        <v>3857</v>
      </c>
      <c r="F546" s="14" t="s">
        <v>6713</v>
      </c>
      <c r="G546" s="14" t="s">
        <v>402</v>
      </c>
      <c r="H546" s="14" t="s">
        <v>8998</v>
      </c>
      <c r="I546" s="17">
        <v>1895694.2419039498</v>
      </c>
      <c r="J546" s="14" t="s">
        <v>340</v>
      </c>
      <c r="K546" s="17">
        <v>2464402.5144751347</v>
      </c>
      <c r="L546" s="14" t="s">
        <v>8998</v>
      </c>
      <c r="M546" s="17">
        <v>1895694.2419039498</v>
      </c>
      <c r="N546" s="14" t="s">
        <v>340</v>
      </c>
      <c r="O546" s="17">
        <v>2464402.5144751347</v>
      </c>
      <c r="P546" s="17">
        <v>1895694.2419039498</v>
      </c>
      <c r="Q546" s="17">
        <v>0</v>
      </c>
      <c r="R546" s="17">
        <v>0</v>
      </c>
      <c r="S546" s="18">
        <v>0</v>
      </c>
      <c r="T546" s="14" t="s">
        <v>9012</v>
      </c>
      <c r="U546" s="14" t="s">
        <v>9012</v>
      </c>
      <c r="V546" s="14" t="s">
        <v>9012</v>
      </c>
      <c r="W546" s="18">
        <v>0.11924310705824627</v>
      </c>
      <c r="X546" s="18">
        <v>1</v>
      </c>
      <c r="Y546" s="14" t="s">
        <v>402</v>
      </c>
      <c r="Z546" s="14" t="s">
        <v>402</v>
      </c>
      <c r="AA546" s="18" t="s">
        <v>402</v>
      </c>
      <c r="AB546" s="18" t="s">
        <v>402</v>
      </c>
      <c r="AC546" s="14" t="s">
        <v>402</v>
      </c>
    </row>
    <row r="547" spans="1:29" x14ac:dyDescent="0.15">
      <c r="A547" s="14" t="s">
        <v>363</v>
      </c>
      <c r="B547" s="14" t="s">
        <v>372</v>
      </c>
      <c r="C547" s="14" t="s">
        <v>408</v>
      </c>
      <c r="D547" s="14" t="s">
        <v>963</v>
      </c>
      <c r="E547" s="14" t="s">
        <v>3858</v>
      </c>
      <c r="F547" s="14" t="s">
        <v>6714</v>
      </c>
      <c r="G547" s="14" t="s">
        <v>402</v>
      </c>
      <c r="H547" s="14" t="s">
        <v>8998</v>
      </c>
      <c r="I547" s="17">
        <v>1563206.9254214105</v>
      </c>
      <c r="J547" s="14" t="s">
        <v>340</v>
      </c>
      <c r="K547" s="17">
        <v>2032169.0030478339</v>
      </c>
      <c r="L547" s="14" t="s">
        <v>8998</v>
      </c>
      <c r="M547" s="17">
        <v>1563206.9254214105</v>
      </c>
      <c r="N547" s="14" t="s">
        <v>340</v>
      </c>
      <c r="O547" s="17">
        <v>2032169.0030478339</v>
      </c>
      <c r="P547" s="17">
        <v>1563206.9254214105</v>
      </c>
      <c r="Q547" s="17">
        <v>0</v>
      </c>
      <c r="R547" s="17">
        <v>0</v>
      </c>
      <c r="S547" s="18">
        <v>0</v>
      </c>
      <c r="T547" s="14" t="s">
        <v>339</v>
      </c>
      <c r="U547" s="14" t="s">
        <v>402</v>
      </c>
      <c r="V547" s="14" t="s">
        <v>9015</v>
      </c>
      <c r="W547" s="18">
        <v>0.11924310705824627</v>
      </c>
      <c r="X547" s="18">
        <v>1</v>
      </c>
      <c r="Y547" s="14" t="s">
        <v>402</v>
      </c>
      <c r="Z547" s="14" t="s">
        <v>402</v>
      </c>
      <c r="AA547" s="18" t="s">
        <v>402</v>
      </c>
      <c r="AB547" s="18" t="s">
        <v>402</v>
      </c>
      <c r="AC547" s="14" t="s">
        <v>402</v>
      </c>
    </row>
    <row r="548" spans="1:29" x14ac:dyDescent="0.15">
      <c r="A548" s="14" t="s">
        <v>363</v>
      </c>
      <c r="B548" s="14" t="s">
        <v>372</v>
      </c>
      <c r="C548" s="14" t="s">
        <v>408</v>
      </c>
      <c r="D548" s="14" t="s">
        <v>964</v>
      </c>
      <c r="E548" s="14" t="s">
        <v>3859</v>
      </c>
      <c r="F548" s="14" t="s">
        <v>6715</v>
      </c>
      <c r="G548" s="14" t="s">
        <v>402</v>
      </c>
      <c r="H548" s="14" t="s">
        <v>8998</v>
      </c>
      <c r="I548" s="17">
        <v>762535.21177075547</v>
      </c>
      <c r="J548" s="14" t="s">
        <v>340</v>
      </c>
      <c r="K548" s="17">
        <v>991295.77530198207</v>
      </c>
      <c r="L548" s="14" t="s">
        <v>8998</v>
      </c>
      <c r="M548" s="17">
        <v>762535.21177075547</v>
      </c>
      <c r="N548" s="14" t="s">
        <v>340</v>
      </c>
      <c r="O548" s="17">
        <v>991295.77530198207</v>
      </c>
      <c r="P548" s="17">
        <v>762535.21177075547</v>
      </c>
      <c r="Q548" s="17">
        <v>0</v>
      </c>
      <c r="R548" s="17">
        <v>0</v>
      </c>
      <c r="S548" s="18">
        <v>0</v>
      </c>
      <c r="T548" s="14" t="s">
        <v>339</v>
      </c>
      <c r="U548" s="14" t="s">
        <v>402</v>
      </c>
      <c r="V548" s="14" t="s">
        <v>9015</v>
      </c>
      <c r="W548" s="18">
        <v>0.11924310705824627</v>
      </c>
      <c r="X548" s="18">
        <v>1</v>
      </c>
      <c r="Y548" s="14" t="s">
        <v>402</v>
      </c>
      <c r="Z548" s="14" t="s">
        <v>402</v>
      </c>
      <c r="AA548" s="18" t="s">
        <v>402</v>
      </c>
      <c r="AB548" s="18" t="s">
        <v>402</v>
      </c>
      <c r="AC548" s="14" t="s">
        <v>402</v>
      </c>
    </row>
    <row r="549" spans="1:29" x14ac:dyDescent="0.15">
      <c r="A549" s="14" t="s">
        <v>363</v>
      </c>
      <c r="B549" s="14" t="s">
        <v>372</v>
      </c>
      <c r="C549" s="14" t="s">
        <v>408</v>
      </c>
      <c r="D549" s="14" t="s">
        <v>965</v>
      </c>
      <c r="E549" s="14" t="s">
        <v>3860</v>
      </c>
      <c r="F549" s="14" t="s">
        <v>6716</v>
      </c>
      <c r="G549" s="14" t="s">
        <v>402</v>
      </c>
      <c r="H549" s="14" t="s">
        <v>8998</v>
      </c>
      <c r="I549" s="17">
        <v>1096155.2083322746</v>
      </c>
      <c r="J549" s="14" t="s">
        <v>340</v>
      </c>
      <c r="K549" s="17">
        <v>1425001.770831957</v>
      </c>
      <c r="L549" s="14" t="s">
        <v>8998</v>
      </c>
      <c r="M549" s="17">
        <v>1096155.2083322746</v>
      </c>
      <c r="N549" s="14" t="s">
        <v>340</v>
      </c>
      <c r="O549" s="17">
        <v>1425001.770831957</v>
      </c>
      <c r="P549" s="17">
        <v>1096155.2083322746</v>
      </c>
      <c r="Q549" s="17">
        <v>0</v>
      </c>
      <c r="R549" s="17">
        <v>0</v>
      </c>
      <c r="S549" s="18">
        <v>0</v>
      </c>
      <c r="T549" s="14" t="s">
        <v>339</v>
      </c>
      <c r="U549" s="14" t="s">
        <v>402</v>
      </c>
      <c r="V549" s="14" t="s">
        <v>9015</v>
      </c>
      <c r="W549" s="18">
        <v>0.11924310705824627</v>
      </c>
      <c r="X549" s="18">
        <v>1</v>
      </c>
      <c r="Y549" s="14" t="s">
        <v>402</v>
      </c>
      <c r="Z549" s="14" t="s">
        <v>402</v>
      </c>
      <c r="AA549" s="18" t="s">
        <v>402</v>
      </c>
      <c r="AB549" s="18" t="s">
        <v>402</v>
      </c>
      <c r="AC549" s="14" t="s">
        <v>402</v>
      </c>
    </row>
    <row r="550" spans="1:29" x14ac:dyDescent="0.15">
      <c r="A550" s="14" t="s">
        <v>363</v>
      </c>
      <c r="B550" s="14" t="s">
        <v>372</v>
      </c>
      <c r="C550" s="14" t="s">
        <v>408</v>
      </c>
      <c r="D550" s="14" t="s">
        <v>966</v>
      </c>
      <c r="E550" s="14" t="s">
        <v>3861</v>
      </c>
      <c r="F550" s="14" t="s">
        <v>6717</v>
      </c>
      <c r="G550" s="14" t="s">
        <v>402</v>
      </c>
      <c r="H550" s="14" t="s">
        <v>8998</v>
      </c>
      <c r="I550" s="17">
        <v>1213612.3063512833</v>
      </c>
      <c r="J550" s="14" t="s">
        <v>340</v>
      </c>
      <c r="K550" s="17">
        <v>1577695.9982566684</v>
      </c>
      <c r="L550" s="14" t="s">
        <v>8998</v>
      </c>
      <c r="M550" s="17">
        <v>1213612.3063512833</v>
      </c>
      <c r="N550" s="14" t="s">
        <v>340</v>
      </c>
      <c r="O550" s="17">
        <v>1577695.9982566684</v>
      </c>
      <c r="P550" s="17">
        <v>1213612.3063512833</v>
      </c>
      <c r="Q550" s="17">
        <v>0</v>
      </c>
      <c r="R550" s="17">
        <v>0</v>
      </c>
      <c r="S550" s="18">
        <v>0</v>
      </c>
      <c r="T550" s="14" t="s">
        <v>339</v>
      </c>
      <c r="U550" s="14" t="s">
        <v>402</v>
      </c>
      <c r="V550" s="14" t="s">
        <v>9015</v>
      </c>
      <c r="W550" s="18">
        <v>0.11924310705824627</v>
      </c>
      <c r="X550" s="18">
        <v>1</v>
      </c>
      <c r="Y550" s="14" t="s">
        <v>402</v>
      </c>
      <c r="Z550" s="14" t="s">
        <v>402</v>
      </c>
      <c r="AA550" s="18" t="s">
        <v>402</v>
      </c>
      <c r="AB550" s="18" t="s">
        <v>402</v>
      </c>
      <c r="AC550" s="14" t="s">
        <v>402</v>
      </c>
    </row>
    <row r="551" spans="1:29" x14ac:dyDescent="0.15">
      <c r="A551" s="14" t="s">
        <v>363</v>
      </c>
      <c r="B551" s="14" t="s">
        <v>372</v>
      </c>
      <c r="C551" s="14" t="s">
        <v>408</v>
      </c>
      <c r="D551" s="14" t="s">
        <v>967</v>
      </c>
      <c r="E551" s="14" t="s">
        <v>3862</v>
      </c>
      <c r="F551" s="14" t="s">
        <v>6718</v>
      </c>
      <c r="G551" s="14" t="s">
        <v>402</v>
      </c>
      <c r="H551" s="14" t="s">
        <v>8998</v>
      </c>
      <c r="I551" s="17">
        <v>1669688.5397920161</v>
      </c>
      <c r="J551" s="14" t="s">
        <v>340</v>
      </c>
      <c r="K551" s="17">
        <v>2170595.1017296212</v>
      </c>
      <c r="L551" s="14" t="s">
        <v>8998</v>
      </c>
      <c r="M551" s="17">
        <v>1669688.5397920161</v>
      </c>
      <c r="N551" s="14" t="s">
        <v>340</v>
      </c>
      <c r="O551" s="17">
        <v>2170595.1017296212</v>
      </c>
      <c r="P551" s="17">
        <v>1669688.5397920161</v>
      </c>
      <c r="Q551" s="17">
        <v>0</v>
      </c>
      <c r="R551" s="17">
        <v>0</v>
      </c>
      <c r="S551" s="18">
        <v>0</v>
      </c>
      <c r="T551" s="14" t="s">
        <v>339</v>
      </c>
      <c r="U551" s="14" t="s">
        <v>402</v>
      </c>
      <c r="V551" s="14" t="s">
        <v>9015</v>
      </c>
      <c r="W551" s="18">
        <v>0.11924310705824627</v>
      </c>
      <c r="X551" s="18">
        <v>1</v>
      </c>
      <c r="Y551" s="14" t="s">
        <v>402</v>
      </c>
      <c r="Z551" s="14" t="s">
        <v>402</v>
      </c>
      <c r="AA551" s="18" t="s">
        <v>402</v>
      </c>
      <c r="AB551" s="18" t="s">
        <v>402</v>
      </c>
      <c r="AC551" s="14" t="s">
        <v>402</v>
      </c>
    </row>
    <row r="552" spans="1:29" x14ac:dyDescent="0.15">
      <c r="A552" s="14" t="s">
        <v>363</v>
      </c>
      <c r="B552" s="14" t="s">
        <v>372</v>
      </c>
      <c r="C552" s="14" t="s">
        <v>408</v>
      </c>
      <c r="D552" s="14" t="s">
        <v>968</v>
      </c>
      <c r="E552" s="14" t="s">
        <v>3863</v>
      </c>
      <c r="F552" s="14" t="s">
        <v>6719</v>
      </c>
      <c r="G552" s="14" t="s">
        <v>402</v>
      </c>
      <c r="H552" s="14" t="s">
        <v>8998</v>
      </c>
      <c r="I552" s="17">
        <v>12367070.300661769</v>
      </c>
      <c r="J552" s="14" t="s">
        <v>340</v>
      </c>
      <c r="K552" s="17">
        <v>16077191.390860301</v>
      </c>
      <c r="L552" s="14" t="s">
        <v>8998</v>
      </c>
      <c r="M552" s="17">
        <v>12367070.300661769</v>
      </c>
      <c r="N552" s="14" t="s">
        <v>340</v>
      </c>
      <c r="O552" s="17">
        <v>16077191.390860301</v>
      </c>
      <c r="P552" s="17">
        <v>12367070.300661769</v>
      </c>
      <c r="Q552" s="17">
        <v>0</v>
      </c>
      <c r="R552" s="17">
        <v>0</v>
      </c>
      <c r="S552" s="18">
        <v>0</v>
      </c>
      <c r="T552" s="14" t="s">
        <v>339</v>
      </c>
      <c r="U552" s="14" t="s">
        <v>402</v>
      </c>
      <c r="V552" s="14" t="s">
        <v>9015</v>
      </c>
      <c r="W552" s="18">
        <v>0.11924310705824627</v>
      </c>
      <c r="X552" s="18">
        <v>1</v>
      </c>
      <c r="Y552" s="14" t="s">
        <v>402</v>
      </c>
      <c r="Z552" s="14" t="s">
        <v>402</v>
      </c>
      <c r="AA552" s="18" t="s">
        <v>402</v>
      </c>
      <c r="AB552" s="18" t="s">
        <v>402</v>
      </c>
      <c r="AC552" s="14" t="s">
        <v>402</v>
      </c>
    </row>
    <row r="553" spans="1:29" x14ac:dyDescent="0.15">
      <c r="A553" s="14" t="s">
        <v>363</v>
      </c>
      <c r="B553" s="14" t="s">
        <v>372</v>
      </c>
      <c r="C553" s="14" t="s">
        <v>408</v>
      </c>
      <c r="D553" s="14" t="s">
        <v>969</v>
      </c>
      <c r="E553" s="14" t="s">
        <v>3864</v>
      </c>
      <c r="F553" s="14" t="s">
        <v>6720</v>
      </c>
      <c r="G553" s="14" t="s">
        <v>402</v>
      </c>
      <c r="H553" s="14" t="s">
        <v>8998</v>
      </c>
      <c r="I553" s="17">
        <v>787768.5354075192</v>
      </c>
      <c r="J553" s="14" t="s">
        <v>340</v>
      </c>
      <c r="K553" s="17">
        <v>1024099.096029775</v>
      </c>
      <c r="L553" s="14" t="s">
        <v>8998</v>
      </c>
      <c r="M553" s="17">
        <v>787768.5354075192</v>
      </c>
      <c r="N553" s="14" t="s">
        <v>340</v>
      </c>
      <c r="O553" s="17">
        <v>1024099.096029775</v>
      </c>
      <c r="P553" s="17">
        <v>787768.5354075192</v>
      </c>
      <c r="Q553" s="17">
        <v>0</v>
      </c>
      <c r="R553" s="17">
        <v>0</v>
      </c>
      <c r="S553" s="18">
        <v>0</v>
      </c>
      <c r="T553" s="14" t="s">
        <v>339</v>
      </c>
      <c r="U553" s="14" t="s">
        <v>402</v>
      </c>
      <c r="V553" s="14" t="s">
        <v>9015</v>
      </c>
      <c r="W553" s="18">
        <v>0.11924310705824627</v>
      </c>
      <c r="X553" s="18">
        <v>1</v>
      </c>
      <c r="Y553" s="14" t="s">
        <v>402</v>
      </c>
      <c r="Z553" s="14" t="s">
        <v>402</v>
      </c>
      <c r="AA553" s="18" t="s">
        <v>402</v>
      </c>
      <c r="AB553" s="18" t="s">
        <v>402</v>
      </c>
      <c r="AC553" s="14" t="s">
        <v>402</v>
      </c>
    </row>
    <row r="554" spans="1:29" x14ac:dyDescent="0.15">
      <c r="A554" s="14" t="s">
        <v>363</v>
      </c>
      <c r="B554" s="14" t="s">
        <v>372</v>
      </c>
      <c r="C554" s="14" t="s">
        <v>408</v>
      </c>
      <c r="D554" s="14" t="s">
        <v>970</v>
      </c>
      <c r="E554" s="14" t="s">
        <v>3865</v>
      </c>
      <c r="F554" s="14" t="s">
        <v>6721</v>
      </c>
      <c r="G554" s="14" t="s">
        <v>402</v>
      </c>
      <c r="H554" s="14" t="s">
        <v>8998</v>
      </c>
      <c r="I554" s="17">
        <v>528171.84867255052</v>
      </c>
      <c r="J554" s="14" t="s">
        <v>340</v>
      </c>
      <c r="K554" s="17">
        <v>686623.40327431564</v>
      </c>
      <c r="L554" s="14" t="s">
        <v>8998</v>
      </c>
      <c r="M554" s="17">
        <v>528171.84867255052</v>
      </c>
      <c r="N554" s="14" t="s">
        <v>340</v>
      </c>
      <c r="O554" s="17">
        <v>686623.40327431564</v>
      </c>
      <c r="P554" s="17">
        <v>528171.84867255052</v>
      </c>
      <c r="Q554" s="17">
        <v>0</v>
      </c>
      <c r="R554" s="17">
        <v>0</v>
      </c>
      <c r="S554" s="18">
        <v>0</v>
      </c>
      <c r="T554" s="14" t="s">
        <v>339</v>
      </c>
      <c r="U554" s="14" t="s">
        <v>402</v>
      </c>
      <c r="V554" s="14" t="s">
        <v>9015</v>
      </c>
      <c r="W554" s="18">
        <v>0.11924310705824627</v>
      </c>
      <c r="X554" s="18">
        <v>1</v>
      </c>
      <c r="Y554" s="14" t="s">
        <v>402</v>
      </c>
      <c r="Z554" s="14" t="s">
        <v>402</v>
      </c>
      <c r="AA554" s="18" t="s">
        <v>402</v>
      </c>
      <c r="AB554" s="18" t="s">
        <v>402</v>
      </c>
      <c r="AC554" s="14" t="s">
        <v>402</v>
      </c>
    </row>
    <row r="555" spans="1:29" x14ac:dyDescent="0.15">
      <c r="A555" s="14" t="s">
        <v>363</v>
      </c>
      <c r="B555" s="14" t="s">
        <v>372</v>
      </c>
      <c r="C555" s="14" t="s">
        <v>408</v>
      </c>
      <c r="D555" s="14" t="s">
        <v>971</v>
      </c>
      <c r="E555" s="14" t="s">
        <v>3866</v>
      </c>
      <c r="F555" s="14" t="s">
        <v>6722</v>
      </c>
      <c r="G555" s="14" t="s">
        <v>402</v>
      </c>
      <c r="H555" s="14" t="s">
        <v>8998</v>
      </c>
      <c r="I555" s="17">
        <v>2074785.5836746471</v>
      </c>
      <c r="J555" s="14" t="s">
        <v>340</v>
      </c>
      <c r="K555" s="17">
        <v>2697221.2587770415</v>
      </c>
      <c r="L555" s="14" t="s">
        <v>8998</v>
      </c>
      <c r="M555" s="17">
        <v>2074785.5836746471</v>
      </c>
      <c r="N555" s="14" t="s">
        <v>340</v>
      </c>
      <c r="O555" s="17">
        <v>2697221.2587770415</v>
      </c>
      <c r="P555" s="17">
        <v>2074785.5836746471</v>
      </c>
      <c r="Q555" s="17">
        <v>0</v>
      </c>
      <c r="R555" s="17">
        <v>0</v>
      </c>
      <c r="S555" s="18">
        <v>0</v>
      </c>
      <c r="T555" s="14" t="s">
        <v>339</v>
      </c>
      <c r="U555" s="14" t="s">
        <v>402</v>
      </c>
      <c r="V555" s="14" t="s">
        <v>9015</v>
      </c>
      <c r="W555" s="18">
        <v>0.11924310705824627</v>
      </c>
      <c r="X555" s="18">
        <v>1</v>
      </c>
      <c r="Y555" s="14" t="s">
        <v>402</v>
      </c>
      <c r="Z555" s="14" t="s">
        <v>402</v>
      </c>
      <c r="AA555" s="18" t="s">
        <v>402</v>
      </c>
      <c r="AB555" s="18" t="s">
        <v>402</v>
      </c>
      <c r="AC555" s="14" t="s">
        <v>402</v>
      </c>
    </row>
    <row r="556" spans="1:29" x14ac:dyDescent="0.15">
      <c r="A556" s="14" t="s">
        <v>363</v>
      </c>
      <c r="B556" s="14" t="s">
        <v>372</v>
      </c>
      <c r="C556" s="14" t="s">
        <v>408</v>
      </c>
      <c r="D556" s="14" t="s">
        <v>972</v>
      </c>
      <c r="E556" s="14" t="s">
        <v>3867</v>
      </c>
      <c r="F556" s="14" t="s">
        <v>6723</v>
      </c>
      <c r="G556" s="14" t="s">
        <v>402</v>
      </c>
      <c r="H556" s="14" t="s">
        <v>8998</v>
      </c>
      <c r="I556" s="17">
        <v>1890915.8946459559</v>
      </c>
      <c r="J556" s="14" t="s">
        <v>340</v>
      </c>
      <c r="K556" s="17">
        <v>2458190.663039743</v>
      </c>
      <c r="L556" s="14" t="s">
        <v>8998</v>
      </c>
      <c r="M556" s="17">
        <v>1890915.8946459559</v>
      </c>
      <c r="N556" s="14" t="s">
        <v>340</v>
      </c>
      <c r="O556" s="17">
        <v>2458190.663039743</v>
      </c>
      <c r="P556" s="17">
        <v>1890915.8946459559</v>
      </c>
      <c r="Q556" s="17">
        <v>0</v>
      </c>
      <c r="R556" s="17">
        <v>0</v>
      </c>
      <c r="S556" s="18">
        <v>0</v>
      </c>
      <c r="T556" s="14" t="s">
        <v>339</v>
      </c>
      <c r="U556" s="14" t="s">
        <v>402</v>
      </c>
      <c r="V556" s="14" t="s">
        <v>9015</v>
      </c>
      <c r="W556" s="18">
        <v>0.11924310705824627</v>
      </c>
      <c r="X556" s="18">
        <v>1</v>
      </c>
      <c r="Y556" s="14" t="s">
        <v>402</v>
      </c>
      <c r="Z556" s="14" t="s">
        <v>402</v>
      </c>
      <c r="AA556" s="18" t="s">
        <v>402</v>
      </c>
      <c r="AB556" s="18" t="s">
        <v>402</v>
      </c>
      <c r="AC556" s="14" t="s">
        <v>402</v>
      </c>
    </row>
    <row r="557" spans="1:29" x14ac:dyDescent="0.15">
      <c r="A557" s="14" t="s">
        <v>363</v>
      </c>
      <c r="B557" s="14" t="s">
        <v>372</v>
      </c>
      <c r="C557" s="14" t="s">
        <v>408</v>
      </c>
      <c r="D557" s="14" t="s">
        <v>973</v>
      </c>
      <c r="E557" s="14" t="s">
        <v>3868</v>
      </c>
      <c r="F557" s="14" t="s">
        <v>6724</v>
      </c>
      <c r="G557" s="14" t="s">
        <v>402</v>
      </c>
      <c r="H557" s="14" t="s">
        <v>8998</v>
      </c>
      <c r="I557" s="17">
        <v>621002.71484583477</v>
      </c>
      <c r="J557" s="14" t="s">
        <v>340</v>
      </c>
      <c r="K557" s="17">
        <v>807303.52929958515</v>
      </c>
      <c r="L557" s="14" t="s">
        <v>8998</v>
      </c>
      <c r="M557" s="17">
        <v>621002.71484583477</v>
      </c>
      <c r="N557" s="14" t="s">
        <v>340</v>
      </c>
      <c r="O557" s="17">
        <v>807303.52929958515</v>
      </c>
      <c r="P557" s="17">
        <v>621002.71484583477</v>
      </c>
      <c r="Q557" s="17">
        <v>0</v>
      </c>
      <c r="R557" s="17">
        <v>0</v>
      </c>
      <c r="S557" s="18">
        <v>0</v>
      </c>
      <c r="T557" s="14" t="s">
        <v>339</v>
      </c>
      <c r="U557" s="14" t="s">
        <v>402</v>
      </c>
      <c r="V557" s="14" t="s">
        <v>9015</v>
      </c>
      <c r="W557" s="18">
        <v>0.11924310705824627</v>
      </c>
      <c r="X557" s="18">
        <v>1</v>
      </c>
      <c r="Y557" s="14" t="s">
        <v>402</v>
      </c>
      <c r="Z557" s="14" t="s">
        <v>402</v>
      </c>
      <c r="AA557" s="18" t="s">
        <v>402</v>
      </c>
      <c r="AB557" s="18" t="s">
        <v>402</v>
      </c>
      <c r="AC557" s="14" t="s">
        <v>402</v>
      </c>
    </row>
    <row r="558" spans="1:29" x14ac:dyDescent="0.15">
      <c r="A558" s="14" t="s">
        <v>363</v>
      </c>
      <c r="B558" s="14" t="s">
        <v>372</v>
      </c>
      <c r="C558" s="14" t="s">
        <v>408</v>
      </c>
      <c r="D558" s="14" t="s">
        <v>974</v>
      </c>
      <c r="E558" s="14" t="s">
        <v>3869</v>
      </c>
      <c r="F558" s="14" t="s">
        <v>6725</v>
      </c>
      <c r="G558" s="14" t="s">
        <v>402</v>
      </c>
      <c r="H558" s="14" t="s">
        <v>8998</v>
      </c>
      <c r="I558" s="17">
        <v>1015938.1130185639</v>
      </c>
      <c r="J558" s="14" t="s">
        <v>340</v>
      </c>
      <c r="K558" s="17">
        <v>1320719.5469241333</v>
      </c>
      <c r="L558" s="14" t="s">
        <v>8998</v>
      </c>
      <c r="M558" s="17">
        <v>1015938.1130185639</v>
      </c>
      <c r="N558" s="14" t="s">
        <v>340</v>
      </c>
      <c r="O558" s="17">
        <v>1320719.5469241333</v>
      </c>
      <c r="P558" s="17">
        <v>1015938.1130185639</v>
      </c>
      <c r="Q558" s="17">
        <v>0</v>
      </c>
      <c r="R558" s="17">
        <v>0</v>
      </c>
      <c r="S558" s="18">
        <v>0</v>
      </c>
      <c r="T558" s="14" t="s">
        <v>339</v>
      </c>
      <c r="U558" s="14" t="s">
        <v>402</v>
      </c>
      <c r="V558" s="14" t="s">
        <v>9015</v>
      </c>
      <c r="W558" s="18">
        <v>0.11924310705824627</v>
      </c>
      <c r="X558" s="18">
        <v>1</v>
      </c>
      <c r="Y558" s="14" t="s">
        <v>402</v>
      </c>
      <c r="Z558" s="14" t="s">
        <v>402</v>
      </c>
      <c r="AA558" s="18" t="s">
        <v>402</v>
      </c>
      <c r="AB558" s="18" t="s">
        <v>402</v>
      </c>
      <c r="AC558" s="14" t="s">
        <v>402</v>
      </c>
    </row>
    <row r="559" spans="1:29" x14ac:dyDescent="0.15">
      <c r="A559" s="14" t="s">
        <v>363</v>
      </c>
      <c r="B559" s="14" t="s">
        <v>372</v>
      </c>
      <c r="C559" s="14" t="s">
        <v>408</v>
      </c>
      <c r="D559" s="14" t="s">
        <v>975</v>
      </c>
      <c r="E559" s="14" t="s">
        <v>3870</v>
      </c>
      <c r="F559" s="14" t="s">
        <v>6726</v>
      </c>
      <c r="G559" s="14" t="s">
        <v>402</v>
      </c>
      <c r="H559" s="14" t="s">
        <v>8998</v>
      </c>
      <c r="I559" s="17">
        <v>4348029.2848016666</v>
      </c>
      <c r="J559" s="14" t="s">
        <v>340</v>
      </c>
      <c r="K559" s="17">
        <v>5652438.0702421665</v>
      </c>
      <c r="L559" s="14" t="s">
        <v>8998</v>
      </c>
      <c r="M559" s="17">
        <v>4348029.2848016666</v>
      </c>
      <c r="N559" s="14" t="s">
        <v>340</v>
      </c>
      <c r="O559" s="17">
        <v>5652438.0702421665</v>
      </c>
      <c r="P559" s="17">
        <v>4348029.2848016666</v>
      </c>
      <c r="Q559" s="17">
        <v>0</v>
      </c>
      <c r="R559" s="17">
        <v>0</v>
      </c>
      <c r="S559" s="18">
        <v>0</v>
      </c>
      <c r="T559" s="14" t="s">
        <v>339</v>
      </c>
      <c r="U559" s="14" t="s">
        <v>402</v>
      </c>
      <c r="V559" s="14" t="s">
        <v>9015</v>
      </c>
      <c r="W559" s="18">
        <v>0.11924310705824627</v>
      </c>
      <c r="X559" s="18">
        <v>1</v>
      </c>
      <c r="Y559" s="14" t="s">
        <v>402</v>
      </c>
      <c r="Z559" s="14" t="s">
        <v>402</v>
      </c>
      <c r="AA559" s="18" t="s">
        <v>402</v>
      </c>
      <c r="AB559" s="18" t="s">
        <v>402</v>
      </c>
      <c r="AC559" s="14" t="s">
        <v>402</v>
      </c>
    </row>
    <row r="560" spans="1:29" x14ac:dyDescent="0.15">
      <c r="A560" s="14" t="s">
        <v>363</v>
      </c>
      <c r="B560" s="14" t="s">
        <v>372</v>
      </c>
      <c r="C560" s="14" t="s">
        <v>408</v>
      </c>
      <c r="D560" s="14" t="s">
        <v>976</v>
      </c>
      <c r="E560" s="14" t="s">
        <v>3871</v>
      </c>
      <c r="F560" s="14" t="s">
        <v>6727</v>
      </c>
      <c r="G560" s="14" t="s">
        <v>402</v>
      </c>
      <c r="H560" s="14" t="s">
        <v>8998</v>
      </c>
      <c r="I560" s="17">
        <v>2029260.5006766345</v>
      </c>
      <c r="J560" s="14" t="s">
        <v>340</v>
      </c>
      <c r="K560" s="17">
        <v>2638038.6508796252</v>
      </c>
      <c r="L560" s="14" t="s">
        <v>8998</v>
      </c>
      <c r="M560" s="17">
        <v>2029260.5006766345</v>
      </c>
      <c r="N560" s="14" t="s">
        <v>340</v>
      </c>
      <c r="O560" s="17">
        <v>2638038.6508796252</v>
      </c>
      <c r="P560" s="17">
        <v>2029260.5006766345</v>
      </c>
      <c r="Q560" s="17">
        <v>0</v>
      </c>
      <c r="R560" s="17">
        <v>0</v>
      </c>
      <c r="S560" s="18">
        <v>0</v>
      </c>
      <c r="T560" s="14" t="s">
        <v>339</v>
      </c>
      <c r="U560" s="14" t="s">
        <v>402</v>
      </c>
      <c r="V560" s="14" t="s">
        <v>9015</v>
      </c>
      <c r="W560" s="18">
        <v>0.11924310705824627</v>
      </c>
      <c r="X560" s="18">
        <v>1</v>
      </c>
      <c r="Y560" s="14" t="s">
        <v>402</v>
      </c>
      <c r="Z560" s="14" t="s">
        <v>402</v>
      </c>
      <c r="AA560" s="18" t="s">
        <v>402</v>
      </c>
      <c r="AB560" s="18" t="s">
        <v>402</v>
      </c>
      <c r="AC560" s="14" t="s">
        <v>402</v>
      </c>
    </row>
    <row r="561" spans="1:29" x14ac:dyDescent="0.15">
      <c r="A561" s="14" t="s">
        <v>363</v>
      </c>
      <c r="B561" s="14" t="s">
        <v>372</v>
      </c>
      <c r="C561" s="14" t="s">
        <v>408</v>
      </c>
      <c r="D561" s="14" t="s">
        <v>977</v>
      </c>
      <c r="E561" s="14" t="s">
        <v>3872</v>
      </c>
      <c r="F561" s="14" t="s">
        <v>6728</v>
      </c>
      <c r="G561" s="14" t="s">
        <v>402</v>
      </c>
      <c r="H561" s="14" t="s">
        <v>8998</v>
      </c>
      <c r="I561" s="17">
        <v>1305777.5800748966</v>
      </c>
      <c r="J561" s="14" t="s">
        <v>340</v>
      </c>
      <c r="K561" s="17">
        <v>1697510.8540973656</v>
      </c>
      <c r="L561" s="14" t="s">
        <v>8998</v>
      </c>
      <c r="M561" s="17">
        <v>1305777.5800748966</v>
      </c>
      <c r="N561" s="14" t="s">
        <v>340</v>
      </c>
      <c r="O561" s="17">
        <v>1697510.8540973656</v>
      </c>
      <c r="P561" s="17">
        <v>1305777.5800748966</v>
      </c>
      <c r="Q561" s="17">
        <v>0</v>
      </c>
      <c r="R561" s="17">
        <v>0</v>
      </c>
      <c r="S561" s="18">
        <v>0</v>
      </c>
      <c r="T561" s="14" t="s">
        <v>339</v>
      </c>
      <c r="U561" s="14" t="s">
        <v>402</v>
      </c>
      <c r="V561" s="14" t="s">
        <v>9015</v>
      </c>
      <c r="W561" s="18">
        <v>0.11924310705824627</v>
      </c>
      <c r="X561" s="18">
        <v>1</v>
      </c>
      <c r="Y561" s="14" t="s">
        <v>402</v>
      </c>
      <c r="Z561" s="14" t="s">
        <v>402</v>
      </c>
      <c r="AA561" s="18" t="s">
        <v>402</v>
      </c>
      <c r="AB561" s="18" t="s">
        <v>402</v>
      </c>
      <c r="AC561" s="14" t="s">
        <v>402</v>
      </c>
    </row>
    <row r="562" spans="1:29" x14ac:dyDescent="0.15">
      <c r="A562" s="14" t="s">
        <v>363</v>
      </c>
      <c r="B562" s="14" t="s">
        <v>372</v>
      </c>
      <c r="C562" s="14" t="s">
        <v>408</v>
      </c>
      <c r="D562" s="14" t="s">
        <v>978</v>
      </c>
      <c r="E562" s="14" t="s">
        <v>3873</v>
      </c>
      <c r="F562" s="14" t="s">
        <v>6729</v>
      </c>
      <c r="G562" s="14" t="s">
        <v>402</v>
      </c>
      <c r="H562" s="14" t="s">
        <v>8998</v>
      </c>
      <c r="I562" s="17">
        <v>1561810.0559024839</v>
      </c>
      <c r="J562" s="14" t="s">
        <v>340</v>
      </c>
      <c r="K562" s="17">
        <v>2030353.0726732288</v>
      </c>
      <c r="L562" s="14" t="s">
        <v>8998</v>
      </c>
      <c r="M562" s="17">
        <v>1561810.0559024839</v>
      </c>
      <c r="N562" s="14" t="s">
        <v>340</v>
      </c>
      <c r="O562" s="17">
        <v>2030353.0726732288</v>
      </c>
      <c r="P562" s="17">
        <v>1561810.0559024839</v>
      </c>
      <c r="Q562" s="17">
        <v>0</v>
      </c>
      <c r="R562" s="17">
        <v>0</v>
      </c>
      <c r="S562" s="18">
        <v>0</v>
      </c>
      <c r="T562" s="14" t="s">
        <v>339</v>
      </c>
      <c r="U562" s="14" t="s">
        <v>402</v>
      </c>
      <c r="V562" s="14" t="s">
        <v>9015</v>
      </c>
      <c r="W562" s="18">
        <v>0.11924310705824627</v>
      </c>
      <c r="X562" s="18">
        <v>1</v>
      </c>
      <c r="Y562" s="14" t="s">
        <v>402</v>
      </c>
      <c r="Z562" s="14" t="s">
        <v>402</v>
      </c>
      <c r="AA562" s="18" t="s">
        <v>402</v>
      </c>
      <c r="AB562" s="18" t="s">
        <v>402</v>
      </c>
      <c r="AC562" s="14" t="s">
        <v>402</v>
      </c>
    </row>
    <row r="563" spans="1:29" x14ac:dyDescent="0.15">
      <c r="A563" s="14" t="s">
        <v>363</v>
      </c>
      <c r="B563" s="14" t="s">
        <v>372</v>
      </c>
      <c r="C563" s="14" t="s">
        <v>408</v>
      </c>
      <c r="D563" s="14" t="s">
        <v>979</v>
      </c>
      <c r="E563" s="14" t="s">
        <v>3874</v>
      </c>
      <c r="F563" s="14" t="s">
        <v>6730</v>
      </c>
      <c r="G563" s="14" t="s">
        <v>402</v>
      </c>
      <c r="H563" s="14" t="s">
        <v>8998</v>
      </c>
      <c r="I563" s="17">
        <v>2247035.4769072291</v>
      </c>
      <c r="J563" s="14" t="s">
        <v>340</v>
      </c>
      <c r="K563" s="17">
        <v>2921146.1199793979</v>
      </c>
      <c r="L563" s="14" t="s">
        <v>8998</v>
      </c>
      <c r="M563" s="17">
        <v>2247035.4769072291</v>
      </c>
      <c r="N563" s="14" t="s">
        <v>340</v>
      </c>
      <c r="O563" s="17">
        <v>2921146.1199793979</v>
      </c>
      <c r="P563" s="17">
        <v>2247035.4769072291</v>
      </c>
      <c r="Q563" s="17">
        <v>0</v>
      </c>
      <c r="R563" s="17">
        <v>0</v>
      </c>
      <c r="S563" s="18">
        <v>0</v>
      </c>
      <c r="T563" s="14" t="s">
        <v>339</v>
      </c>
      <c r="U563" s="14" t="s">
        <v>402</v>
      </c>
      <c r="V563" s="14" t="s">
        <v>9015</v>
      </c>
      <c r="W563" s="18">
        <v>0.11924310705824627</v>
      </c>
      <c r="X563" s="18">
        <v>1</v>
      </c>
      <c r="Y563" s="14" t="s">
        <v>402</v>
      </c>
      <c r="Z563" s="14" t="s">
        <v>402</v>
      </c>
      <c r="AA563" s="18" t="s">
        <v>402</v>
      </c>
      <c r="AB563" s="18" t="s">
        <v>402</v>
      </c>
      <c r="AC563" s="14" t="s">
        <v>402</v>
      </c>
    </row>
    <row r="564" spans="1:29" x14ac:dyDescent="0.15">
      <c r="A564" s="14" t="s">
        <v>363</v>
      </c>
      <c r="B564" s="14" t="s">
        <v>372</v>
      </c>
      <c r="C564" s="14" t="s">
        <v>408</v>
      </c>
      <c r="D564" s="14" t="s">
        <v>980</v>
      </c>
      <c r="E564" s="14" t="s">
        <v>3875</v>
      </c>
      <c r="F564" s="14" t="s">
        <v>6731</v>
      </c>
      <c r="G564" s="14" t="s">
        <v>402</v>
      </c>
      <c r="H564" s="14" t="s">
        <v>8998</v>
      </c>
      <c r="I564" s="17">
        <v>895049.61867017206</v>
      </c>
      <c r="J564" s="14" t="s">
        <v>340</v>
      </c>
      <c r="K564" s="17">
        <v>1163564.5042712237</v>
      </c>
      <c r="L564" s="14" t="s">
        <v>8998</v>
      </c>
      <c r="M564" s="17">
        <v>895049.61867017206</v>
      </c>
      <c r="N564" s="14" t="s">
        <v>340</v>
      </c>
      <c r="O564" s="17">
        <v>1163564.5042712237</v>
      </c>
      <c r="P564" s="17">
        <v>895049.61867017206</v>
      </c>
      <c r="Q564" s="17">
        <v>0</v>
      </c>
      <c r="R564" s="17">
        <v>0</v>
      </c>
      <c r="S564" s="18">
        <v>0</v>
      </c>
      <c r="T564" s="14" t="s">
        <v>339</v>
      </c>
      <c r="U564" s="14" t="s">
        <v>402</v>
      </c>
      <c r="V564" s="14" t="s">
        <v>9015</v>
      </c>
      <c r="W564" s="18">
        <v>0.11924310705824627</v>
      </c>
      <c r="X564" s="18">
        <v>1</v>
      </c>
      <c r="Y564" s="14" t="s">
        <v>402</v>
      </c>
      <c r="Z564" s="14" t="s">
        <v>402</v>
      </c>
      <c r="AA564" s="18" t="s">
        <v>402</v>
      </c>
      <c r="AB564" s="18" t="s">
        <v>402</v>
      </c>
      <c r="AC564" s="14" t="s">
        <v>402</v>
      </c>
    </row>
    <row r="565" spans="1:29" x14ac:dyDescent="0.15">
      <c r="A565" s="14" t="s">
        <v>363</v>
      </c>
      <c r="B565" s="14" t="s">
        <v>372</v>
      </c>
      <c r="C565" s="14" t="s">
        <v>408</v>
      </c>
      <c r="D565" s="14" t="s">
        <v>981</v>
      </c>
      <c r="E565" s="14" t="s">
        <v>3876</v>
      </c>
      <c r="F565" s="14" t="s">
        <v>6732</v>
      </c>
      <c r="G565" s="14" t="s">
        <v>402</v>
      </c>
      <c r="H565" s="14" t="s">
        <v>8998</v>
      </c>
      <c r="I565" s="17">
        <v>476877.13610844052</v>
      </c>
      <c r="J565" s="14" t="s">
        <v>340</v>
      </c>
      <c r="K565" s="17">
        <v>619940.27694097266</v>
      </c>
      <c r="L565" s="14" t="s">
        <v>8998</v>
      </c>
      <c r="M565" s="17">
        <v>476877.13610844052</v>
      </c>
      <c r="N565" s="14" t="s">
        <v>340</v>
      </c>
      <c r="O565" s="17">
        <v>619940.27694097266</v>
      </c>
      <c r="P565" s="17">
        <v>476877.13610844052</v>
      </c>
      <c r="Q565" s="17">
        <v>0</v>
      </c>
      <c r="R565" s="17">
        <v>0</v>
      </c>
      <c r="S565" s="18">
        <v>0</v>
      </c>
      <c r="T565" s="14" t="s">
        <v>339</v>
      </c>
      <c r="U565" s="14" t="s">
        <v>402</v>
      </c>
      <c r="V565" s="14" t="s">
        <v>9015</v>
      </c>
      <c r="W565" s="18">
        <v>0.11924310705824627</v>
      </c>
      <c r="X565" s="18">
        <v>1</v>
      </c>
      <c r="Y565" s="14" t="s">
        <v>402</v>
      </c>
      <c r="Z565" s="14" t="s">
        <v>402</v>
      </c>
      <c r="AA565" s="18" t="s">
        <v>402</v>
      </c>
      <c r="AB565" s="18" t="s">
        <v>402</v>
      </c>
      <c r="AC565" s="14" t="s">
        <v>402</v>
      </c>
    </row>
    <row r="566" spans="1:29" x14ac:dyDescent="0.15">
      <c r="A566" s="14" t="s">
        <v>363</v>
      </c>
      <c r="B566" s="14" t="s">
        <v>372</v>
      </c>
      <c r="C566" s="14" t="s">
        <v>408</v>
      </c>
      <c r="D566" s="14" t="s">
        <v>982</v>
      </c>
      <c r="E566" s="14" t="s">
        <v>3877</v>
      </c>
      <c r="F566" s="14" t="s">
        <v>6733</v>
      </c>
      <c r="G566" s="14" t="s">
        <v>402</v>
      </c>
      <c r="H566" s="14" t="s">
        <v>8998</v>
      </c>
      <c r="I566" s="17">
        <v>3430137.6492706696</v>
      </c>
      <c r="J566" s="14" t="s">
        <v>340</v>
      </c>
      <c r="K566" s="17">
        <v>4459178.9440518701</v>
      </c>
      <c r="L566" s="14" t="s">
        <v>8998</v>
      </c>
      <c r="M566" s="17">
        <v>3430137.6492706696</v>
      </c>
      <c r="N566" s="14" t="s">
        <v>340</v>
      </c>
      <c r="O566" s="17">
        <v>4459178.9440518701</v>
      </c>
      <c r="P566" s="17">
        <v>3430137.6492706696</v>
      </c>
      <c r="Q566" s="17">
        <v>0</v>
      </c>
      <c r="R566" s="17">
        <v>0</v>
      </c>
      <c r="S566" s="18">
        <v>0</v>
      </c>
      <c r="T566" s="14" t="s">
        <v>339</v>
      </c>
      <c r="U566" s="14" t="s">
        <v>402</v>
      </c>
      <c r="V566" s="14" t="s">
        <v>9015</v>
      </c>
      <c r="W566" s="18">
        <v>0.11924310705824627</v>
      </c>
      <c r="X566" s="18">
        <v>1</v>
      </c>
      <c r="Y566" s="14" t="s">
        <v>402</v>
      </c>
      <c r="Z566" s="14" t="s">
        <v>402</v>
      </c>
      <c r="AA566" s="18" t="s">
        <v>402</v>
      </c>
      <c r="AB566" s="18" t="s">
        <v>402</v>
      </c>
      <c r="AC566" s="14" t="s">
        <v>402</v>
      </c>
    </row>
    <row r="567" spans="1:29" x14ac:dyDescent="0.15">
      <c r="A567" s="14" t="s">
        <v>363</v>
      </c>
      <c r="B567" s="14" t="s">
        <v>372</v>
      </c>
      <c r="C567" s="14" t="s">
        <v>408</v>
      </c>
      <c r="D567" s="14" t="s">
        <v>983</v>
      </c>
      <c r="E567" s="14" t="s">
        <v>3878</v>
      </c>
      <c r="F567" s="14" t="s">
        <v>6734</v>
      </c>
      <c r="G567" s="14" t="s">
        <v>402</v>
      </c>
      <c r="H567" s="14" t="s">
        <v>8998</v>
      </c>
      <c r="I567" s="17">
        <v>855926.94784975774</v>
      </c>
      <c r="J567" s="14" t="s">
        <v>340</v>
      </c>
      <c r="K567" s="17">
        <v>1112705.032204685</v>
      </c>
      <c r="L567" s="14" t="s">
        <v>8998</v>
      </c>
      <c r="M567" s="17">
        <v>855926.94784975774</v>
      </c>
      <c r="N567" s="14" t="s">
        <v>340</v>
      </c>
      <c r="O567" s="17">
        <v>1112705.032204685</v>
      </c>
      <c r="P567" s="17">
        <v>855926.94784975774</v>
      </c>
      <c r="Q567" s="17">
        <v>0</v>
      </c>
      <c r="R567" s="17">
        <v>0</v>
      </c>
      <c r="S567" s="18">
        <v>0</v>
      </c>
      <c r="T567" s="14" t="s">
        <v>9012</v>
      </c>
      <c r="U567" s="14" t="s">
        <v>9012</v>
      </c>
      <c r="V567" s="14" t="s">
        <v>9012</v>
      </c>
      <c r="W567" s="18">
        <v>0.11924310705824627</v>
      </c>
      <c r="X567" s="18">
        <v>1</v>
      </c>
      <c r="Y567" s="14" t="s">
        <v>402</v>
      </c>
      <c r="Z567" s="14" t="s">
        <v>402</v>
      </c>
      <c r="AA567" s="18" t="s">
        <v>402</v>
      </c>
      <c r="AB567" s="18" t="s">
        <v>402</v>
      </c>
      <c r="AC567" s="14" t="s">
        <v>402</v>
      </c>
    </row>
    <row r="568" spans="1:29" x14ac:dyDescent="0.15">
      <c r="A568" s="14" t="s">
        <v>363</v>
      </c>
      <c r="B568" s="14" t="s">
        <v>372</v>
      </c>
      <c r="C568" s="14" t="s">
        <v>408</v>
      </c>
      <c r="D568" s="14" t="s">
        <v>984</v>
      </c>
      <c r="E568" s="14" t="s">
        <v>3879</v>
      </c>
      <c r="F568" s="14" t="s">
        <v>6735</v>
      </c>
      <c r="G568" s="14" t="s">
        <v>402</v>
      </c>
      <c r="H568" s="14" t="s">
        <v>8998</v>
      </c>
      <c r="I568" s="17">
        <v>1682849.9355070912</v>
      </c>
      <c r="J568" s="14" t="s">
        <v>340</v>
      </c>
      <c r="K568" s="17">
        <v>2187704.9161592186</v>
      </c>
      <c r="L568" s="14" t="s">
        <v>8998</v>
      </c>
      <c r="M568" s="17">
        <v>1682849.9355070912</v>
      </c>
      <c r="N568" s="14" t="s">
        <v>340</v>
      </c>
      <c r="O568" s="17">
        <v>2187704.9161592186</v>
      </c>
      <c r="P568" s="17">
        <v>1682849.9355070912</v>
      </c>
      <c r="Q568" s="17">
        <v>0</v>
      </c>
      <c r="R568" s="17">
        <v>0</v>
      </c>
      <c r="S568" s="18">
        <v>0</v>
      </c>
      <c r="T568" s="14" t="s">
        <v>339</v>
      </c>
      <c r="U568" s="14" t="s">
        <v>402</v>
      </c>
      <c r="V568" s="14" t="s">
        <v>9015</v>
      </c>
      <c r="W568" s="18">
        <v>0.11924310705824627</v>
      </c>
      <c r="X568" s="18">
        <v>1</v>
      </c>
      <c r="Y568" s="14" t="s">
        <v>402</v>
      </c>
      <c r="Z568" s="14" t="s">
        <v>402</v>
      </c>
      <c r="AA568" s="18" t="s">
        <v>402</v>
      </c>
      <c r="AB568" s="18" t="s">
        <v>402</v>
      </c>
      <c r="AC568" s="14" t="s">
        <v>402</v>
      </c>
    </row>
    <row r="569" spans="1:29" x14ac:dyDescent="0.15">
      <c r="A569" s="14" t="s">
        <v>363</v>
      </c>
      <c r="B569" s="14" t="s">
        <v>372</v>
      </c>
      <c r="C569" s="14" t="s">
        <v>408</v>
      </c>
      <c r="D569" s="14" t="s">
        <v>985</v>
      </c>
      <c r="E569" s="14" t="s">
        <v>3880</v>
      </c>
      <c r="F569" s="14" t="s">
        <v>6736</v>
      </c>
      <c r="G569" s="14" t="s">
        <v>402</v>
      </c>
      <c r="H569" s="14" t="s">
        <v>8998</v>
      </c>
      <c r="I569" s="17">
        <v>5631789.3743206672</v>
      </c>
      <c r="J569" s="14" t="s">
        <v>340</v>
      </c>
      <c r="K569" s="17">
        <v>7321326.1866168668</v>
      </c>
      <c r="L569" s="14" t="s">
        <v>8998</v>
      </c>
      <c r="M569" s="17">
        <v>5631789.3743206672</v>
      </c>
      <c r="N569" s="14" t="s">
        <v>340</v>
      </c>
      <c r="O569" s="17">
        <v>7321326.1866168668</v>
      </c>
      <c r="P569" s="17">
        <v>5631789.3743206672</v>
      </c>
      <c r="Q569" s="17">
        <v>0</v>
      </c>
      <c r="R569" s="17">
        <v>0</v>
      </c>
      <c r="S569" s="18">
        <v>0</v>
      </c>
      <c r="T569" s="14" t="s">
        <v>9012</v>
      </c>
      <c r="U569" s="14" t="s">
        <v>9012</v>
      </c>
      <c r="V569" s="14" t="s">
        <v>9012</v>
      </c>
      <c r="W569" s="18">
        <v>0.11924310705824627</v>
      </c>
      <c r="X569" s="18">
        <v>1</v>
      </c>
      <c r="Y569" s="14" t="s">
        <v>402</v>
      </c>
      <c r="Z569" s="14" t="s">
        <v>402</v>
      </c>
      <c r="AA569" s="18" t="s">
        <v>402</v>
      </c>
      <c r="AB569" s="18" t="s">
        <v>402</v>
      </c>
      <c r="AC569" s="14" t="s">
        <v>402</v>
      </c>
    </row>
    <row r="570" spans="1:29" x14ac:dyDescent="0.15">
      <c r="A570" s="14" t="s">
        <v>363</v>
      </c>
      <c r="B570" s="14" t="s">
        <v>372</v>
      </c>
      <c r="C570" s="14" t="s">
        <v>408</v>
      </c>
      <c r="D570" s="14" t="s">
        <v>986</v>
      </c>
      <c r="E570" s="14" t="s">
        <v>3881</v>
      </c>
      <c r="F570" s="14" t="s">
        <v>6737</v>
      </c>
      <c r="G570" s="14" t="s">
        <v>402</v>
      </c>
      <c r="H570" s="14" t="s">
        <v>8998</v>
      </c>
      <c r="I570" s="17">
        <v>3381896.6241930434</v>
      </c>
      <c r="J570" s="14" t="s">
        <v>340</v>
      </c>
      <c r="K570" s="17">
        <v>4396465.6114509562</v>
      </c>
      <c r="L570" s="14" t="s">
        <v>8998</v>
      </c>
      <c r="M570" s="17">
        <v>3381896.6241930434</v>
      </c>
      <c r="N570" s="14" t="s">
        <v>340</v>
      </c>
      <c r="O570" s="17">
        <v>4396465.6114509562</v>
      </c>
      <c r="P570" s="17">
        <v>3381896.6241930434</v>
      </c>
      <c r="Q570" s="17">
        <v>0</v>
      </c>
      <c r="R570" s="17">
        <v>0</v>
      </c>
      <c r="S570" s="18">
        <v>0</v>
      </c>
      <c r="T570" s="14" t="s">
        <v>339</v>
      </c>
      <c r="U570" s="14" t="s">
        <v>402</v>
      </c>
      <c r="V570" s="14" t="s">
        <v>9015</v>
      </c>
      <c r="W570" s="18">
        <v>0.11924310705824627</v>
      </c>
      <c r="X570" s="18">
        <v>1</v>
      </c>
      <c r="Y570" s="14" t="s">
        <v>402</v>
      </c>
      <c r="Z570" s="14" t="s">
        <v>402</v>
      </c>
      <c r="AA570" s="18" t="s">
        <v>402</v>
      </c>
      <c r="AB570" s="18" t="s">
        <v>402</v>
      </c>
      <c r="AC570" s="14" t="s">
        <v>402</v>
      </c>
    </row>
    <row r="571" spans="1:29" x14ac:dyDescent="0.15">
      <c r="A571" s="14" t="s">
        <v>363</v>
      </c>
      <c r="B571" s="14" t="s">
        <v>372</v>
      </c>
      <c r="C571" s="14" t="s">
        <v>408</v>
      </c>
      <c r="D571" s="14" t="s">
        <v>987</v>
      </c>
      <c r="E571" s="14" t="s">
        <v>3882</v>
      </c>
      <c r="F571" s="14" t="s">
        <v>6738</v>
      </c>
      <c r="G571" s="14" t="s">
        <v>402</v>
      </c>
      <c r="H571" s="14" t="s">
        <v>8998</v>
      </c>
      <c r="I571" s="17">
        <v>932920.80345906725</v>
      </c>
      <c r="J571" s="14" t="s">
        <v>340</v>
      </c>
      <c r="K571" s="17">
        <v>1212797.0444967875</v>
      </c>
      <c r="L571" s="14" t="s">
        <v>8998</v>
      </c>
      <c r="M571" s="17">
        <v>932920.80345906725</v>
      </c>
      <c r="N571" s="14" t="s">
        <v>340</v>
      </c>
      <c r="O571" s="17">
        <v>1212797.0444967875</v>
      </c>
      <c r="P571" s="17">
        <v>932920.80345906725</v>
      </c>
      <c r="Q571" s="17">
        <v>0</v>
      </c>
      <c r="R571" s="17">
        <v>0</v>
      </c>
      <c r="S571" s="18">
        <v>0</v>
      </c>
      <c r="T571" s="14" t="s">
        <v>339</v>
      </c>
      <c r="U571" s="14" t="s">
        <v>402</v>
      </c>
      <c r="V571" s="14" t="s">
        <v>9015</v>
      </c>
      <c r="W571" s="18">
        <v>0.11924310705824627</v>
      </c>
      <c r="X571" s="18">
        <v>1</v>
      </c>
      <c r="Y571" s="14" t="s">
        <v>402</v>
      </c>
      <c r="Z571" s="14" t="s">
        <v>402</v>
      </c>
      <c r="AA571" s="18" t="s">
        <v>402</v>
      </c>
      <c r="AB571" s="18" t="s">
        <v>402</v>
      </c>
      <c r="AC571" s="14" t="s">
        <v>402</v>
      </c>
    </row>
    <row r="572" spans="1:29" x14ac:dyDescent="0.15">
      <c r="A572" s="14" t="s">
        <v>363</v>
      </c>
      <c r="B572" s="14" t="s">
        <v>372</v>
      </c>
      <c r="C572" s="14" t="s">
        <v>408</v>
      </c>
      <c r="D572" s="14" t="s">
        <v>988</v>
      </c>
      <c r="E572" s="14" t="s">
        <v>3883</v>
      </c>
      <c r="F572" s="14" t="s">
        <v>6739</v>
      </c>
      <c r="G572" s="14" t="s">
        <v>402</v>
      </c>
      <c r="H572" s="14" t="s">
        <v>8998</v>
      </c>
      <c r="I572" s="17">
        <v>2085564.498149025</v>
      </c>
      <c r="J572" s="14" t="s">
        <v>340</v>
      </c>
      <c r="K572" s="17">
        <v>2711233.8475937331</v>
      </c>
      <c r="L572" s="14" t="s">
        <v>8998</v>
      </c>
      <c r="M572" s="17">
        <v>2085564.498149025</v>
      </c>
      <c r="N572" s="14" t="s">
        <v>340</v>
      </c>
      <c r="O572" s="17">
        <v>2711233.8475937331</v>
      </c>
      <c r="P572" s="17">
        <v>2085564.498149025</v>
      </c>
      <c r="Q572" s="17">
        <v>0</v>
      </c>
      <c r="R572" s="17">
        <v>0</v>
      </c>
      <c r="S572" s="18">
        <v>0</v>
      </c>
      <c r="T572" s="14" t="s">
        <v>339</v>
      </c>
      <c r="U572" s="14" t="s">
        <v>402</v>
      </c>
      <c r="V572" s="14" t="s">
        <v>9015</v>
      </c>
      <c r="W572" s="18">
        <v>0.11924310705824627</v>
      </c>
      <c r="X572" s="18">
        <v>1</v>
      </c>
      <c r="Y572" s="14" t="s">
        <v>402</v>
      </c>
      <c r="Z572" s="14" t="s">
        <v>402</v>
      </c>
      <c r="AA572" s="18" t="s">
        <v>402</v>
      </c>
      <c r="AB572" s="18" t="s">
        <v>402</v>
      </c>
      <c r="AC572" s="14" t="s">
        <v>402</v>
      </c>
    </row>
    <row r="573" spans="1:29" x14ac:dyDescent="0.15">
      <c r="A573" s="14" t="s">
        <v>363</v>
      </c>
      <c r="B573" s="14" t="s">
        <v>372</v>
      </c>
      <c r="C573" s="14" t="s">
        <v>408</v>
      </c>
      <c r="D573" s="14" t="s">
        <v>989</v>
      </c>
      <c r="E573" s="14" t="s">
        <v>3884</v>
      </c>
      <c r="F573" s="14" t="s">
        <v>6740</v>
      </c>
      <c r="G573" s="14" t="s">
        <v>402</v>
      </c>
      <c r="H573" s="14" t="s">
        <v>8998</v>
      </c>
      <c r="I573" s="17">
        <v>3971172.0655668909</v>
      </c>
      <c r="J573" s="14" t="s">
        <v>340</v>
      </c>
      <c r="K573" s="17">
        <v>5162523.6852369579</v>
      </c>
      <c r="L573" s="14" t="s">
        <v>8998</v>
      </c>
      <c r="M573" s="17">
        <v>3971172.0655668909</v>
      </c>
      <c r="N573" s="14" t="s">
        <v>340</v>
      </c>
      <c r="O573" s="17">
        <v>5162523.6852369579</v>
      </c>
      <c r="P573" s="17">
        <v>3971172.0655668909</v>
      </c>
      <c r="Q573" s="17">
        <v>0</v>
      </c>
      <c r="R573" s="17">
        <v>0</v>
      </c>
      <c r="S573" s="18">
        <v>0</v>
      </c>
      <c r="T573" s="14" t="s">
        <v>9012</v>
      </c>
      <c r="U573" s="14" t="s">
        <v>9012</v>
      </c>
      <c r="V573" s="14" t="s">
        <v>9012</v>
      </c>
      <c r="W573" s="18">
        <v>0.11924310705824627</v>
      </c>
      <c r="X573" s="18">
        <v>1</v>
      </c>
      <c r="Y573" s="14" t="s">
        <v>402</v>
      </c>
      <c r="Z573" s="14" t="s">
        <v>402</v>
      </c>
      <c r="AA573" s="18" t="s">
        <v>402</v>
      </c>
      <c r="AB573" s="18" t="s">
        <v>402</v>
      </c>
      <c r="AC573" s="14" t="s">
        <v>402</v>
      </c>
    </row>
    <row r="574" spans="1:29" x14ac:dyDescent="0.15">
      <c r="A574" s="14" t="s">
        <v>363</v>
      </c>
      <c r="B574" s="14" t="s">
        <v>372</v>
      </c>
      <c r="C574" s="14" t="s">
        <v>408</v>
      </c>
      <c r="D574" s="14" t="s">
        <v>990</v>
      </c>
      <c r="E574" s="14" t="s">
        <v>3885</v>
      </c>
      <c r="F574" s="14" t="s">
        <v>6741</v>
      </c>
      <c r="G574" s="14" t="s">
        <v>402</v>
      </c>
      <c r="H574" s="14" t="s">
        <v>8998</v>
      </c>
      <c r="I574" s="17">
        <v>2321806.5475817802</v>
      </c>
      <c r="J574" s="14" t="s">
        <v>340</v>
      </c>
      <c r="K574" s="17">
        <v>3018348.5118563147</v>
      </c>
      <c r="L574" s="14" t="s">
        <v>8998</v>
      </c>
      <c r="M574" s="17">
        <v>2321806.5475817802</v>
      </c>
      <c r="N574" s="14" t="s">
        <v>340</v>
      </c>
      <c r="O574" s="17">
        <v>3018348.5118563147</v>
      </c>
      <c r="P574" s="17">
        <v>2321806.5475817802</v>
      </c>
      <c r="Q574" s="17">
        <v>0</v>
      </c>
      <c r="R574" s="17">
        <v>0</v>
      </c>
      <c r="S574" s="18">
        <v>0</v>
      </c>
      <c r="T574" s="14" t="s">
        <v>9012</v>
      </c>
      <c r="U574" s="14" t="s">
        <v>9012</v>
      </c>
      <c r="V574" s="14" t="s">
        <v>9012</v>
      </c>
      <c r="W574" s="18">
        <v>0.11924310705824627</v>
      </c>
      <c r="X574" s="18">
        <v>1</v>
      </c>
      <c r="Y574" s="14" t="s">
        <v>402</v>
      </c>
      <c r="Z574" s="14" t="s">
        <v>402</v>
      </c>
      <c r="AA574" s="18" t="s">
        <v>402</v>
      </c>
      <c r="AB574" s="18" t="s">
        <v>402</v>
      </c>
      <c r="AC574" s="14" t="s">
        <v>402</v>
      </c>
    </row>
    <row r="575" spans="1:29" x14ac:dyDescent="0.15">
      <c r="A575" s="14" t="s">
        <v>363</v>
      </c>
      <c r="B575" s="14" t="s">
        <v>372</v>
      </c>
      <c r="C575" s="14" t="s">
        <v>408</v>
      </c>
      <c r="D575" s="14" t="s">
        <v>991</v>
      </c>
      <c r="E575" s="14" t="s">
        <v>3886</v>
      </c>
      <c r="F575" s="14" t="s">
        <v>6742</v>
      </c>
      <c r="G575" s="14" t="s">
        <v>402</v>
      </c>
      <c r="H575" s="14" t="s">
        <v>8998</v>
      </c>
      <c r="I575" s="17">
        <v>1450732.397579693</v>
      </c>
      <c r="J575" s="14" t="s">
        <v>340</v>
      </c>
      <c r="K575" s="17">
        <v>1885952.1168536008</v>
      </c>
      <c r="L575" s="14" t="s">
        <v>8998</v>
      </c>
      <c r="M575" s="17">
        <v>1450732.397579693</v>
      </c>
      <c r="N575" s="14" t="s">
        <v>340</v>
      </c>
      <c r="O575" s="17">
        <v>1885952.1168536008</v>
      </c>
      <c r="P575" s="17">
        <v>1450732.397579693</v>
      </c>
      <c r="Q575" s="17">
        <v>0</v>
      </c>
      <c r="R575" s="17">
        <v>0</v>
      </c>
      <c r="S575" s="18">
        <v>0</v>
      </c>
      <c r="T575" s="14" t="s">
        <v>339</v>
      </c>
      <c r="U575" s="14" t="s">
        <v>402</v>
      </c>
      <c r="V575" s="14" t="s">
        <v>9015</v>
      </c>
      <c r="W575" s="18">
        <v>0.11924310705824627</v>
      </c>
      <c r="X575" s="18">
        <v>1</v>
      </c>
      <c r="Y575" s="14" t="s">
        <v>402</v>
      </c>
      <c r="Z575" s="14" t="s">
        <v>402</v>
      </c>
      <c r="AA575" s="18" t="s">
        <v>402</v>
      </c>
      <c r="AB575" s="18" t="s">
        <v>402</v>
      </c>
      <c r="AC575" s="14" t="s">
        <v>402</v>
      </c>
    </row>
    <row r="576" spans="1:29" x14ac:dyDescent="0.15">
      <c r="A576" s="14" t="s">
        <v>363</v>
      </c>
      <c r="B576" s="14" t="s">
        <v>372</v>
      </c>
      <c r="C576" s="14" t="s">
        <v>408</v>
      </c>
      <c r="D576" s="14" t="s">
        <v>992</v>
      </c>
      <c r="E576" s="14" t="s">
        <v>3887</v>
      </c>
      <c r="F576" s="14" t="s">
        <v>6743</v>
      </c>
      <c r="G576" s="14" t="s">
        <v>402</v>
      </c>
      <c r="H576" s="14" t="s">
        <v>8998</v>
      </c>
      <c r="I576" s="17">
        <v>1392703.3107544219</v>
      </c>
      <c r="J576" s="14" t="s">
        <v>340</v>
      </c>
      <c r="K576" s="17">
        <v>1810514.3039807484</v>
      </c>
      <c r="L576" s="14" t="s">
        <v>8998</v>
      </c>
      <c r="M576" s="17">
        <v>1392703.3107544219</v>
      </c>
      <c r="N576" s="14" t="s">
        <v>340</v>
      </c>
      <c r="O576" s="17">
        <v>1810514.3039807484</v>
      </c>
      <c r="P576" s="17">
        <v>1392703.3107544219</v>
      </c>
      <c r="Q576" s="17">
        <v>0</v>
      </c>
      <c r="R576" s="17">
        <v>0</v>
      </c>
      <c r="S576" s="18">
        <v>0</v>
      </c>
      <c r="T576" s="14" t="s">
        <v>339</v>
      </c>
      <c r="U576" s="14" t="s">
        <v>402</v>
      </c>
      <c r="V576" s="14" t="s">
        <v>9015</v>
      </c>
      <c r="W576" s="18">
        <v>0.11924310705824627</v>
      </c>
      <c r="X576" s="18">
        <v>1</v>
      </c>
      <c r="Y576" s="14" t="s">
        <v>402</v>
      </c>
      <c r="Z576" s="14" t="s">
        <v>402</v>
      </c>
      <c r="AA576" s="18" t="s">
        <v>402</v>
      </c>
      <c r="AB576" s="18" t="s">
        <v>402</v>
      </c>
      <c r="AC576" s="14" t="s">
        <v>402</v>
      </c>
    </row>
    <row r="577" spans="1:29" x14ac:dyDescent="0.15">
      <c r="A577" s="14" t="s">
        <v>363</v>
      </c>
      <c r="B577" s="14" t="s">
        <v>372</v>
      </c>
      <c r="C577" s="14" t="s">
        <v>408</v>
      </c>
      <c r="D577" s="14" t="s">
        <v>993</v>
      </c>
      <c r="E577" s="14" t="s">
        <v>3888</v>
      </c>
      <c r="F577" s="14" t="s">
        <v>6744</v>
      </c>
      <c r="G577" s="14" t="s">
        <v>402</v>
      </c>
      <c r="H577" s="14" t="s">
        <v>8998</v>
      </c>
      <c r="I577" s="17">
        <v>1307366.6656018132</v>
      </c>
      <c r="J577" s="14" t="s">
        <v>340</v>
      </c>
      <c r="K577" s="17">
        <v>1699576.6652823575</v>
      </c>
      <c r="L577" s="14" t="s">
        <v>8998</v>
      </c>
      <c r="M577" s="17">
        <v>1307366.6656018132</v>
      </c>
      <c r="N577" s="14" t="s">
        <v>340</v>
      </c>
      <c r="O577" s="17">
        <v>1699576.6652823575</v>
      </c>
      <c r="P577" s="17">
        <v>1307366.6656018132</v>
      </c>
      <c r="Q577" s="17">
        <v>0</v>
      </c>
      <c r="R577" s="17">
        <v>0</v>
      </c>
      <c r="S577" s="18">
        <v>0</v>
      </c>
      <c r="T577" s="14" t="s">
        <v>9012</v>
      </c>
      <c r="U577" s="14" t="s">
        <v>9012</v>
      </c>
      <c r="V577" s="14" t="s">
        <v>9012</v>
      </c>
      <c r="W577" s="18">
        <v>0.11924310705824627</v>
      </c>
      <c r="X577" s="18">
        <v>1</v>
      </c>
      <c r="Y577" s="14" t="s">
        <v>402</v>
      </c>
      <c r="Z577" s="14" t="s">
        <v>402</v>
      </c>
      <c r="AA577" s="18" t="s">
        <v>402</v>
      </c>
      <c r="AB577" s="18" t="s">
        <v>402</v>
      </c>
      <c r="AC577" s="14" t="s">
        <v>402</v>
      </c>
    </row>
    <row r="578" spans="1:29" x14ac:dyDescent="0.15">
      <c r="A578" s="14" t="s">
        <v>363</v>
      </c>
      <c r="B578" s="14" t="s">
        <v>372</v>
      </c>
      <c r="C578" s="14" t="s">
        <v>408</v>
      </c>
      <c r="D578" s="14" t="s">
        <v>994</v>
      </c>
      <c r="E578" s="14" t="s">
        <v>3889</v>
      </c>
      <c r="F578" s="14" t="s">
        <v>6745</v>
      </c>
      <c r="G578" s="14" t="s">
        <v>402</v>
      </c>
      <c r="H578" s="14" t="s">
        <v>8998</v>
      </c>
      <c r="I578" s="17">
        <v>1233851.9778488518</v>
      </c>
      <c r="J578" s="14" t="s">
        <v>340</v>
      </c>
      <c r="K578" s="17">
        <v>1604007.5712035073</v>
      </c>
      <c r="L578" s="14" t="s">
        <v>8998</v>
      </c>
      <c r="M578" s="17">
        <v>1233851.9778488518</v>
      </c>
      <c r="N578" s="14" t="s">
        <v>340</v>
      </c>
      <c r="O578" s="17">
        <v>1604007.5712035073</v>
      </c>
      <c r="P578" s="17">
        <v>1233851.9778488518</v>
      </c>
      <c r="Q578" s="17">
        <v>0</v>
      </c>
      <c r="R578" s="17">
        <v>0</v>
      </c>
      <c r="S578" s="18">
        <v>0</v>
      </c>
      <c r="T578" s="14" t="s">
        <v>9012</v>
      </c>
      <c r="U578" s="14" t="s">
        <v>9012</v>
      </c>
      <c r="V578" s="14" t="s">
        <v>9012</v>
      </c>
      <c r="W578" s="18">
        <v>0.11924310705824627</v>
      </c>
      <c r="X578" s="18">
        <v>1</v>
      </c>
      <c r="Y578" s="14" t="s">
        <v>402</v>
      </c>
      <c r="Z578" s="14" t="s">
        <v>402</v>
      </c>
      <c r="AA578" s="18" t="s">
        <v>402</v>
      </c>
      <c r="AB578" s="18" t="s">
        <v>402</v>
      </c>
      <c r="AC578" s="14" t="s">
        <v>402</v>
      </c>
    </row>
    <row r="579" spans="1:29" x14ac:dyDescent="0.15">
      <c r="A579" s="14" t="s">
        <v>363</v>
      </c>
      <c r="B579" s="14" t="s">
        <v>372</v>
      </c>
      <c r="C579" s="14" t="s">
        <v>408</v>
      </c>
      <c r="D579" s="14" t="s">
        <v>995</v>
      </c>
      <c r="E579" s="14" t="s">
        <v>3890</v>
      </c>
      <c r="F579" s="14" t="s">
        <v>6746</v>
      </c>
      <c r="G579" s="14" t="s">
        <v>402</v>
      </c>
      <c r="H579" s="14" t="s">
        <v>8998</v>
      </c>
      <c r="I579" s="17">
        <v>887473.98523562576</v>
      </c>
      <c r="J579" s="14" t="s">
        <v>340</v>
      </c>
      <c r="K579" s="17">
        <v>1153716.1808063136</v>
      </c>
      <c r="L579" s="14" t="s">
        <v>8998</v>
      </c>
      <c r="M579" s="17">
        <v>887473.98523562576</v>
      </c>
      <c r="N579" s="14" t="s">
        <v>340</v>
      </c>
      <c r="O579" s="17">
        <v>1153716.1808063136</v>
      </c>
      <c r="P579" s="17">
        <v>887473.98523562576</v>
      </c>
      <c r="Q579" s="17">
        <v>0</v>
      </c>
      <c r="R579" s="17">
        <v>0</v>
      </c>
      <c r="S579" s="18">
        <v>0</v>
      </c>
      <c r="T579" s="14" t="s">
        <v>339</v>
      </c>
      <c r="U579" s="14" t="s">
        <v>402</v>
      </c>
      <c r="V579" s="14" t="s">
        <v>9015</v>
      </c>
      <c r="W579" s="18">
        <v>0.11924310705824627</v>
      </c>
      <c r="X579" s="18">
        <v>1</v>
      </c>
      <c r="Y579" s="14" t="s">
        <v>402</v>
      </c>
      <c r="Z579" s="14" t="s">
        <v>402</v>
      </c>
      <c r="AA579" s="18" t="s">
        <v>402</v>
      </c>
      <c r="AB579" s="18" t="s">
        <v>402</v>
      </c>
      <c r="AC579" s="14" t="s">
        <v>402</v>
      </c>
    </row>
    <row r="580" spans="1:29" x14ac:dyDescent="0.15">
      <c r="A580" s="14" t="s">
        <v>363</v>
      </c>
      <c r="B580" s="14" t="s">
        <v>372</v>
      </c>
      <c r="C580" s="14" t="s">
        <v>408</v>
      </c>
      <c r="D580" s="14" t="s">
        <v>996</v>
      </c>
      <c r="E580" s="14" t="s">
        <v>3891</v>
      </c>
      <c r="F580" s="14" t="s">
        <v>6747</v>
      </c>
      <c r="G580" s="14" t="s">
        <v>402</v>
      </c>
      <c r="H580" s="14" t="s">
        <v>8998</v>
      </c>
      <c r="I580" s="17">
        <v>819135.40671104076</v>
      </c>
      <c r="J580" s="14" t="s">
        <v>340</v>
      </c>
      <c r="K580" s="17">
        <v>1064876.0287243531</v>
      </c>
      <c r="L580" s="14" t="s">
        <v>8998</v>
      </c>
      <c r="M580" s="17">
        <v>819135.40671104076</v>
      </c>
      <c r="N580" s="14" t="s">
        <v>340</v>
      </c>
      <c r="O580" s="17">
        <v>1064876.0287243531</v>
      </c>
      <c r="P580" s="17">
        <v>819135.40671104076</v>
      </c>
      <c r="Q580" s="17">
        <v>0</v>
      </c>
      <c r="R580" s="17">
        <v>0</v>
      </c>
      <c r="S580" s="18">
        <v>0</v>
      </c>
      <c r="T580" s="14" t="s">
        <v>339</v>
      </c>
      <c r="U580" s="14" t="s">
        <v>402</v>
      </c>
      <c r="V580" s="14" t="s">
        <v>9015</v>
      </c>
      <c r="W580" s="18">
        <v>0.11924310705824627</v>
      </c>
      <c r="X580" s="18">
        <v>1</v>
      </c>
      <c r="Y580" s="14" t="s">
        <v>402</v>
      </c>
      <c r="Z580" s="14" t="s">
        <v>402</v>
      </c>
      <c r="AA580" s="18" t="s">
        <v>402</v>
      </c>
      <c r="AB580" s="18" t="s">
        <v>402</v>
      </c>
      <c r="AC580" s="14" t="s">
        <v>402</v>
      </c>
    </row>
    <row r="581" spans="1:29" x14ac:dyDescent="0.15">
      <c r="A581" s="14" t="s">
        <v>363</v>
      </c>
      <c r="B581" s="14" t="s">
        <v>372</v>
      </c>
      <c r="C581" s="14" t="s">
        <v>408</v>
      </c>
      <c r="D581" s="14" t="s">
        <v>997</v>
      </c>
      <c r="E581" s="14" t="s">
        <v>3892</v>
      </c>
      <c r="F581" s="14" t="s">
        <v>6748</v>
      </c>
      <c r="G581" s="14" t="s">
        <v>402</v>
      </c>
      <c r="H581" s="14" t="s">
        <v>8998</v>
      </c>
      <c r="I581" s="17">
        <v>879509.09430448385</v>
      </c>
      <c r="J581" s="14" t="s">
        <v>340</v>
      </c>
      <c r="K581" s="17">
        <v>1143361.8225958291</v>
      </c>
      <c r="L581" s="14" t="s">
        <v>8998</v>
      </c>
      <c r="M581" s="17">
        <v>879509.09430448385</v>
      </c>
      <c r="N581" s="14" t="s">
        <v>340</v>
      </c>
      <c r="O581" s="17">
        <v>1143361.8225958291</v>
      </c>
      <c r="P581" s="17">
        <v>879509.09430448385</v>
      </c>
      <c r="Q581" s="17">
        <v>0</v>
      </c>
      <c r="R581" s="17">
        <v>0</v>
      </c>
      <c r="S581" s="18">
        <v>0</v>
      </c>
      <c r="T581" s="14" t="s">
        <v>339</v>
      </c>
      <c r="U581" s="14" t="s">
        <v>402</v>
      </c>
      <c r="V581" s="14" t="s">
        <v>9015</v>
      </c>
      <c r="W581" s="18">
        <v>0.11924310705824627</v>
      </c>
      <c r="X581" s="18">
        <v>1</v>
      </c>
      <c r="Y581" s="14" t="s">
        <v>402</v>
      </c>
      <c r="Z581" s="14" t="s">
        <v>402</v>
      </c>
      <c r="AA581" s="18" t="s">
        <v>402</v>
      </c>
      <c r="AB581" s="18" t="s">
        <v>402</v>
      </c>
      <c r="AC581" s="14" t="s">
        <v>402</v>
      </c>
    </row>
    <row r="582" spans="1:29" x14ac:dyDescent="0.15">
      <c r="A582" s="14" t="s">
        <v>363</v>
      </c>
      <c r="B582" s="14" t="s">
        <v>372</v>
      </c>
      <c r="C582" s="14" t="s">
        <v>408</v>
      </c>
      <c r="D582" s="14" t="s">
        <v>998</v>
      </c>
      <c r="E582" s="14" t="s">
        <v>3893</v>
      </c>
      <c r="F582" s="14" t="s">
        <v>6749</v>
      </c>
      <c r="G582" s="14" t="s">
        <v>402</v>
      </c>
      <c r="H582" s="14" t="s">
        <v>8998</v>
      </c>
      <c r="I582" s="17">
        <v>1627318.0348912901</v>
      </c>
      <c r="J582" s="14" t="s">
        <v>340</v>
      </c>
      <c r="K582" s="17">
        <v>2115513.4453586773</v>
      </c>
      <c r="L582" s="14" t="s">
        <v>8998</v>
      </c>
      <c r="M582" s="17">
        <v>1627318.0348912901</v>
      </c>
      <c r="N582" s="14" t="s">
        <v>340</v>
      </c>
      <c r="O582" s="17">
        <v>2115513.4453586773</v>
      </c>
      <c r="P582" s="17">
        <v>1627318.0348912901</v>
      </c>
      <c r="Q582" s="17">
        <v>0</v>
      </c>
      <c r="R582" s="17">
        <v>0</v>
      </c>
      <c r="S582" s="18">
        <v>0</v>
      </c>
      <c r="T582" s="14" t="s">
        <v>9012</v>
      </c>
      <c r="U582" s="14" t="s">
        <v>9012</v>
      </c>
      <c r="V582" s="14" t="s">
        <v>9012</v>
      </c>
      <c r="W582" s="18">
        <v>0.11924310705824627</v>
      </c>
      <c r="X582" s="18">
        <v>1</v>
      </c>
      <c r="Y582" s="14" t="s">
        <v>402</v>
      </c>
      <c r="Z582" s="14" t="s">
        <v>402</v>
      </c>
      <c r="AA582" s="18" t="s">
        <v>402</v>
      </c>
      <c r="AB582" s="18" t="s">
        <v>402</v>
      </c>
      <c r="AC582" s="14" t="s">
        <v>402</v>
      </c>
    </row>
    <row r="583" spans="1:29" x14ac:dyDescent="0.15">
      <c r="A583" s="14" t="s">
        <v>363</v>
      </c>
      <c r="B583" s="14" t="s">
        <v>372</v>
      </c>
      <c r="C583" s="14" t="s">
        <v>408</v>
      </c>
      <c r="D583" s="14" t="s">
        <v>999</v>
      </c>
      <c r="E583" s="14" t="s">
        <v>3894</v>
      </c>
      <c r="F583" s="14" t="s">
        <v>6750</v>
      </c>
      <c r="G583" s="14" t="s">
        <v>402</v>
      </c>
      <c r="H583" s="14" t="s">
        <v>8998</v>
      </c>
      <c r="I583" s="17">
        <v>730481.92203723954</v>
      </c>
      <c r="J583" s="14" t="s">
        <v>340</v>
      </c>
      <c r="K583" s="17">
        <v>949626.49864841136</v>
      </c>
      <c r="L583" s="14" t="s">
        <v>8998</v>
      </c>
      <c r="M583" s="17">
        <v>730481.92203723954</v>
      </c>
      <c r="N583" s="14" t="s">
        <v>340</v>
      </c>
      <c r="O583" s="17">
        <v>949626.49864841136</v>
      </c>
      <c r="P583" s="17">
        <v>730481.92203723954</v>
      </c>
      <c r="Q583" s="17">
        <v>0</v>
      </c>
      <c r="R583" s="17">
        <v>0</v>
      </c>
      <c r="S583" s="18">
        <v>0</v>
      </c>
      <c r="T583" s="14" t="s">
        <v>339</v>
      </c>
      <c r="U583" s="14" t="s">
        <v>402</v>
      </c>
      <c r="V583" s="14" t="s">
        <v>9015</v>
      </c>
      <c r="W583" s="18">
        <v>0.11924310705824627</v>
      </c>
      <c r="X583" s="18">
        <v>1</v>
      </c>
      <c r="Y583" s="14" t="s">
        <v>402</v>
      </c>
      <c r="Z583" s="14" t="s">
        <v>402</v>
      </c>
      <c r="AA583" s="18" t="s">
        <v>402</v>
      </c>
      <c r="AB583" s="18" t="s">
        <v>402</v>
      </c>
      <c r="AC583" s="14" t="s">
        <v>402</v>
      </c>
    </row>
    <row r="584" spans="1:29" x14ac:dyDescent="0.15">
      <c r="A584" s="14" t="s">
        <v>363</v>
      </c>
      <c r="B584" s="14" t="s">
        <v>372</v>
      </c>
      <c r="C584" s="14" t="s">
        <v>408</v>
      </c>
      <c r="D584" s="14" t="s">
        <v>1000</v>
      </c>
      <c r="E584" s="14" t="s">
        <v>3895</v>
      </c>
      <c r="F584" s="14" t="s">
        <v>6751</v>
      </c>
      <c r="G584" s="14" t="s">
        <v>402</v>
      </c>
      <c r="H584" s="14" t="s">
        <v>8998</v>
      </c>
      <c r="I584" s="17">
        <v>1359427.8491374035</v>
      </c>
      <c r="J584" s="14" t="s">
        <v>340</v>
      </c>
      <c r="K584" s="17">
        <v>1767256.2038786246</v>
      </c>
      <c r="L584" s="14" t="s">
        <v>8998</v>
      </c>
      <c r="M584" s="17">
        <v>1359427.8491374035</v>
      </c>
      <c r="N584" s="14" t="s">
        <v>340</v>
      </c>
      <c r="O584" s="17">
        <v>1767256.2038786246</v>
      </c>
      <c r="P584" s="17">
        <v>1359427.8491374035</v>
      </c>
      <c r="Q584" s="17">
        <v>0</v>
      </c>
      <c r="R584" s="17">
        <v>0</v>
      </c>
      <c r="S584" s="18">
        <v>0</v>
      </c>
      <c r="T584" s="14" t="s">
        <v>339</v>
      </c>
      <c r="U584" s="14" t="s">
        <v>402</v>
      </c>
      <c r="V584" s="14" t="s">
        <v>9015</v>
      </c>
      <c r="W584" s="18">
        <v>0.11924310705824627</v>
      </c>
      <c r="X584" s="18">
        <v>1</v>
      </c>
      <c r="Y584" s="14" t="s">
        <v>402</v>
      </c>
      <c r="Z584" s="14" t="s">
        <v>402</v>
      </c>
      <c r="AA584" s="18" t="s">
        <v>402</v>
      </c>
      <c r="AB584" s="18" t="s">
        <v>402</v>
      </c>
      <c r="AC584" s="14" t="s">
        <v>402</v>
      </c>
    </row>
    <row r="585" spans="1:29" x14ac:dyDescent="0.15">
      <c r="A585" s="14" t="s">
        <v>363</v>
      </c>
      <c r="B585" s="14" t="s">
        <v>372</v>
      </c>
      <c r="C585" s="14" t="s">
        <v>408</v>
      </c>
      <c r="D585" s="14" t="s">
        <v>1001</v>
      </c>
      <c r="E585" s="14" t="s">
        <v>3896</v>
      </c>
      <c r="F585" s="14" t="s">
        <v>6752</v>
      </c>
      <c r="G585" s="14" t="s">
        <v>402</v>
      </c>
      <c r="H585" s="14" t="s">
        <v>8998</v>
      </c>
      <c r="I585" s="17">
        <v>964821.17501424241</v>
      </c>
      <c r="J585" s="14" t="s">
        <v>340</v>
      </c>
      <c r="K585" s="17">
        <v>1254267.5275185152</v>
      </c>
      <c r="L585" s="14" t="s">
        <v>8998</v>
      </c>
      <c r="M585" s="17">
        <v>964821.17501424241</v>
      </c>
      <c r="N585" s="14" t="s">
        <v>340</v>
      </c>
      <c r="O585" s="17">
        <v>1254267.5275185152</v>
      </c>
      <c r="P585" s="17">
        <v>964821.17501424241</v>
      </c>
      <c r="Q585" s="17">
        <v>0</v>
      </c>
      <c r="R585" s="17">
        <v>0</v>
      </c>
      <c r="S585" s="18">
        <v>0</v>
      </c>
      <c r="T585" s="14" t="s">
        <v>339</v>
      </c>
      <c r="U585" s="14" t="s">
        <v>402</v>
      </c>
      <c r="V585" s="14" t="s">
        <v>9015</v>
      </c>
      <c r="W585" s="18">
        <v>0.11924310705824627</v>
      </c>
      <c r="X585" s="18">
        <v>1</v>
      </c>
      <c r="Y585" s="14" t="s">
        <v>402</v>
      </c>
      <c r="Z585" s="14" t="s">
        <v>402</v>
      </c>
      <c r="AA585" s="18" t="s">
        <v>402</v>
      </c>
      <c r="AB585" s="18" t="s">
        <v>402</v>
      </c>
      <c r="AC585" s="14" t="s">
        <v>402</v>
      </c>
    </row>
    <row r="586" spans="1:29" x14ac:dyDescent="0.15">
      <c r="A586" s="14" t="s">
        <v>363</v>
      </c>
      <c r="B586" s="14" t="s">
        <v>372</v>
      </c>
      <c r="C586" s="14" t="s">
        <v>408</v>
      </c>
      <c r="D586" s="14" t="s">
        <v>1002</v>
      </c>
      <c r="E586" s="14" t="s">
        <v>3897</v>
      </c>
      <c r="F586" s="14" t="s">
        <v>6753</v>
      </c>
      <c r="G586" s="14" t="s">
        <v>402</v>
      </c>
      <c r="H586" s="14" t="s">
        <v>8998</v>
      </c>
      <c r="I586" s="17">
        <v>1621067.7687337303</v>
      </c>
      <c r="J586" s="14" t="s">
        <v>340</v>
      </c>
      <c r="K586" s="17">
        <v>2107388.0993538494</v>
      </c>
      <c r="L586" s="14" t="s">
        <v>8998</v>
      </c>
      <c r="M586" s="17">
        <v>1621067.7687337303</v>
      </c>
      <c r="N586" s="14" t="s">
        <v>340</v>
      </c>
      <c r="O586" s="17">
        <v>2107388.0993538494</v>
      </c>
      <c r="P586" s="17">
        <v>1621067.7687337303</v>
      </c>
      <c r="Q586" s="17">
        <v>0</v>
      </c>
      <c r="R586" s="17">
        <v>0</v>
      </c>
      <c r="S586" s="18">
        <v>0</v>
      </c>
      <c r="T586" s="14" t="s">
        <v>9012</v>
      </c>
      <c r="U586" s="14" t="s">
        <v>9012</v>
      </c>
      <c r="V586" s="14" t="s">
        <v>9012</v>
      </c>
      <c r="W586" s="18">
        <v>0.11924310705824627</v>
      </c>
      <c r="X586" s="18">
        <v>1</v>
      </c>
      <c r="Y586" s="14" t="s">
        <v>402</v>
      </c>
      <c r="Z586" s="14" t="s">
        <v>402</v>
      </c>
      <c r="AA586" s="18" t="s">
        <v>402</v>
      </c>
      <c r="AB586" s="18" t="s">
        <v>402</v>
      </c>
      <c r="AC586" s="14" t="s">
        <v>402</v>
      </c>
    </row>
    <row r="587" spans="1:29" x14ac:dyDescent="0.15">
      <c r="A587" s="14" t="s">
        <v>363</v>
      </c>
      <c r="B587" s="14" t="s">
        <v>372</v>
      </c>
      <c r="C587" s="14" t="s">
        <v>406</v>
      </c>
      <c r="D587" s="14" t="s">
        <v>1003</v>
      </c>
      <c r="E587" s="14" t="s">
        <v>3898</v>
      </c>
      <c r="F587" s="14" t="s">
        <v>6577</v>
      </c>
      <c r="G587" s="14" t="s">
        <v>402</v>
      </c>
      <c r="H587" s="14" t="s">
        <v>8998</v>
      </c>
      <c r="I587" s="17">
        <v>59758214.21205423</v>
      </c>
      <c r="J587" s="14" t="s">
        <v>340</v>
      </c>
      <c r="K587" s="17">
        <v>77685678.475670502</v>
      </c>
      <c r="L587" s="14" t="s">
        <v>8998</v>
      </c>
      <c r="M587" s="17">
        <v>59758214.21205423</v>
      </c>
      <c r="N587" s="14" t="s">
        <v>340</v>
      </c>
      <c r="O587" s="17">
        <v>77685678.475670502</v>
      </c>
      <c r="P587" s="17">
        <v>59758214.21205423</v>
      </c>
      <c r="Q587" s="17">
        <v>0</v>
      </c>
      <c r="R587" s="17">
        <v>0</v>
      </c>
      <c r="S587" s="18">
        <v>0</v>
      </c>
      <c r="T587" s="14" t="s">
        <v>9012</v>
      </c>
      <c r="U587" s="14" t="s">
        <v>9012</v>
      </c>
      <c r="V587" s="14" t="s">
        <v>9012</v>
      </c>
      <c r="W587" s="18">
        <v>0.11924310705824627</v>
      </c>
      <c r="X587" s="18">
        <v>1</v>
      </c>
      <c r="Y587" s="14" t="s">
        <v>402</v>
      </c>
      <c r="Z587" s="14" t="s">
        <v>402</v>
      </c>
      <c r="AA587" s="18" t="s">
        <v>402</v>
      </c>
      <c r="AB587" s="18" t="s">
        <v>402</v>
      </c>
      <c r="AC587" s="14" t="s">
        <v>402</v>
      </c>
    </row>
    <row r="588" spans="1:29" x14ac:dyDescent="0.15">
      <c r="A588" s="14" t="s">
        <v>363</v>
      </c>
      <c r="B588" s="14" t="s">
        <v>372</v>
      </c>
      <c r="C588" s="14" t="s">
        <v>406</v>
      </c>
      <c r="D588" s="14" t="s">
        <v>1004</v>
      </c>
      <c r="E588" s="14" t="s">
        <v>3899</v>
      </c>
      <c r="F588" s="14" t="s">
        <v>6586</v>
      </c>
      <c r="G588" s="14" t="s">
        <v>402</v>
      </c>
      <c r="H588" s="14" t="s">
        <v>8998</v>
      </c>
      <c r="I588" s="17">
        <v>17038709.130060975</v>
      </c>
      <c r="J588" s="14" t="s">
        <v>340</v>
      </c>
      <c r="K588" s="17">
        <v>22150321.869079262</v>
      </c>
      <c r="L588" s="14" t="s">
        <v>8998</v>
      </c>
      <c r="M588" s="17">
        <v>17038709.130060975</v>
      </c>
      <c r="N588" s="14" t="s">
        <v>340</v>
      </c>
      <c r="O588" s="17">
        <v>22150321.869079262</v>
      </c>
      <c r="P588" s="17">
        <v>17038709.130060975</v>
      </c>
      <c r="Q588" s="17">
        <v>0</v>
      </c>
      <c r="R588" s="17">
        <v>0</v>
      </c>
      <c r="S588" s="18">
        <v>0</v>
      </c>
      <c r="T588" s="14" t="s">
        <v>9012</v>
      </c>
      <c r="U588" s="14" t="s">
        <v>9012</v>
      </c>
      <c r="V588" s="14" t="s">
        <v>9012</v>
      </c>
      <c r="W588" s="18">
        <v>0.11924310705824627</v>
      </c>
      <c r="X588" s="18">
        <v>1</v>
      </c>
      <c r="Y588" s="14" t="s">
        <v>402</v>
      </c>
      <c r="Z588" s="14" t="s">
        <v>402</v>
      </c>
      <c r="AA588" s="18" t="s">
        <v>402</v>
      </c>
      <c r="AB588" s="18" t="s">
        <v>402</v>
      </c>
      <c r="AC588" s="14" t="s">
        <v>402</v>
      </c>
    </row>
    <row r="589" spans="1:29" x14ac:dyDescent="0.15">
      <c r="A589" s="14" t="s">
        <v>363</v>
      </c>
      <c r="B589" s="14" t="s">
        <v>372</v>
      </c>
      <c r="C589" s="14" t="s">
        <v>406</v>
      </c>
      <c r="D589" s="14" t="s">
        <v>1005</v>
      </c>
      <c r="E589" s="14" t="s">
        <v>3900</v>
      </c>
      <c r="F589" s="14" t="s">
        <v>6754</v>
      </c>
      <c r="G589" s="14" t="s">
        <v>402</v>
      </c>
      <c r="H589" s="14" t="s">
        <v>8998</v>
      </c>
      <c r="I589" s="17">
        <v>11986718.734320212</v>
      </c>
      <c r="J589" s="14" t="s">
        <v>340</v>
      </c>
      <c r="K589" s="17">
        <v>15582734.354616277</v>
      </c>
      <c r="L589" s="14" t="s">
        <v>8998</v>
      </c>
      <c r="M589" s="17">
        <v>11986718.734320212</v>
      </c>
      <c r="N589" s="14" t="s">
        <v>340</v>
      </c>
      <c r="O589" s="17">
        <v>15582734.354616277</v>
      </c>
      <c r="P589" s="17">
        <v>11986718.734320212</v>
      </c>
      <c r="Q589" s="17">
        <v>0</v>
      </c>
      <c r="R589" s="17">
        <v>0</v>
      </c>
      <c r="S589" s="18">
        <v>0</v>
      </c>
      <c r="T589" s="14" t="s">
        <v>9012</v>
      </c>
      <c r="U589" s="14" t="s">
        <v>9012</v>
      </c>
      <c r="V589" s="14" t="s">
        <v>9012</v>
      </c>
      <c r="W589" s="18">
        <v>0.11924310705824627</v>
      </c>
      <c r="X589" s="18">
        <v>1</v>
      </c>
      <c r="Y589" s="14" t="s">
        <v>402</v>
      </c>
      <c r="Z589" s="14" t="s">
        <v>402</v>
      </c>
      <c r="AA589" s="18" t="s">
        <v>402</v>
      </c>
      <c r="AB589" s="18" t="s">
        <v>402</v>
      </c>
      <c r="AC589" s="14" t="s">
        <v>402</v>
      </c>
    </row>
    <row r="590" spans="1:29" x14ac:dyDescent="0.15">
      <c r="A590" s="14" t="s">
        <v>363</v>
      </c>
      <c r="B590" s="14" t="s">
        <v>372</v>
      </c>
      <c r="C590" s="14" t="s">
        <v>406</v>
      </c>
      <c r="D590" s="14" t="s">
        <v>1006</v>
      </c>
      <c r="E590" s="14" t="s">
        <v>3901</v>
      </c>
      <c r="F590" s="14" t="s">
        <v>6755</v>
      </c>
      <c r="G590" s="14" t="s">
        <v>402</v>
      </c>
      <c r="H590" s="14" t="s">
        <v>8998</v>
      </c>
      <c r="I590" s="17">
        <v>2472997.9790850808</v>
      </c>
      <c r="J590" s="14" t="s">
        <v>340</v>
      </c>
      <c r="K590" s="17">
        <v>3214897.3728106054</v>
      </c>
      <c r="L590" s="14" t="s">
        <v>8998</v>
      </c>
      <c r="M590" s="17">
        <v>2472997.9790850808</v>
      </c>
      <c r="N590" s="14" t="s">
        <v>340</v>
      </c>
      <c r="O590" s="17">
        <v>3214897.3728106054</v>
      </c>
      <c r="P590" s="17">
        <v>2472997.9790850808</v>
      </c>
      <c r="Q590" s="17">
        <v>0</v>
      </c>
      <c r="R590" s="17">
        <v>0</v>
      </c>
      <c r="S590" s="18">
        <v>0</v>
      </c>
      <c r="T590" s="14" t="s">
        <v>339</v>
      </c>
      <c r="U590" s="14" t="s">
        <v>402</v>
      </c>
      <c r="V590" s="14" t="s">
        <v>9015</v>
      </c>
      <c r="W590" s="18">
        <v>0.11924310705824627</v>
      </c>
      <c r="X590" s="18">
        <v>1</v>
      </c>
      <c r="Y590" s="14" t="s">
        <v>402</v>
      </c>
      <c r="Z590" s="14" t="s">
        <v>402</v>
      </c>
      <c r="AA590" s="18" t="s">
        <v>402</v>
      </c>
      <c r="AB590" s="18" t="s">
        <v>402</v>
      </c>
      <c r="AC590" s="14" t="s">
        <v>402</v>
      </c>
    </row>
    <row r="591" spans="1:29" x14ac:dyDescent="0.15">
      <c r="A591" s="14" t="s">
        <v>363</v>
      </c>
      <c r="B591" s="14" t="s">
        <v>372</v>
      </c>
      <c r="C591" s="14" t="s">
        <v>406</v>
      </c>
      <c r="D591" s="14" t="s">
        <v>1007</v>
      </c>
      <c r="E591" s="14" t="s">
        <v>3902</v>
      </c>
      <c r="F591" s="14" t="s">
        <v>6756</v>
      </c>
      <c r="G591" s="14" t="s">
        <v>402</v>
      </c>
      <c r="H591" s="14" t="s">
        <v>8998</v>
      </c>
      <c r="I591" s="17">
        <v>772614.1201539007</v>
      </c>
      <c r="J591" s="14" t="s">
        <v>340</v>
      </c>
      <c r="K591" s="17">
        <v>1004398.3562000709</v>
      </c>
      <c r="L591" s="14" t="s">
        <v>8998</v>
      </c>
      <c r="M591" s="17">
        <v>772614.1201539007</v>
      </c>
      <c r="N591" s="14" t="s">
        <v>340</v>
      </c>
      <c r="O591" s="17">
        <v>1004398.3562000709</v>
      </c>
      <c r="P591" s="17">
        <v>772614.1201539007</v>
      </c>
      <c r="Q591" s="17">
        <v>0</v>
      </c>
      <c r="R591" s="17">
        <v>0</v>
      </c>
      <c r="S591" s="18">
        <v>0</v>
      </c>
      <c r="T591" s="14" t="s">
        <v>339</v>
      </c>
      <c r="U591" s="14" t="s">
        <v>402</v>
      </c>
      <c r="V591" s="14" t="s">
        <v>9015</v>
      </c>
      <c r="W591" s="18">
        <v>0.11924310705824627</v>
      </c>
      <c r="X591" s="18">
        <v>1</v>
      </c>
      <c r="Y591" s="14" t="s">
        <v>402</v>
      </c>
      <c r="Z591" s="14" t="s">
        <v>402</v>
      </c>
      <c r="AA591" s="18" t="s">
        <v>402</v>
      </c>
      <c r="AB591" s="18" t="s">
        <v>402</v>
      </c>
      <c r="AC591" s="14" t="s">
        <v>402</v>
      </c>
    </row>
    <row r="592" spans="1:29" x14ac:dyDescent="0.15">
      <c r="A592" s="14" t="s">
        <v>363</v>
      </c>
      <c r="B592" s="14" t="s">
        <v>372</v>
      </c>
      <c r="C592" s="14" t="s">
        <v>406</v>
      </c>
      <c r="D592" s="14" t="s">
        <v>1008</v>
      </c>
      <c r="E592" s="14" t="s">
        <v>3903</v>
      </c>
      <c r="F592" s="14" t="s">
        <v>6757</v>
      </c>
      <c r="G592" s="14" t="s">
        <v>402</v>
      </c>
      <c r="H592" s="14" t="s">
        <v>8998</v>
      </c>
      <c r="I592" s="17">
        <v>1229964.6377593598</v>
      </c>
      <c r="J592" s="14" t="s">
        <v>340</v>
      </c>
      <c r="K592" s="17">
        <v>1598954.0290871679</v>
      </c>
      <c r="L592" s="14" t="s">
        <v>8998</v>
      </c>
      <c r="M592" s="17">
        <v>1229964.6377593598</v>
      </c>
      <c r="N592" s="14" t="s">
        <v>340</v>
      </c>
      <c r="O592" s="17">
        <v>1598954.0290871679</v>
      </c>
      <c r="P592" s="17">
        <v>1229964.6377593598</v>
      </c>
      <c r="Q592" s="17">
        <v>0</v>
      </c>
      <c r="R592" s="17">
        <v>0</v>
      </c>
      <c r="S592" s="18">
        <v>0</v>
      </c>
      <c r="T592" s="14" t="s">
        <v>339</v>
      </c>
      <c r="U592" s="14" t="s">
        <v>402</v>
      </c>
      <c r="V592" s="14" t="s">
        <v>9015</v>
      </c>
      <c r="W592" s="18">
        <v>0.11924310705824627</v>
      </c>
      <c r="X592" s="18">
        <v>1</v>
      </c>
      <c r="Y592" s="14" t="s">
        <v>402</v>
      </c>
      <c r="Z592" s="14" t="s">
        <v>402</v>
      </c>
      <c r="AA592" s="18" t="s">
        <v>402</v>
      </c>
      <c r="AB592" s="18" t="s">
        <v>402</v>
      </c>
      <c r="AC592" s="14" t="s">
        <v>402</v>
      </c>
    </row>
    <row r="593" spans="1:29" x14ac:dyDescent="0.15">
      <c r="A593" s="14" t="s">
        <v>363</v>
      </c>
      <c r="B593" s="14" t="s">
        <v>372</v>
      </c>
      <c r="C593" s="14" t="s">
        <v>406</v>
      </c>
      <c r="D593" s="14" t="s">
        <v>1009</v>
      </c>
      <c r="E593" s="14" t="s">
        <v>3904</v>
      </c>
      <c r="F593" s="14" t="s">
        <v>6758</v>
      </c>
      <c r="G593" s="14" t="s">
        <v>402</v>
      </c>
      <c r="H593" s="14" t="s">
        <v>8998</v>
      </c>
      <c r="I593" s="17">
        <v>8371498.6789511973</v>
      </c>
      <c r="J593" s="14" t="s">
        <v>340</v>
      </c>
      <c r="K593" s="17">
        <v>10882948.282636557</v>
      </c>
      <c r="L593" s="14" t="s">
        <v>8998</v>
      </c>
      <c r="M593" s="17">
        <v>8371498.6789511973</v>
      </c>
      <c r="N593" s="14" t="s">
        <v>340</v>
      </c>
      <c r="O593" s="17">
        <v>10882948.282636557</v>
      </c>
      <c r="P593" s="17">
        <v>8371498.6789511973</v>
      </c>
      <c r="Q593" s="17">
        <v>0</v>
      </c>
      <c r="R593" s="17">
        <v>0</v>
      </c>
      <c r="S593" s="18">
        <v>0</v>
      </c>
      <c r="T593" s="14" t="s">
        <v>339</v>
      </c>
      <c r="U593" s="14" t="s">
        <v>402</v>
      </c>
      <c r="V593" s="14" t="s">
        <v>9015</v>
      </c>
      <c r="W593" s="18">
        <v>0.11924310705824627</v>
      </c>
      <c r="X593" s="18">
        <v>1</v>
      </c>
      <c r="Y593" s="14" t="s">
        <v>402</v>
      </c>
      <c r="Z593" s="14" t="s">
        <v>402</v>
      </c>
      <c r="AA593" s="18" t="s">
        <v>402</v>
      </c>
      <c r="AB593" s="18" t="s">
        <v>402</v>
      </c>
      <c r="AC593" s="14" t="s">
        <v>402</v>
      </c>
    </row>
    <row r="594" spans="1:29" x14ac:dyDescent="0.15">
      <c r="A594" s="14" t="s">
        <v>363</v>
      </c>
      <c r="B594" s="14" t="s">
        <v>372</v>
      </c>
      <c r="C594" s="14" t="s">
        <v>406</v>
      </c>
      <c r="D594" s="14" t="s">
        <v>1010</v>
      </c>
      <c r="E594" s="14" t="s">
        <v>3905</v>
      </c>
      <c r="F594" s="14" t="s">
        <v>6664</v>
      </c>
      <c r="G594" s="14" t="s">
        <v>402</v>
      </c>
      <c r="H594" s="14" t="s">
        <v>8998</v>
      </c>
      <c r="I594" s="17">
        <v>10041099.347185448</v>
      </c>
      <c r="J594" s="14" t="s">
        <v>340</v>
      </c>
      <c r="K594" s="17">
        <v>13053429.151341081</v>
      </c>
      <c r="L594" s="14" t="s">
        <v>8998</v>
      </c>
      <c r="M594" s="17">
        <v>10041099.347185448</v>
      </c>
      <c r="N594" s="14" t="s">
        <v>340</v>
      </c>
      <c r="O594" s="17">
        <v>13053429.151341081</v>
      </c>
      <c r="P594" s="17">
        <v>10041099.347185448</v>
      </c>
      <c r="Q594" s="17">
        <v>0</v>
      </c>
      <c r="R594" s="17">
        <v>0</v>
      </c>
      <c r="S594" s="18">
        <v>0</v>
      </c>
      <c r="T594" s="14" t="s">
        <v>339</v>
      </c>
      <c r="U594" s="14" t="s">
        <v>402</v>
      </c>
      <c r="V594" s="14" t="s">
        <v>9015</v>
      </c>
      <c r="W594" s="18">
        <v>0.11924310705824627</v>
      </c>
      <c r="X594" s="18">
        <v>1</v>
      </c>
      <c r="Y594" s="14" t="s">
        <v>402</v>
      </c>
      <c r="Z594" s="14" t="s">
        <v>402</v>
      </c>
      <c r="AA594" s="18" t="s">
        <v>402</v>
      </c>
      <c r="AB594" s="18" t="s">
        <v>402</v>
      </c>
      <c r="AC594" s="14" t="s">
        <v>402</v>
      </c>
    </row>
    <row r="595" spans="1:29" x14ac:dyDescent="0.15">
      <c r="A595" s="14" t="s">
        <v>363</v>
      </c>
      <c r="B595" s="14" t="s">
        <v>372</v>
      </c>
      <c r="C595" s="14" t="s">
        <v>406</v>
      </c>
      <c r="D595" s="14" t="s">
        <v>1011</v>
      </c>
      <c r="E595" s="14" t="s">
        <v>3906</v>
      </c>
      <c r="F595" s="14" t="s">
        <v>6759</v>
      </c>
      <c r="G595" s="14" t="s">
        <v>402</v>
      </c>
      <c r="H595" s="14" t="s">
        <v>8998</v>
      </c>
      <c r="I595" s="17">
        <v>5497399.0281463601</v>
      </c>
      <c r="J595" s="14" t="s">
        <v>340</v>
      </c>
      <c r="K595" s="17">
        <v>7146618.7365902672</v>
      </c>
      <c r="L595" s="14" t="s">
        <v>8998</v>
      </c>
      <c r="M595" s="17">
        <v>5497399.0281463601</v>
      </c>
      <c r="N595" s="14" t="s">
        <v>340</v>
      </c>
      <c r="O595" s="17">
        <v>7146618.7365902672</v>
      </c>
      <c r="P595" s="17">
        <v>5497399.0281463601</v>
      </c>
      <c r="Q595" s="17">
        <v>0</v>
      </c>
      <c r="R595" s="17">
        <v>0</v>
      </c>
      <c r="S595" s="18">
        <v>0</v>
      </c>
      <c r="T595" s="14" t="s">
        <v>9012</v>
      </c>
      <c r="U595" s="14" t="s">
        <v>9012</v>
      </c>
      <c r="V595" s="14" t="s">
        <v>9012</v>
      </c>
      <c r="W595" s="18">
        <v>0.11924310705824627</v>
      </c>
      <c r="X595" s="18">
        <v>1</v>
      </c>
      <c r="Y595" s="14" t="s">
        <v>402</v>
      </c>
      <c r="Z595" s="14" t="s">
        <v>402</v>
      </c>
      <c r="AA595" s="18" t="s">
        <v>402</v>
      </c>
      <c r="AB595" s="18" t="s">
        <v>402</v>
      </c>
      <c r="AC595" s="14" t="s">
        <v>402</v>
      </c>
    </row>
    <row r="596" spans="1:29" x14ac:dyDescent="0.15">
      <c r="A596" s="14" t="s">
        <v>363</v>
      </c>
      <c r="B596" s="14" t="s">
        <v>372</v>
      </c>
      <c r="C596" s="14" t="s">
        <v>406</v>
      </c>
      <c r="D596" s="14" t="s">
        <v>1012</v>
      </c>
      <c r="E596" s="14" t="s">
        <v>3907</v>
      </c>
      <c r="F596" s="14" t="s">
        <v>6760</v>
      </c>
      <c r="G596" s="14" t="s">
        <v>402</v>
      </c>
      <c r="H596" s="14" t="s">
        <v>8998</v>
      </c>
      <c r="I596" s="17">
        <v>8595621.0735800453</v>
      </c>
      <c r="J596" s="14" t="s">
        <v>340</v>
      </c>
      <c r="K596" s="17">
        <v>11174307.395654058</v>
      </c>
      <c r="L596" s="14" t="s">
        <v>8998</v>
      </c>
      <c r="M596" s="17">
        <v>8595621.0735800453</v>
      </c>
      <c r="N596" s="14" t="s">
        <v>340</v>
      </c>
      <c r="O596" s="17">
        <v>11174307.395654058</v>
      </c>
      <c r="P596" s="17">
        <v>8595621.0735800453</v>
      </c>
      <c r="Q596" s="17">
        <v>0</v>
      </c>
      <c r="R596" s="17">
        <v>0</v>
      </c>
      <c r="S596" s="18">
        <v>0</v>
      </c>
      <c r="T596" s="14" t="s">
        <v>339</v>
      </c>
      <c r="U596" s="14" t="s">
        <v>402</v>
      </c>
      <c r="V596" s="14" t="s">
        <v>9015</v>
      </c>
      <c r="W596" s="18">
        <v>0.11924310705824627</v>
      </c>
      <c r="X596" s="18">
        <v>1</v>
      </c>
      <c r="Y596" s="14" t="s">
        <v>402</v>
      </c>
      <c r="Z596" s="14" t="s">
        <v>402</v>
      </c>
      <c r="AA596" s="18" t="s">
        <v>402</v>
      </c>
      <c r="AB596" s="18" t="s">
        <v>402</v>
      </c>
      <c r="AC596" s="14" t="s">
        <v>402</v>
      </c>
    </row>
    <row r="597" spans="1:29" x14ac:dyDescent="0.15">
      <c r="A597" s="14" t="s">
        <v>363</v>
      </c>
      <c r="B597" s="14" t="s">
        <v>372</v>
      </c>
      <c r="C597" s="14" t="s">
        <v>406</v>
      </c>
      <c r="D597" s="14" t="s">
        <v>1013</v>
      </c>
      <c r="E597" s="14" t="s">
        <v>3908</v>
      </c>
      <c r="F597" s="14" t="s">
        <v>6761</v>
      </c>
      <c r="G597" s="14" t="s">
        <v>402</v>
      </c>
      <c r="H597" s="14" t="s">
        <v>8998</v>
      </c>
      <c r="I597" s="17">
        <v>6505075.2722409023</v>
      </c>
      <c r="J597" s="14" t="s">
        <v>340</v>
      </c>
      <c r="K597" s="17">
        <v>8456597.8539131731</v>
      </c>
      <c r="L597" s="14" t="s">
        <v>8998</v>
      </c>
      <c r="M597" s="17">
        <v>6505075.2722409023</v>
      </c>
      <c r="N597" s="14" t="s">
        <v>340</v>
      </c>
      <c r="O597" s="17">
        <v>8456597.8539131731</v>
      </c>
      <c r="P597" s="17">
        <v>6505075.2722409023</v>
      </c>
      <c r="Q597" s="17">
        <v>0</v>
      </c>
      <c r="R597" s="17">
        <v>0</v>
      </c>
      <c r="S597" s="18">
        <v>0</v>
      </c>
      <c r="T597" s="14" t="s">
        <v>9012</v>
      </c>
      <c r="U597" s="14" t="s">
        <v>9012</v>
      </c>
      <c r="V597" s="14" t="s">
        <v>9012</v>
      </c>
      <c r="W597" s="18">
        <v>0.11924310705824627</v>
      </c>
      <c r="X597" s="18">
        <v>1</v>
      </c>
      <c r="Y597" s="14" t="s">
        <v>402</v>
      </c>
      <c r="Z597" s="14" t="s">
        <v>402</v>
      </c>
      <c r="AA597" s="18" t="s">
        <v>402</v>
      </c>
      <c r="AB597" s="18" t="s">
        <v>402</v>
      </c>
      <c r="AC597" s="14" t="s">
        <v>402</v>
      </c>
    </row>
    <row r="598" spans="1:29" x14ac:dyDescent="0.15">
      <c r="A598" s="14" t="s">
        <v>363</v>
      </c>
      <c r="B598" s="14" t="s">
        <v>372</v>
      </c>
      <c r="C598" s="14" t="s">
        <v>406</v>
      </c>
      <c r="D598" s="14" t="s">
        <v>1014</v>
      </c>
      <c r="E598" s="14" t="s">
        <v>3909</v>
      </c>
      <c r="F598" s="14" t="s">
        <v>6762</v>
      </c>
      <c r="G598" s="14" t="s">
        <v>402</v>
      </c>
      <c r="H598" s="14" t="s">
        <v>8998</v>
      </c>
      <c r="I598" s="17">
        <v>2194673.7447541249</v>
      </c>
      <c r="J598" s="14" t="s">
        <v>340</v>
      </c>
      <c r="K598" s="17">
        <v>2853075.868180362</v>
      </c>
      <c r="L598" s="14" t="s">
        <v>8998</v>
      </c>
      <c r="M598" s="17">
        <v>2194673.7447541249</v>
      </c>
      <c r="N598" s="14" t="s">
        <v>340</v>
      </c>
      <c r="O598" s="17">
        <v>2853075.868180362</v>
      </c>
      <c r="P598" s="17">
        <v>2194673.7447541249</v>
      </c>
      <c r="Q598" s="17">
        <v>0</v>
      </c>
      <c r="R598" s="17">
        <v>0</v>
      </c>
      <c r="S598" s="18">
        <v>0</v>
      </c>
      <c r="T598" s="14" t="s">
        <v>339</v>
      </c>
      <c r="U598" s="14" t="s">
        <v>402</v>
      </c>
      <c r="V598" s="14" t="s">
        <v>9015</v>
      </c>
      <c r="W598" s="18">
        <v>0.11924310705824627</v>
      </c>
      <c r="X598" s="18">
        <v>1</v>
      </c>
      <c r="Y598" s="14" t="s">
        <v>402</v>
      </c>
      <c r="Z598" s="14" t="s">
        <v>402</v>
      </c>
      <c r="AA598" s="18" t="s">
        <v>402</v>
      </c>
      <c r="AB598" s="18" t="s">
        <v>402</v>
      </c>
      <c r="AC598" s="14" t="s">
        <v>402</v>
      </c>
    </row>
    <row r="599" spans="1:29" x14ac:dyDescent="0.15">
      <c r="A599" s="14" t="s">
        <v>363</v>
      </c>
      <c r="B599" s="14" t="s">
        <v>372</v>
      </c>
      <c r="C599" s="14" t="s">
        <v>406</v>
      </c>
      <c r="D599" s="14" t="s">
        <v>1015</v>
      </c>
      <c r="E599" s="14" t="s">
        <v>3910</v>
      </c>
      <c r="F599" s="14" t="s">
        <v>6524</v>
      </c>
      <c r="G599" s="14" t="s">
        <v>402</v>
      </c>
      <c r="H599" s="14" t="s">
        <v>8998</v>
      </c>
      <c r="I599" s="17">
        <v>12159244.797706043</v>
      </c>
      <c r="J599" s="14" t="s">
        <v>340</v>
      </c>
      <c r="K599" s="17">
        <v>15807018.237017855</v>
      </c>
      <c r="L599" s="14" t="s">
        <v>8998</v>
      </c>
      <c r="M599" s="17">
        <v>12159244.797706043</v>
      </c>
      <c r="N599" s="14" t="s">
        <v>340</v>
      </c>
      <c r="O599" s="17">
        <v>15807018.237017855</v>
      </c>
      <c r="P599" s="17">
        <v>12159244.797706043</v>
      </c>
      <c r="Q599" s="17">
        <v>0</v>
      </c>
      <c r="R599" s="17">
        <v>0</v>
      </c>
      <c r="S599" s="18">
        <v>0</v>
      </c>
      <c r="T599" s="14" t="s">
        <v>9012</v>
      </c>
      <c r="U599" s="14" t="s">
        <v>9012</v>
      </c>
      <c r="V599" s="14" t="s">
        <v>9012</v>
      </c>
      <c r="W599" s="18">
        <v>0.11924310705824627</v>
      </c>
      <c r="X599" s="18">
        <v>1</v>
      </c>
      <c r="Y599" s="14" t="s">
        <v>402</v>
      </c>
      <c r="Z599" s="14" t="s">
        <v>402</v>
      </c>
      <c r="AA599" s="18" t="s">
        <v>402</v>
      </c>
      <c r="AB599" s="18" t="s">
        <v>402</v>
      </c>
      <c r="AC599" s="14" t="s">
        <v>402</v>
      </c>
    </row>
    <row r="600" spans="1:29" x14ac:dyDescent="0.15">
      <c r="A600" s="14" t="s">
        <v>363</v>
      </c>
      <c r="B600" s="14" t="s">
        <v>372</v>
      </c>
      <c r="C600" s="14" t="s">
        <v>406</v>
      </c>
      <c r="D600" s="14" t="s">
        <v>1016</v>
      </c>
      <c r="E600" s="14" t="s">
        <v>3911</v>
      </c>
      <c r="F600" s="14" t="s">
        <v>6763</v>
      </c>
      <c r="G600" s="14" t="s">
        <v>402</v>
      </c>
      <c r="H600" s="14" t="s">
        <v>8998</v>
      </c>
      <c r="I600" s="17">
        <v>1021074.5768046818</v>
      </c>
      <c r="J600" s="14" t="s">
        <v>340</v>
      </c>
      <c r="K600" s="17">
        <v>1327396.9498460866</v>
      </c>
      <c r="L600" s="14" t="s">
        <v>8998</v>
      </c>
      <c r="M600" s="17">
        <v>1021074.5768046818</v>
      </c>
      <c r="N600" s="14" t="s">
        <v>340</v>
      </c>
      <c r="O600" s="17">
        <v>1327396.9498460866</v>
      </c>
      <c r="P600" s="17">
        <v>1021074.5768046818</v>
      </c>
      <c r="Q600" s="17">
        <v>0</v>
      </c>
      <c r="R600" s="17">
        <v>0</v>
      </c>
      <c r="S600" s="18">
        <v>0</v>
      </c>
      <c r="T600" s="14" t="s">
        <v>339</v>
      </c>
      <c r="U600" s="14" t="s">
        <v>402</v>
      </c>
      <c r="V600" s="14" t="s">
        <v>9015</v>
      </c>
      <c r="W600" s="18">
        <v>0.11924310705824627</v>
      </c>
      <c r="X600" s="18">
        <v>1</v>
      </c>
      <c r="Y600" s="14" t="s">
        <v>402</v>
      </c>
      <c r="Z600" s="14" t="s">
        <v>402</v>
      </c>
      <c r="AA600" s="18" t="s">
        <v>402</v>
      </c>
      <c r="AB600" s="18" t="s">
        <v>402</v>
      </c>
      <c r="AC600" s="14" t="s">
        <v>402</v>
      </c>
    </row>
    <row r="601" spans="1:29" x14ac:dyDescent="0.15">
      <c r="A601" s="14" t="s">
        <v>363</v>
      </c>
      <c r="B601" s="14" t="s">
        <v>372</v>
      </c>
      <c r="C601" s="14" t="s">
        <v>406</v>
      </c>
      <c r="D601" s="14" t="s">
        <v>1017</v>
      </c>
      <c r="E601" s="14" t="s">
        <v>3912</v>
      </c>
      <c r="F601" s="14" t="s">
        <v>6736</v>
      </c>
      <c r="G601" s="14" t="s">
        <v>402</v>
      </c>
      <c r="H601" s="14" t="s">
        <v>8998</v>
      </c>
      <c r="I601" s="17">
        <v>8503609.3754777461</v>
      </c>
      <c r="J601" s="14" t="s">
        <v>340</v>
      </c>
      <c r="K601" s="17">
        <v>11054692.188121071</v>
      </c>
      <c r="L601" s="14" t="s">
        <v>8998</v>
      </c>
      <c r="M601" s="17">
        <v>8503609.3754777461</v>
      </c>
      <c r="N601" s="14" t="s">
        <v>340</v>
      </c>
      <c r="O601" s="17">
        <v>11054692.188121071</v>
      </c>
      <c r="P601" s="17">
        <v>8503609.3754777461</v>
      </c>
      <c r="Q601" s="17">
        <v>0</v>
      </c>
      <c r="R601" s="17">
        <v>0</v>
      </c>
      <c r="S601" s="18">
        <v>0</v>
      </c>
      <c r="T601" s="14" t="s">
        <v>9012</v>
      </c>
      <c r="U601" s="14" t="s">
        <v>9012</v>
      </c>
      <c r="V601" s="14" t="s">
        <v>9012</v>
      </c>
      <c r="W601" s="18">
        <v>0.11924310705824627</v>
      </c>
      <c r="X601" s="18">
        <v>1</v>
      </c>
      <c r="Y601" s="14" t="s">
        <v>402</v>
      </c>
      <c r="Z601" s="14" t="s">
        <v>402</v>
      </c>
      <c r="AA601" s="18" t="s">
        <v>402</v>
      </c>
      <c r="AB601" s="18" t="s">
        <v>402</v>
      </c>
      <c r="AC601" s="14" t="s">
        <v>402</v>
      </c>
    </row>
    <row r="602" spans="1:29" x14ac:dyDescent="0.15">
      <c r="A602" s="14" t="s">
        <v>363</v>
      </c>
      <c r="B602" s="14" t="s">
        <v>372</v>
      </c>
      <c r="C602" s="14" t="s">
        <v>406</v>
      </c>
      <c r="D602" s="14" t="s">
        <v>1018</v>
      </c>
      <c r="E602" s="14" t="s">
        <v>3913</v>
      </c>
      <c r="F602" s="14" t="s">
        <v>6764</v>
      </c>
      <c r="G602" s="14" t="s">
        <v>402</v>
      </c>
      <c r="H602" s="14" t="s">
        <v>8998</v>
      </c>
      <c r="I602" s="17">
        <v>3126582.3306920454</v>
      </c>
      <c r="J602" s="14" t="s">
        <v>340</v>
      </c>
      <c r="K602" s="17">
        <v>4064557.0298996591</v>
      </c>
      <c r="L602" s="14" t="s">
        <v>8998</v>
      </c>
      <c r="M602" s="17">
        <v>3126582.3306920454</v>
      </c>
      <c r="N602" s="14" t="s">
        <v>340</v>
      </c>
      <c r="O602" s="17">
        <v>4064557.0298996591</v>
      </c>
      <c r="P602" s="17">
        <v>3126582.3306920454</v>
      </c>
      <c r="Q602" s="17">
        <v>0</v>
      </c>
      <c r="R602" s="17">
        <v>0</v>
      </c>
      <c r="S602" s="18">
        <v>0</v>
      </c>
      <c r="T602" s="14" t="s">
        <v>9012</v>
      </c>
      <c r="U602" s="14" t="s">
        <v>9012</v>
      </c>
      <c r="V602" s="14" t="s">
        <v>9012</v>
      </c>
      <c r="W602" s="18">
        <v>0.11924310705824627</v>
      </c>
      <c r="X602" s="18">
        <v>1</v>
      </c>
      <c r="Y602" s="14" t="s">
        <v>402</v>
      </c>
      <c r="Z602" s="14" t="s">
        <v>402</v>
      </c>
      <c r="AA602" s="18" t="s">
        <v>402</v>
      </c>
      <c r="AB602" s="18" t="s">
        <v>402</v>
      </c>
      <c r="AC602" s="14" t="s">
        <v>402</v>
      </c>
    </row>
    <row r="603" spans="1:29" x14ac:dyDescent="0.15">
      <c r="A603" s="14" t="s">
        <v>363</v>
      </c>
      <c r="B603" s="14" t="s">
        <v>372</v>
      </c>
      <c r="C603" s="14" t="s">
        <v>406</v>
      </c>
      <c r="D603" s="14" t="s">
        <v>1019</v>
      </c>
      <c r="E603" s="14" t="s">
        <v>3914</v>
      </c>
      <c r="F603" s="14" t="s">
        <v>6765</v>
      </c>
      <c r="G603" s="14" t="s">
        <v>402</v>
      </c>
      <c r="H603" s="14" t="s">
        <v>8998</v>
      </c>
      <c r="I603" s="17">
        <v>3256864.9931861171</v>
      </c>
      <c r="J603" s="14" t="s">
        <v>340</v>
      </c>
      <c r="K603" s="17">
        <v>4233924.4911419526</v>
      </c>
      <c r="L603" s="14" t="s">
        <v>8998</v>
      </c>
      <c r="M603" s="17">
        <v>3256864.9931861171</v>
      </c>
      <c r="N603" s="14" t="s">
        <v>340</v>
      </c>
      <c r="O603" s="17">
        <v>4233924.4911419526</v>
      </c>
      <c r="P603" s="17">
        <v>3256864.9931861171</v>
      </c>
      <c r="Q603" s="17">
        <v>0</v>
      </c>
      <c r="R603" s="17">
        <v>0</v>
      </c>
      <c r="S603" s="18">
        <v>0</v>
      </c>
      <c r="T603" s="14" t="s">
        <v>339</v>
      </c>
      <c r="U603" s="14" t="s">
        <v>402</v>
      </c>
      <c r="V603" s="14" t="s">
        <v>9015</v>
      </c>
      <c r="W603" s="18">
        <v>0.11924310705824627</v>
      </c>
      <c r="X603" s="18">
        <v>1</v>
      </c>
      <c r="Y603" s="14" t="s">
        <v>402</v>
      </c>
      <c r="Z603" s="14" t="s">
        <v>402</v>
      </c>
      <c r="AA603" s="18" t="s">
        <v>402</v>
      </c>
      <c r="AB603" s="18" t="s">
        <v>402</v>
      </c>
      <c r="AC603" s="14" t="s">
        <v>402</v>
      </c>
    </row>
    <row r="604" spans="1:29" x14ac:dyDescent="0.15">
      <c r="A604" s="14" t="s">
        <v>363</v>
      </c>
      <c r="B604" s="14" t="s">
        <v>372</v>
      </c>
      <c r="C604" s="14" t="s">
        <v>406</v>
      </c>
      <c r="D604" s="14" t="s">
        <v>1020</v>
      </c>
      <c r="E604" s="14" t="s">
        <v>3915</v>
      </c>
      <c r="F604" s="14" t="s">
        <v>6766</v>
      </c>
      <c r="G604" s="14" t="s">
        <v>402</v>
      </c>
      <c r="H604" s="14" t="s">
        <v>8998</v>
      </c>
      <c r="I604" s="17">
        <v>1246440.768195373</v>
      </c>
      <c r="J604" s="14" t="s">
        <v>340</v>
      </c>
      <c r="K604" s="17">
        <v>1620372.9986539846</v>
      </c>
      <c r="L604" s="14" t="s">
        <v>8998</v>
      </c>
      <c r="M604" s="17">
        <v>1246440.768195373</v>
      </c>
      <c r="N604" s="14" t="s">
        <v>340</v>
      </c>
      <c r="O604" s="17">
        <v>1620372.9986539846</v>
      </c>
      <c r="P604" s="17">
        <v>1246440.768195373</v>
      </c>
      <c r="Q604" s="17">
        <v>0</v>
      </c>
      <c r="R604" s="17">
        <v>0</v>
      </c>
      <c r="S604" s="18">
        <v>0</v>
      </c>
      <c r="T604" s="14" t="s">
        <v>339</v>
      </c>
      <c r="U604" s="14" t="s">
        <v>402</v>
      </c>
      <c r="V604" s="14" t="s">
        <v>9015</v>
      </c>
      <c r="W604" s="18">
        <v>0.11924310705824627</v>
      </c>
      <c r="X604" s="18">
        <v>1</v>
      </c>
      <c r="Y604" s="14" t="s">
        <v>402</v>
      </c>
      <c r="Z604" s="14" t="s">
        <v>402</v>
      </c>
      <c r="AA604" s="18" t="s">
        <v>402</v>
      </c>
      <c r="AB604" s="18" t="s">
        <v>402</v>
      </c>
      <c r="AC604" s="14" t="s">
        <v>402</v>
      </c>
    </row>
    <row r="605" spans="1:29" x14ac:dyDescent="0.15">
      <c r="A605" s="14" t="s">
        <v>363</v>
      </c>
      <c r="B605" s="14" t="s">
        <v>372</v>
      </c>
      <c r="C605" s="14" t="s">
        <v>406</v>
      </c>
      <c r="D605" s="14" t="s">
        <v>1021</v>
      </c>
      <c r="E605" s="14" t="s">
        <v>3916</v>
      </c>
      <c r="F605" s="14" t="s">
        <v>6767</v>
      </c>
      <c r="G605" s="14" t="s">
        <v>402</v>
      </c>
      <c r="H605" s="14" t="s">
        <v>8998</v>
      </c>
      <c r="I605" s="17">
        <v>9312370.6062309854</v>
      </c>
      <c r="J605" s="14" t="s">
        <v>340</v>
      </c>
      <c r="K605" s="17">
        <v>12106081.78810028</v>
      </c>
      <c r="L605" s="14" t="s">
        <v>8998</v>
      </c>
      <c r="M605" s="17">
        <v>9312370.6062309854</v>
      </c>
      <c r="N605" s="14" t="s">
        <v>340</v>
      </c>
      <c r="O605" s="17">
        <v>12106081.78810028</v>
      </c>
      <c r="P605" s="17">
        <v>9312370.6062309854</v>
      </c>
      <c r="Q605" s="17">
        <v>0</v>
      </c>
      <c r="R605" s="17">
        <v>0</v>
      </c>
      <c r="S605" s="18">
        <v>0</v>
      </c>
      <c r="T605" s="14" t="s">
        <v>339</v>
      </c>
      <c r="U605" s="14" t="s">
        <v>402</v>
      </c>
      <c r="V605" s="14" t="s">
        <v>9015</v>
      </c>
      <c r="W605" s="18">
        <v>0.11924310705824627</v>
      </c>
      <c r="X605" s="18">
        <v>1</v>
      </c>
      <c r="Y605" s="14" t="s">
        <v>402</v>
      </c>
      <c r="Z605" s="14" t="s">
        <v>402</v>
      </c>
      <c r="AA605" s="18" t="s">
        <v>402</v>
      </c>
      <c r="AB605" s="18" t="s">
        <v>402</v>
      </c>
      <c r="AC605" s="14" t="s">
        <v>402</v>
      </c>
    </row>
    <row r="606" spans="1:29" x14ac:dyDescent="0.15">
      <c r="A606" s="14" t="s">
        <v>363</v>
      </c>
      <c r="B606" s="14" t="s">
        <v>372</v>
      </c>
      <c r="C606" s="14" t="s">
        <v>406</v>
      </c>
      <c r="D606" s="14" t="s">
        <v>1022</v>
      </c>
      <c r="E606" s="14" t="s">
        <v>3917</v>
      </c>
      <c r="F606" s="14" t="s">
        <v>6768</v>
      </c>
      <c r="G606" s="14" t="s">
        <v>402</v>
      </c>
      <c r="H606" s="14" t="s">
        <v>8998</v>
      </c>
      <c r="I606" s="17">
        <v>22622528.038555611</v>
      </c>
      <c r="J606" s="14" t="s">
        <v>340</v>
      </c>
      <c r="K606" s="17">
        <v>29409286.450122297</v>
      </c>
      <c r="L606" s="14" t="s">
        <v>8998</v>
      </c>
      <c r="M606" s="17">
        <v>22622528.038555611</v>
      </c>
      <c r="N606" s="14" t="s">
        <v>340</v>
      </c>
      <c r="O606" s="17">
        <v>29409286.450122297</v>
      </c>
      <c r="P606" s="17">
        <v>22622528.038555611</v>
      </c>
      <c r="Q606" s="17">
        <v>0</v>
      </c>
      <c r="R606" s="17">
        <v>0</v>
      </c>
      <c r="S606" s="18">
        <v>0</v>
      </c>
      <c r="T606" s="14" t="s">
        <v>339</v>
      </c>
      <c r="U606" s="14" t="s">
        <v>402</v>
      </c>
      <c r="V606" s="14" t="s">
        <v>9015</v>
      </c>
      <c r="W606" s="18">
        <v>0.11924310705824627</v>
      </c>
      <c r="X606" s="18">
        <v>1</v>
      </c>
      <c r="Y606" s="14" t="s">
        <v>402</v>
      </c>
      <c r="Z606" s="14" t="s">
        <v>402</v>
      </c>
      <c r="AA606" s="18" t="s">
        <v>402</v>
      </c>
      <c r="AB606" s="18" t="s">
        <v>402</v>
      </c>
      <c r="AC606" s="14" t="s">
        <v>402</v>
      </c>
    </row>
    <row r="607" spans="1:29" x14ac:dyDescent="0.15">
      <c r="A607" s="14" t="s">
        <v>363</v>
      </c>
      <c r="B607" s="14" t="s">
        <v>372</v>
      </c>
      <c r="C607" s="14" t="s">
        <v>406</v>
      </c>
      <c r="D607" s="14" t="s">
        <v>1023</v>
      </c>
      <c r="E607" s="14" t="s">
        <v>3918</v>
      </c>
      <c r="F607" s="14" t="s">
        <v>6769</v>
      </c>
      <c r="G607" s="14" t="s">
        <v>402</v>
      </c>
      <c r="H607" s="14" t="s">
        <v>8998</v>
      </c>
      <c r="I607" s="17">
        <v>1017238.4431905278</v>
      </c>
      <c r="J607" s="14" t="s">
        <v>340</v>
      </c>
      <c r="K607" s="17">
        <v>1322409.9761476864</v>
      </c>
      <c r="L607" s="14" t="s">
        <v>8998</v>
      </c>
      <c r="M607" s="17">
        <v>1017238.4431905278</v>
      </c>
      <c r="N607" s="14" t="s">
        <v>340</v>
      </c>
      <c r="O607" s="17">
        <v>1322409.9761476864</v>
      </c>
      <c r="P607" s="17">
        <v>1017238.4431905278</v>
      </c>
      <c r="Q607" s="17">
        <v>0</v>
      </c>
      <c r="R607" s="17">
        <v>0</v>
      </c>
      <c r="S607" s="18">
        <v>0</v>
      </c>
      <c r="T607" s="14" t="s">
        <v>339</v>
      </c>
      <c r="U607" s="14" t="s">
        <v>402</v>
      </c>
      <c r="V607" s="14" t="s">
        <v>9015</v>
      </c>
      <c r="W607" s="18">
        <v>0.11924310705824627</v>
      </c>
      <c r="X607" s="18">
        <v>1</v>
      </c>
      <c r="Y607" s="14" t="s">
        <v>402</v>
      </c>
      <c r="Z607" s="14" t="s">
        <v>402</v>
      </c>
      <c r="AA607" s="18" t="s">
        <v>402</v>
      </c>
      <c r="AB607" s="18" t="s">
        <v>402</v>
      </c>
      <c r="AC607" s="14" t="s">
        <v>402</v>
      </c>
    </row>
    <row r="608" spans="1:29" x14ac:dyDescent="0.15">
      <c r="A608" s="14" t="s">
        <v>363</v>
      </c>
      <c r="B608" s="14" t="s">
        <v>372</v>
      </c>
      <c r="C608" s="14" t="s">
        <v>406</v>
      </c>
      <c r="D608" s="14" t="s">
        <v>1024</v>
      </c>
      <c r="E608" s="14" t="s">
        <v>3919</v>
      </c>
      <c r="F608" s="14" t="s">
        <v>6770</v>
      </c>
      <c r="G608" s="14" t="s">
        <v>402</v>
      </c>
      <c r="H608" s="14" t="s">
        <v>8998</v>
      </c>
      <c r="I608" s="17">
        <v>7114805.0255312035</v>
      </c>
      <c r="J608" s="14" t="s">
        <v>340</v>
      </c>
      <c r="K608" s="17">
        <v>9249246.5331905652</v>
      </c>
      <c r="L608" s="14" t="s">
        <v>8998</v>
      </c>
      <c r="M608" s="17">
        <v>7114805.0255312035</v>
      </c>
      <c r="N608" s="14" t="s">
        <v>340</v>
      </c>
      <c r="O608" s="17">
        <v>9249246.5331905652</v>
      </c>
      <c r="P608" s="17">
        <v>7114805.0255312035</v>
      </c>
      <c r="Q608" s="17">
        <v>0</v>
      </c>
      <c r="R608" s="17">
        <v>0</v>
      </c>
      <c r="S608" s="18">
        <v>0</v>
      </c>
      <c r="T608" s="14" t="s">
        <v>339</v>
      </c>
      <c r="U608" s="14" t="s">
        <v>402</v>
      </c>
      <c r="V608" s="14" t="s">
        <v>9015</v>
      </c>
      <c r="W608" s="18">
        <v>0.11924310705824627</v>
      </c>
      <c r="X608" s="18">
        <v>1</v>
      </c>
      <c r="Y608" s="14" t="s">
        <v>402</v>
      </c>
      <c r="Z608" s="14" t="s">
        <v>402</v>
      </c>
      <c r="AA608" s="18" t="s">
        <v>402</v>
      </c>
      <c r="AB608" s="18" t="s">
        <v>402</v>
      </c>
      <c r="AC608" s="14" t="s">
        <v>402</v>
      </c>
    </row>
    <row r="609" spans="1:29" x14ac:dyDescent="0.15">
      <c r="A609" s="14" t="s">
        <v>363</v>
      </c>
      <c r="B609" s="14" t="s">
        <v>372</v>
      </c>
      <c r="C609" s="14" t="s">
        <v>406</v>
      </c>
      <c r="D609" s="14" t="s">
        <v>1025</v>
      </c>
      <c r="E609" s="14" t="s">
        <v>3920</v>
      </c>
      <c r="F609" s="14" t="s">
        <v>6771</v>
      </c>
      <c r="G609" s="14" t="s">
        <v>402</v>
      </c>
      <c r="H609" s="14" t="s">
        <v>8998</v>
      </c>
      <c r="I609" s="17">
        <v>1674959.1393528578</v>
      </c>
      <c r="J609" s="14" t="s">
        <v>340</v>
      </c>
      <c r="K609" s="17">
        <v>2177446.8811587156</v>
      </c>
      <c r="L609" s="14" t="s">
        <v>8998</v>
      </c>
      <c r="M609" s="17">
        <v>1674959.1393528578</v>
      </c>
      <c r="N609" s="14" t="s">
        <v>340</v>
      </c>
      <c r="O609" s="17">
        <v>2177446.8811587156</v>
      </c>
      <c r="P609" s="17">
        <v>1674959.1393528578</v>
      </c>
      <c r="Q609" s="17">
        <v>0</v>
      </c>
      <c r="R609" s="17">
        <v>0</v>
      </c>
      <c r="S609" s="18">
        <v>0</v>
      </c>
      <c r="T609" s="14" t="s">
        <v>339</v>
      </c>
      <c r="U609" s="14" t="s">
        <v>402</v>
      </c>
      <c r="V609" s="14" t="s">
        <v>9015</v>
      </c>
      <c r="W609" s="18">
        <v>0.11924310705824627</v>
      </c>
      <c r="X609" s="18">
        <v>1</v>
      </c>
      <c r="Y609" s="14" t="s">
        <v>402</v>
      </c>
      <c r="Z609" s="14" t="s">
        <v>402</v>
      </c>
      <c r="AA609" s="18" t="s">
        <v>402</v>
      </c>
      <c r="AB609" s="18" t="s">
        <v>402</v>
      </c>
      <c r="AC609" s="14" t="s">
        <v>402</v>
      </c>
    </row>
    <row r="610" spans="1:29" x14ac:dyDescent="0.15">
      <c r="A610" s="14" t="s">
        <v>363</v>
      </c>
      <c r="B610" s="14" t="s">
        <v>372</v>
      </c>
      <c r="C610" s="14" t="s">
        <v>406</v>
      </c>
      <c r="D610" s="14" t="s">
        <v>1026</v>
      </c>
      <c r="E610" s="14" t="s">
        <v>3921</v>
      </c>
      <c r="F610" s="14" t="s">
        <v>6772</v>
      </c>
      <c r="G610" s="14" t="s">
        <v>402</v>
      </c>
      <c r="H610" s="14" t="s">
        <v>8998</v>
      </c>
      <c r="I610" s="17">
        <v>10079304.270496903</v>
      </c>
      <c r="J610" s="14" t="s">
        <v>340</v>
      </c>
      <c r="K610" s="17">
        <v>13103095.551645976</v>
      </c>
      <c r="L610" s="14" t="s">
        <v>8998</v>
      </c>
      <c r="M610" s="17">
        <v>10079304.270496903</v>
      </c>
      <c r="N610" s="14" t="s">
        <v>340</v>
      </c>
      <c r="O610" s="17">
        <v>13103095.551645976</v>
      </c>
      <c r="P610" s="17">
        <v>10079304.270496903</v>
      </c>
      <c r="Q610" s="17">
        <v>0</v>
      </c>
      <c r="R610" s="17">
        <v>0</v>
      </c>
      <c r="S610" s="18">
        <v>0</v>
      </c>
      <c r="T610" s="14" t="s">
        <v>339</v>
      </c>
      <c r="U610" s="14" t="s">
        <v>402</v>
      </c>
      <c r="V610" s="14" t="s">
        <v>9015</v>
      </c>
      <c r="W610" s="18">
        <v>0.11924310705824627</v>
      </c>
      <c r="X610" s="18">
        <v>1</v>
      </c>
      <c r="Y610" s="14" t="s">
        <v>402</v>
      </c>
      <c r="Z610" s="14" t="s">
        <v>402</v>
      </c>
      <c r="AA610" s="18" t="s">
        <v>402</v>
      </c>
      <c r="AB610" s="18" t="s">
        <v>402</v>
      </c>
      <c r="AC610" s="14" t="s">
        <v>402</v>
      </c>
    </row>
    <row r="611" spans="1:29" x14ac:dyDescent="0.15">
      <c r="A611" s="14" t="s">
        <v>363</v>
      </c>
      <c r="B611" s="14" t="s">
        <v>372</v>
      </c>
      <c r="C611" s="14" t="s">
        <v>406</v>
      </c>
      <c r="D611" s="14" t="s">
        <v>1027</v>
      </c>
      <c r="E611" s="14" t="s">
        <v>3922</v>
      </c>
      <c r="F611" s="14" t="s">
        <v>6773</v>
      </c>
      <c r="G611" s="14" t="s">
        <v>402</v>
      </c>
      <c r="H611" s="14" t="s">
        <v>8998</v>
      </c>
      <c r="I611" s="17">
        <v>705780.20886948833</v>
      </c>
      <c r="J611" s="14" t="s">
        <v>340</v>
      </c>
      <c r="K611" s="17">
        <v>917514.27153033472</v>
      </c>
      <c r="L611" s="14" t="s">
        <v>8998</v>
      </c>
      <c r="M611" s="17">
        <v>705780.20886948833</v>
      </c>
      <c r="N611" s="14" t="s">
        <v>340</v>
      </c>
      <c r="O611" s="17">
        <v>917514.27153033472</v>
      </c>
      <c r="P611" s="17">
        <v>705780.20886948833</v>
      </c>
      <c r="Q611" s="17">
        <v>0</v>
      </c>
      <c r="R611" s="17">
        <v>0</v>
      </c>
      <c r="S611" s="18">
        <v>0</v>
      </c>
      <c r="T611" s="14" t="s">
        <v>339</v>
      </c>
      <c r="U611" s="14" t="s">
        <v>402</v>
      </c>
      <c r="V611" s="14" t="s">
        <v>9015</v>
      </c>
      <c r="W611" s="18">
        <v>0.11924310705824627</v>
      </c>
      <c r="X611" s="18">
        <v>1</v>
      </c>
      <c r="Y611" s="14" t="s">
        <v>402</v>
      </c>
      <c r="Z611" s="14" t="s">
        <v>402</v>
      </c>
      <c r="AA611" s="18" t="s">
        <v>402</v>
      </c>
      <c r="AB611" s="18" t="s">
        <v>402</v>
      </c>
      <c r="AC611" s="14" t="s">
        <v>402</v>
      </c>
    </row>
    <row r="612" spans="1:29" x14ac:dyDescent="0.15">
      <c r="A612" s="14" t="s">
        <v>363</v>
      </c>
      <c r="B612" s="14" t="s">
        <v>372</v>
      </c>
      <c r="C612" s="14" t="s">
        <v>406</v>
      </c>
      <c r="D612" s="14" t="s">
        <v>1028</v>
      </c>
      <c r="E612" s="14" t="s">
        <v>3923</v>
      </c>
      <c r="F612" s="14" t="s">
        <v>6774</v>
      </c>
      <c r="G612" s="14" t="s">
        <v>402</v>
      </c>
      <c r="H612" s="14" t="s">
        <v>8998</v>
      </c>
      <c r="I612" s="17">
        <v>1776780.9862370989</v>
      </c>
      <c r="J612" s="14" t="s">
        <v>340</v>
      </c>
      <c r="K612" s="17">
        <v>2309815.2821082287</v>
      </c>
      <c r="L612" s="14" t="s">
        <v>8998</v>
      </c>
      <c r="M612" s="17">
        <v>1776780.9862370989</v>
      </c>
      <c r="N612" s="14" t="s">
        <v>340</v>
      </c>
      <c r="O612" s="17">
        <v>2309815.2821082287</v>
      </c>
      <c r="P612" s="17">
        <v>1776780.9862370989</v>
      </c>
      <c r="Q612" s="17">
        <v>0</v>
      </c>
      <c r="R612" s="17">
        <v>0</v>
      </c>
      <c r="S612" s="18">
        <v>0</v>
      </c>
      <c r="T612" s="14" t="s">
        <v>339</v>
      </c>
      <c r="U612" s="14" t="s">
        <v>402</v>
      </c>
      <c r="V612" s="14" t="s">
        <v>9015</v>
      </c>
      <c r="W612" s="18">
        <v>0.11924310705824627</v>
      </c>
      <c r="X612" s="18">
        <v>1</v>
      </c>
      <c r="Y612" s="14" t="s">
        <v>402</v>
      </c>
      <c r="Z612" s="14" t="s">
        <v>402</v>
      </c>
      <c r="AA612" s="18" t="s">
        <v>402</v>
      </c>
      <c r="AB612" s="18" t="s">
        <v>402</v>
      </c>
      <c r="AC612" s="14" t="s">
        <v>402</v>
      </c>
    </row>
    <row r="613" spans="1:29" x14ac:dyDescent="0.15">
      <c r="A613" s="14" t="s">
        <v>363</v>
      </c>
      <c r="B613" s="14" t="s">
        <v>372</v>
      </c>
      <c r="C613" s="14" t="s">
        <v>406</v>
      </c>
      <c r="D613" s="14" t="s">
        <v>1029</v>
      </c>
      <c r="E613" s="14" t="s">
        <v>3924</v>
      </c>
      <c r="F613" s="14" t="s">
        <v>6775</v>
      </c>
      <c r="G613" s="14" t="s">
        <v>402</v>
      </c>
      <c r="H613" s="14" t="s">
        <v>8998</v>
      </c>
      <c r="I613" s="17">
        <v>6144536.3867148794</v>
      </c>
      <c r="J613" s="14" t="s">
        <v>340</v>
      </c>
      <c r="K613" s="17">
        <v>7987897.3027293431</v>
      </c>
      <c r="L613" s="14" t="s">
        <v>8998</v>
      </c>
      <c r="M613" s="17">
        <v>6144536.3867148794</v>
      </c>
      <c r="N613" s="14" t="s">
        <v>340</v>
      </c>
      <c r="O613" s="17">
        <v>7987897.3027293431</v>
      </c>
      <c r="P613" s="17">
        <v>6144536.3867148794</v>
      </c>
      <c r="Q613" s="17">
        <v>0</v>
      </c>
      <c r="R613" s="17">
        <v>0</v>
      </c>
      <c r="S613" s="18">
        <v>0</v>
      </c>
      <c r="T613" s="14" t="s">
        <v>339</v>
      </c>
      <c r="U613" s="14" t="s">
        <v>402</v>
      </c>
      <c r="V613" s="14" t="s">
        <v>9015</v>
      </c>
      <c r="W613" s="18">
        <v>0.11924310705824627</v>
      </c>
      <c r="X613" s="18">
        <v>1</v>
      </c>
      <c r="Y613" s="14" t="s">
        <v>402</v>
      </c>
      <c r="Z613" s="14" t="s">
        <v>402</v>
      </c>
      <c r="AA613" s="18" t="s">
        <v>402</v>
      </c>
      <c r="AB613" s="18" t="s">
        <v>402</v>
      </c>
      <c r="AC613" s="14" t="s">
        <v>402</v>
      </c>
    </row>
    <row r="614" spans="1:29" x14ac:dyDescent="0.15">
      <c r="A614" s="14" t="s">
        <v>363</v>
      </c>
      <c r="B614" s="14" t="s">
        <v>372</v>
      </c>
      <c r="C614" s="14" t="s">
        <v>406</v>
      </c>
      <c r="D614" s="14" t="s">
        <v>1030</v>
      </c>
      <c r="E614" s="14" t="s">
        <v>3925</v>
      </c>
      <c r="F614" s="14" t="s">
        <v>6601</v>
      </c>
      <c r="G614" s="14" t="s">
        <v>402</v>
      </c>
      <c r="H614" s="14" t="s">
        <v>8998</v>
      </c>
      <c r="I614" s="17">
        <v>7300072.4877407681</v>
      </c>
      <c r="J614" s="14" t="s">
        <v>340</v>
      </c>
      <c r="K614" s="17">
        <v>9490094.2340629995</v>
      </c>
      <c r="L614" s="14" t="s">
        <v>8998</v>
      </c>
      <c r="M614" s="17">
        <v>7300072.4877407681</v>
      </c>
      <c r="N614" s="14" t="s">
        <v>340</v>
      </c>
      <c r="O614" s="17">
        <v>9490094.2340629995</v>
      </c>
      <c r="P614" s="17">
        <v>7300072.4877407681</v>
      </c>
      <c r="Q614" s="17">
        <v>0</v>
      </c>
      <c r="R614" s="17">
        <v>0</v>
      </c>
      <c r="S614" s="18">
        <v>0</v>
      </c>
      <c r="T614" s="14" t="s">
        <v>339</v>
      </c>
      <c r="U614" s="14" t="s">
        <v>402</v>
      </c>
      <c r="V614" s="14" t="s">
        <v>9015</v>
      </c>
      <c r="W614" s="18">
        <v>0.11924310705824627</v>
      </c>
      <c r="X614" s="18">
        <v>1</v>
      </c>
      <c r="Y614" s="14" t="s">
        <v>402</v>
      </c>
      <c r="Z614" s="14" t="s">
        <v>402</v>
      </c>
      <c r="AA614" s="18" t="s">
        <v>402</v>
      </c>
      <c r="AB614" s="18" t="s">
        <v>402</v>
      </c>
      <c r="AC614" s="14" t="s">
        <v>402</v>
      </c>
    </row>
    <row r="615" spans="1:29" x14ac:dyDescent="0.15">
      <c r="A615" s="14" t="s">
        <v>363</v>
      </c>
      <c r="B615" s="14" t="s">
        <v>372</v>
      </c>
      <c r="C615" s="14" t="s">
        <v>406</v>
      </c>
      <c r="D615" s="14" t="s">
        <v>1031</v>
      </c>
      <c r="E615" s="14" t="s">
        <v>3926</v>
      </c>
      <c r="F615" s="14" t="s">
        <v>6776</v>
      </c>
      <c r="G615" s="14" t="s">
        <v>402</v>
      </c>
      <c r="H615" s="14" t="s">
        <v>8998</v>
      </c>
      <c r="I615" s="17">
        <v>1208390.8049632451</v>
      </c>
      <c r="J615" s="14" t="s">
        <v>340</v>
      </c>
      <c r="K615" s="17">
        <v>1570908.0464522187</v>
      </c>
      <c r="L615" s="14" t="s">
        <v>8998</v>
      </c>
      <c r="M615" s="17">
        <v>1208390.8049632451</v>
      </c>
      <c r="N615" s="14" t="s">
        <v>340</v>
      </c>
      <c r="O615" s="17">
        <v>1570908.0464522187</v>
      </c>
      <c r="P615" s="17">
        <v>1208390.8049632451</v>
      </c>
      <c r="Q615" s="17">
        <v>0</v>
      </c>
      <c r="R615" s="17">
        <v>0</v>
      </c>
      <c r="S615" s="18">
        <v>0</v>
      </c>
      <c r="T615" s="14" t="s">
        <v>339</v>
      </c>
      <c r="U615" s="14" t="s">
        <v>402</v>
      </c>
      <c r="V615" s="14" t="s">
        <v>9015</v>
      </c>
      <c r="W615" s="18">
        <v>0.11924310705824627</v>
      </c>
      <c r="X615" s="18">
        <v>1</v>
      </c>
      <c r="Y615" s="14" t="s">
        <v>402</v>
      </c>
      <c r="Z615" s="14" t="s">
        <v>402</v>
      </c>
      <c r="AA615" s="18" t="s">
        <v>402</v>
      </c>
      <c r="AB615" s="18" t="s">
        <v>402</v>
      </c>
      <c r="AC615" s="14" t="s">
        <v>402</v>
      </c>
    </row>
    <row r="616" spans="1:29" x14ac:dyDescent="0.15">
      <c r="A616" s="14" t="s">
        <v>363</v>
      </c>
      <c r="B616" s="14" t="s">
        <v>372</v>
      </c>
      <c r="C616" s="14" t="s">
        <v>406</v>
      </c>
      <c r="D616" s="14" t="s">
        <v>1032</v>
      </c>
      <c r="E616" s="14" t="s">
        <v>3927</v>
      </c>
      <c r="F616" s="14" t="s">
        <v>6652</v>
      </c>
      <c r="G616" s="14" t="s">
        <v>402</v>
      </c>
      <c r="H616" s="14" t="s">
        <v>8998</v>
      </c>
      <c r="I616" s="17">
        <v>10579764.359664576</v>
      </c>
      <c r="J616" s="14" t="s">
        <v>340</v>
      </c>
      <c r="K616" s="17">
        <v>13753693.667563949</v>
      </c>
      <c r="L616" s="14" t="s">
        <v>8998</v>
      </c>
      <c r="M616" s="17">
        <v>10579764.359664576</v>
      </c>
      <c r="N616" s="14" t="s">
        <v>340</v>
      </c>
      <c r="O616" s="17">
        <v>13753693.667563949</v>
      </c>
      <c r="P616" s="17">
        <v>10579764.359664576</v>
      </c>
      <c r="Q616" s="17">
        <v>0</v>
      </c>
      <c r="R616" s="17">
        <v>0</v>
      </c>
      <c r="S616" s="18">
        <v>0</v>
      </c>
      <c r="T616" s="14" t="s">
        <v>339</v>
      </c>
      <c r="U616" s="14" t="s">
        <v>402</v>
      </c>
      <c r="V616" s="14" t="s">
        <v>9015</v>
      </c>
      <c r="W616" s="18">
        <v>0.11924310705824627</v>
      </c>
      <c r="X616" s="18">
        <v>1</v>
      </c>
      <c r="Y616" s="14" t="s">
        <v>402</v>
      </c>
      <c r="Z616" s="14" t="s">
        <v>402</v>
      </c>
      <c r="AA616" s="18" t="s">
        <v>402</v>
      </c>
      <c r="AB616" s="18" t="s">
        <v>402</v>
      </c>
      <c r="AC616" s="14" t="s">
        <v>402</v>
      </c>
    </row>
    <row r="617" spans="1:29" x14ac:dyDescent="0.15">
      <c r="A617" s="14" t="s">
        <v>363</v>
      </c>
      <c r="B617" s="14" t="s">
        <v>372</v>
      </c>
      <c r="C617" s="14" t="s">
        <v>406</v>
      </c>
      <c r="D617" s="14" t="s">
        <v>1033</v>
      </c>
      <c r="E617" s="14" t="s">
        <v>3928</v>
      </c>
      <c r="F617" s="14" t="s">
        <v>6777</v>
      </c>
      <c r="G617" s="14" t="s">
        <v>402</v>
      </c>
      <c r="H617" s="14" t="s">
        <v>8998</v>
      </c>
      <c r="I617" s="17">
        <v>3775662.3801927473</v>
      </c>
      <c r="J617" s="14" t="s">
        <v>340</v>
      </c>
      <c r="K617" s="17">
        <v>4908361.0942505719</v>
      </c>
      <c r="L617" s="14" t="s">
        <v>8998</v>
      </c>
      <c r="M617" s="17">
        <v>3775662.3801927473</v>
      </c>
      <c r="N617" s="14" t="s">
        <v>340</v>
      </c>
      <c r="O617" s="17">
        <v>4908361.0942505719</v>
      </c>
      <c r="P617" s="17">
        <v>3775662.3801927473</v>
      </c>
      <c r="Q617" s="17">
        <v>0</v>
      </c>
      <c r="R617" s="17">
        <v>0</v>
      </c>
      <c r="S617" s="18">
        <v>0</v>
      </c>
      <c r="T617" s="14" t="s">
        <v>339</v>
      </c>
      <c r="U617" s="14" t="s">
        <v>402</v>
      </c>
      <c r="V617" s="14" t="s">
        <v>9015</v>
      </c>
      <c r="W617" s="18">
        <v>0.11924310705824627</v>
      </c>
      <c r="X617" s="18">
        <v>1</v>
      </c>
      <c r="Y617" s="14" t="s">
        <v>402</v>
      </c>
      <c r="Z617" s="14" t="s">
        <v>402</v>
      </c>
      <c r="AA617" s="18" t="s">
        <v>402</v>
      </c>
      <c r="AB617" s="18" t="s">
        <v>402</v>
      </c>
      <c r="AC617" s="14" t="s">
        <v>402</v>
      </c>
    </row>
    <row r="618" spans="1:29" x14ac:dyDescent="0.15">
      <c r="A618" s="14" t="s">
        <v>363</v>
      </c>
      <c r="B618" s="14" t="s">
        <v>372</v>
      </c>
      <c r="C618" s="14" t="s">
        <v>406</v>
      </c>
      <c r="D618" s="14" t="s">
        <v>1034</v>
      </c>
      <c r="E618" s="14" t="s">
        <v>3929</v>
      </c>
      <c r="F618" s="14" t="s">
        <v>6778</v>
      </c>
      <c r="G618" s="14" t="s">
        <v>402</v>
      </c>
      <c r="H618" s="14" t="s">
        <v>8998</v>
      </c>
      <c r="I618" s="17">
        <v>1575333.8515933028</v>
      </c>
      <c r="J618" s="14" t="s">
        <v>340</v>
      </c>
      <c r="K618" s="17">
        <v>2047934.0070712934</v>
      </c>
      <c r="L618" s="14" t="s">
        <v>8998</v>
      </c>
      <c r="M618" s="17">
        <v>1575333.8515933028</v>
      </c>
      <c r="N618" s="14" t="s">
        <v>340</v>
      </c>
      <c r="O618" s="17">
        <v>2047934.0070712934</v>
      </c>
      <c r="P618" s="17">
        <v>1575333.8515933028</v>
      </c>
      <c r="Q618" s="17">
        <v>0</v>
      </c>
      <c r="R618" s="17">
        <v>0</v>
      </c>
      <c r="S618" s="18">
        <v>0</v>
      </c>
      <c r="T618" s="14" t="s">
        <v>339</v>
      </c>
      <c r="U618" s="14" t="s">
        <v>402</v>
      </c>
      <c r="V618" s="14" t="s">
        <v>9015</v>
      </c>
      <c r="W618" s="18">
        <v>0.11924310705824627</v>
      </c>
      <c r="X618" s="18">
        <v>1</v>
      </c>
      <c r="Y618" s="14" t="s">
        <v>402</v>
      </c>
      <c r="Z618" s="14" t="s">
        <v>402</v>
      </c>
      <c r="AA618" s="18" t="s">
        <v>402</v>
      </c>
      <c r="AB618" s="18" t="s">
        <v>402</v>
      </c>
      <c r="AC618" s="14" t="s">
        <v>402</v>
      </c>
    </row>
    <row r="619" spans="1:29" x14ac:dyDescent="0.15">
      <c r="A619" s="14" t="s">
        <v>363</v>
      </c>
      <c r="B619" s="14" t="s">
        <v>372</v>
      </c>
      <c r="C619" s="14" t="s">
        <v>406</v>
      </c>
      <c r="D619" s="14" t="s">
        <v>1035</v>
      </c>
      <c r="E619" s="14" t="s">
        <v>3930</v>
      </c>
      <c r="F619" s="14" t="s">
        <v>6779</v>
      </c>
      <c r="G619" s="14" t="s">
        <v>402</v>
      </c>
      <c r="H619" s="14" t="s">
        <v>8998</v>
      </c>
      <c r="I619" s="17">
        <v>1807333.3028803125</v>
      </c>
      <c r="J619" s="14" t="s">
        <v>340</v>
      </c>
      <c r="K619" s="17">
        <v>2349533.2937444062</v>
      </c>
      <c r="L619" s="14" t="s">
        <v>8998</v>
      </c>
      <c r="M619" s="17">
        <v>1807333.3028803125</v>
      </c>
      <c r="N619" s="14" t="s">
        <v>340</v>
      </c>
      <c r="O619" s="17">
        <v>2349533.2937444062</v>
      </c>
      <c r="P619" s="17">
        <v>1807333.3028803125</v>
      </c>
      <c r="Q619" s="17">
        <v>0</v>
      </c>
      <c r="R619" s="17">
        <v>0</v>
      </c>
      <c r="S619" s="18">
        <v>0</v>
      </c>
      <c r="T619" s="14" t="s">
        <v>339</v>
      </c>
      <c r="U619" s="14" t="s">
        <v>402</v>
      </c>
      <c r="V619" s="14" t="s">
        <v>9015</v>
      </c>
      <c r="W619" s="18">
        <v>0.11924310705824627</v>
      </c>
      <c r="X619" s="18">
        <v>1</v>
      </c>
      <c r="Y619" s="14" t="s">
        <v>402</v>
      </c>
      <c r="Z619" s="14" t="s">
        <v>402</v>
      </c>
      <c r="AA619" s="18" t="s">
        <v>402</v>
      </c>
      <c r="AB619" s="18" t="s">
        <v>402</v>
      </c>
      <c r="AC619" s="14" t="s">
        <v>402</v>
      </c>
    </row>
    <row r="620" spans="1:29" x14ac:dyDescent="0.15">
      <c r="A620" s="14" t="s">
        <v>363</v>
      </c>
      <c r="B620" s="14" t="s">
        <v>372</v>
      </c>
      <c r="C620" s="14" t="s">
        <v>406</v>
      </c>
      <c r="D620" s="14" t="s">
        <v>1036</v>
      </c>
      <c r="E620" s="14" t="s">
        <v>3931</v>
      </c>
      <c r="F620" s="14" t="s">
        <v>6780</v>
      </c>
      <c r="G620" s="14" t="s">
        <v>402</v>
      </c>
      <c r="H620" s="14" t="s">
        <v>8998</v>
      </c>
      <c r="I620" s="17">
        <v>26388786.191768169</v>
      </c>
      <c r="J620" s="14" t="s">
        <v>340</v>
      </c>
      <c r="K620" s="17">
        <v>34305422.049298622</v>
      </c>
      <c r="L620" s="14" t="s">
        <v>8998</v>
      </c>
      <c r="M620" s="17">
        <v>26388786.191768169</v>
      </c>
      <c r="N620" s="14" t="s">
        <v>340</v>
      </c>
      <c r="O620" s="17">
        <v>34305422.049298622</v>
      </c>
      <c r="P620" s="17">
        <v>26388786.191768169</v>
      </c>
      <c r="Q620" s="17">
        <v>0</v>
      </c>
      <c r="R620" s="17">
        <v>0</v>
      </c>
      <c r="S620" s="18">
        <v>0</v>
      </c>
      <c r="T620" s="14" t="s">
        <v>339</v>
      </c>
      <c r="U620" s="14" t="s">
        <v>402</v>
      </c>
      <c r="V620" s="14" t="s">
        <v>9015</v>
      </c>
      <c r="W620" s="18">
        <v>0.11924310705824627</v>
      </c>
      <c r="X620" s="18">
        <v>1</v>
      </c>
      <c r="Y620" s="14" t="s">
        <v>402</v>
      </c>
      <c r="Z620" s="14" t="s">
        <v>402</v>
      </c>
      <c r="AA620" s="18" t="s">
        <v>402</v>
      </c>
      <c r="AB620" s="18" t="s">
        <v>402</v>
      </c>
      <c r="AC620" s="14" t="s">
        <v>402</v>
      </c>
    </row>
    <row r="621" spans="1:29" x14ac:dyDescent="0.15">
      <c r="A621" s="14" t="s">
        <v>363</v>
      </c>
      <c r="B621" s="14" t="s">
        <v>372</v>
      </c>
      <c r="C621" s="14" t="s">
        <v>406</v>
      </c>
      <c r="D621" s="14" t="s">
        <v>1037</v>
      </c>
      <c r="E621" s="14" t="s">
        <v>3932</v>
      </c>
      <c r="F621" s="14" t="s">
        <v>6781</v>
      </c>
      <c r="G621" s="14" t="s">
        <v>402</v>
      </c>
      <c r="H621" s="14" t="s">
        <v>8998</v>
      </c>
      <c r="I621" s="17">
        <v>4743220.2829711381</v>
      </c>
      <c r="J621" s="14" t="s">
        <v>340</v>
      </c>
      <c r="K621" s="17">
        <v>6166186.3678624788</v>
      </c>
      <c r="L621" s="14" t="s">
        <v>8998</v>
      </c>
      <c r="M621" s="17">
        <v>4743220.2829711381</v>
      </c>
      <c r="N621" s="14" t="s">
        <v>340</v>
      </c>
      <c r="O621" s="17">
        <v>6166186.3678624788</v>
      </c>
      <c r="P621" s="17">
        <v>4743220.2829711381</v>
      </c>
      <c r="Q621" s="17">
        <v>0</v>
      </c>
      <c r="R621" s="17">
        <v>0</v>
      </c>
      <c r="S621" s="18">
        <v>0</v>
      </c>
      <c r="T621" s="14" t="s">
        <v>339</v>
      </c>
      <c r="U621" s="14" t="s">
        <v>402</v>
      </c>
      <c r="V621" s="14" t="s">
        <v>9015</v>
      </c>
      <c r="W621" s="18">
        <v>0.11924310705824627</v>
      </c>
      <c r="X621" s="18">
        <v>1</v>
      </c>
      <c r="Y621" s="14" t="s">
        <v>402</v>
      </c>
      <c r="Z621" s="14" t="s">
        <v>402</v>
      </c>
      <c r="AA621" s="18" t="s">
        <v>402</v>
      </c>
      <c r="AB621" s="18" t="s">
        <v>402</v>
      </c>
      <c r="AC621" s="14" t="s">
        <v>402</v>
      </c>
    </row>
    <row r="622" spans="1:29" x14ac:dyDescent="0.15">
      <c r="A622" s="14" t="s">
        <v>363</v>
      </c>
      <c r="B622" s="14" t="s">
        <v>372</v>
      </c>
      <c r="C622" s="14" t="s">
        <v>406</v>
      </c>
      <c r="D622" s="14" t="s">
        <v>1038</v>
      </c>
      <c r="E622" s="14" t="s">
        <v>3933</v>
      </c>
      <c r="F622" s="14" t="s">
        <v>6782</v>
      </c>
      <c r="G622" s="14" t="s">
        <v>402</v>
      </c>
      <c r="H622" s="14" t="s">
        <v>8998</v>
      </c>
      <c r="I622" s="17">
        <v>133823.32791394464</v>
      </c>
      <c r="J622" s="14" t="s">
        <v>340</v>
      </c>
      <c r="K622" s="17">
        <v>173970.32628812807</v>
      </c>
      <c r="L622" s="14" t="s">
        <v>8998</v>
      </c>
      <c r="M622" s="17">
        <v>133823.32791394464</v>
      </c>
      <c r="N622" s="14" t="s">
        <v>340</v>
      </c>
      <c r="O622" s="17">
        <v>173970.32628812807</v>
      </c>
      <c r="P622" s="17">
        <v>133823.32791394464</v>
      </c>
      <c r="Q622" s="17">
        <v>0</v>
      </c>
      <c r="R622" s="17">
        <v>0</v>
      </c>
      <c r="S622" s="18">
        <v>0</v>
      </c>
      <c r="T622" s="14" t="s">
        <v>339</v>
      </c>
      <c r="U622" s="14" t="s">
        <v>402</v>
      </c>
      <c r="V622" s="14" t="s">
        <v>9015</v>
      </c>
      <c r="W622" s="18">
        <v>0.11924310705824627</v>
      </c>
      <c r="X622" s="18">
        <v>1</v>
      </c>
      <c r="Y622" s="14" t="s">
        <v>402</v>
      </c>
      <c r="Z622" s="14" t="s">
        <v>402</v>
      </c>
      <c r="AA622" s="18" t="s">
        <v>402</v>
      </c>
      <c r="AB622" s="18" t="s">
        <v>402</v>
      </c>
      <c r="AC622" s="14" t="s">
        <v>402</v>
      </c>
    </row>
    <row r="623" spans="1:29" x14ac:dyDescent="0.15">
      <c r="A623" s="14" t="s">
        <v>363</v>
      </c>
      <c r="B623" s="14" t="s">
        <v>372</v>
      </c>
      <c r="C623" s="14" t="s">
        <v>406</v>
      </c>
      <c r="D623" s="14" t="s">
        <v>1039</v>
      </c>
      <c r="E623" s="14" t="s">
        <v>3934</v>
      </c>
      <c r="F623" s="14" t="s">
        <v>6783</v>
      </c>
      <c r="G623" s="14" t="s">
        <v>402</v>
      </c>
      <c r="H623" s="14" t="s">
        <v>8998</v>
      </c>
      <c r="I623" s="17">
        <v>930860.69261389191</v>
      </c>
      <c r="J623" s="14" t="s">
        <v>340</v>
      </c>
      <c r="K623" s="17">
        <v>1210118.9003980595</v>
      </c>
      <c r="L623" s="14" t="s">
        <v>8998</v>
      </c>
      <c r="M623" s="17">
        <v>930860.69261389191</v>
      </c>
      <c r="N623" s="14" t="s">
        <v>340</v>
      </c>
      <c r="O623" s="17">
        <v>1210118.9003980595</v>
      </c>
      <c r="P623" s="17">
        <v>930860.69261389191</v>
      </c>
      <c r="Q623" s="17">
        <v>0</v>
      </c>
      <c r="R623" s="17">
        <v>0</v>
      </c>
      <c r="S623" s="18">
        <v>0</v>
      </c>
      <c r="T623" s="14" t="s">
        <v>339</v>
      </c>
      <c r="U623" s="14" t="s">
        <v>402</v>
      </c>
      <c r="V623" s="14" t="s">
        <v>9015</v>
      </c>
      <c r="W623" s="18">
        <v>0.11924310705824627</v>
      </c>
      <c r="X623" s="18">
        <v>1</v>
      </c>
      <c r="Y623" s="14" t="s">
        <v>402</v>
      </c>
      <c r="Z623" s="14" t="s">
        <v>402</v>
      </c>
      <c r="AA623" s="18" t="s">
        <v>402</v>
      </c>
      <c r="AB623" s="18" t="s">
        <v>402</v>
      </c>
      <c r="AC623" s="14" t="s">
        <v>402</v>
      </c>
    </row>
    <row r="624" spans="1:29" x14ac:dyDescent="0.15">
      <c r="A624" s="14" t="s">
        <v>363</v>
      </c>
      <c r="B624" s="14" t="s">
        <v>372</v>
      </c>
      <c r="C624" s="14" t="s">
        <v>406</v>
      </c>
      <c r="D624" s="14" t="s">
        <v>1040</v>
      </c>
      <c r="E624" s="14" t="s">
        <v>3935</v>
      </c>
      <c r="F624" s="14" t="s">
        <v>6784</v>
      </c>
      <c r="G624" s="14" t="s">
        <v>402</v>
      </c>
      <c r="H624" s="14" t="s">
        <v>8998</v>
      </c>
      <c r="I624" s="17">
        <v>57071602.552970931</v>
      </c>
      <c r="J624" s="14" t="s">
        <v>340</v>
      </c>
      <c r="K624" s="17">
        <v>74193083.318862215</v>
      </c>
      <c r="L624" s="14" t="s">
        <v>8998</v>
      </c>
      <c r="M624" s="17">
        <v>57071602.552970931</v>
      </c>
      <c r="N624" s="14" t="s">
        <v>340</v>
      </c>
      <c r="O624" s="17">
        <v>74193083.318862215</v>
      </c>
      <c r="P624" s="17">
        <v>57071602.552970931</v>
      </c>
      <c r="Q624" s="17">
        <v>0</v>
      </c>
      <c r="R624" s="17">
        <v>0</v>
      </c>
      <c r="S624" s="18">
        <v>0</v>
      </c>
      <c r="T624" s="14" t="s">
        <v>339</v>
      </c>
      <c r="U624" s="14" t="s">
        <v>402</v>
      </c>
      <c r="V624" s="14" t="s">
        <v>9015</v>
      </c>
      <c r="W624" s="18">
        <v>0.11924310705824627</v>
      </c>
      <c r="X624" s="18">
        <v>1</v>
      </c>
      <c r="Y624" s="14" t="s">
        <v>402</v>
      </c>
      <c r="Z624" s="14" t="s">
        <v>402</v>
      </c>
      <c r="AA624" s="18" t="s">
        <v>402</v>
      </c>
      <c r="AB624" s="18" t="s">
        <v>402</v>
      </c>
      <c r="AC624" s="14" t="s">
        <v>402</v>
      </c>
    </row>
    <row r="625" spans="1:29" x14ac:dyDescent="0.15">
      <c r="A625" s="14" t="s">
        <v>363</v>
      </c>
      <c r="B625" s="14" t="s">
        <v>372</v>
      </c>
      <c r="C625" s="14" t="s">
        <v>406</v>
      </c>
      <c r="D625" s="14" t="s">
        <v>1041</v>
      </c>
      <c r="E625" s="14" t="s">
        <v>3936</v>
      </c>
      <c r="F625" s="14" t="s">
        <v>6785</v>
      </c>
      <c r="G625" s="14" t="s">
        <v>402</v>
      </c>
      <c r="H625" s="14" t="s">
        <v>8998</v>
      </c>
      <c r="I625" s="17">
        <v>27156255.756413575</v>
      </c>
      <c r="J625" s="14" t="s">
        <v>340</v>
      </c>
      <c r="K625" s="17">
        <v>35303132.483337648</v>
      </c>
      <c r="L625" s="14" t="s">
        <v>8998</v>
      </c>
      <c r="M625" s="17">
        <v>27156255.756413575</v>
      </c>
      <c r="N625" s="14" t="s">
        <v>340</v>
      </c>
      <c r="O625" s="17">
        <v>35303132.483337648</v>
      </c>
      <c r="P625" s="17">
        <v>27156255.756413575</v>
      </c>
      <c r="Q625" s="17">
        <v>0</v>
      </c>
      <c r="R625" s="17">
        <v>0</v>
      </c>
      <c r="S625" s="18">
        <v>0</v>
      </c>
      <c r="T625" s="14" t="s">
        <v>339</v>
      </c>
      <c r="U625" s="14" t="s">
        <v>402</v>
      </c>
      <c r="V625" s="14" t="s">
        <v>9015</v>
      </c>
      <c r="W625" s="18">
        <v>0.11924310705824627</v>
      </c>
      <c r="X625" s="18">
        <v>1</v>
      </c>
      <c r="Y625" s="14" t="s">
        <v>402</v>
      </c>
      <c r="Z625" s="14" t="s">
        <v>402</v>
      </c>
      <c r="AA625" s="18" t="s">
        <v>402</v>
      </c>
      <c r="AB625" s="18" t="s">
        <v>402</v>
      </c>
      <c r="AC625" s="14" t="s">
        <v>402</v>
      </c>
    </row>
    <row r="626" spans="1:29" x14ac:dyDescent="0.15">
      <c r="A626" s="14" t="s">
        <v>363</v>
      </c>
      <c r="B626" s="14" t="s">
        <v>372</v>
      </c>
      <c r="C626" s="14" t="s">
        <v>406</v>
      </c>
      <c r="D626" s="14" t="s">
        <v>1042</v>
      </c>
      <c r="E626" s="14" t="s">
        <v>3937</v>
      </c>
      <c r="F626" s="14" t="s">
        <v>6786</v>
      </c>
      <c r="G626" s="14" t="s">
        <v>402</v>
      </c>
      <c r="H626" s="14" t="s">
        <v>8998</v>
      </c>
      <c r="I626" s="17">
        <v>724694.05505364656</v>
      </c>
      <c r="J626" s="14" t="s">
        <v>340</v>
      </c>
      <c r="K626" s="17">
        <v>942102.27156974061</v>
      </c>
      <c r="L626" s="14" t="s">
        <v>8998</v>
      </c>
      <c r="M626" s="17">
        <v>724694.05505364656</v>
      </c>
      <c r="N626" s="14" t="s">
        <v>340</v>
      </c>
      <c r="O626" s="17">
        <v>942102.27156974061</v>
      </c>
      <c r="P626" s="17">
        <v>724694.05505364656</v>
      </c>
      <c r="Q626" s="17">
        <v>0</v>
      </c>
      <c r="R626" s="17">
        <v>0</v>
      </c>
      <c r="S626" s="18">
        <v>0</v>
      </c>
      <c r="T626" s="14" t="s">
        <v>339</v>
      </c>
      <c r="U626" s="14" t="s">
        <v>402</v>
      </c>
      <c r="V626" s="14" t="s">
        <v>9015</v>
      </c>
      <c r="W626" s="18">
        <v>0.11924310705824627</v>
      </c>
      <c r="X626" s="18">
        <v>1</v>
      </c>
      <c r="Y626" s="14" t="s">
        <v>402</v>
      </c>
      <c r="Z626" s="14" t="s">
        <v>402</v>
      </c>
      <c r="AA626" s="18" t="s">
        <v>402</v>
      </c>
      <c r="AB626" s="18" t="s">
        <v>402</v>
      </c>
      <c r="AC626" s="14" t="s">
        <v>402</v>
      </c>
    </row>
    <row r="627" spans="1:29" x14ac:dyDescent="0.15">
      <c r="A627" s="14" t="s">
        <v>363</v>
      </c>
      <c r="B627" s="14" t="s">
        <v>372</v>
      </c>
      <c r="C627" s="14" t="s">
        <v>406</v>
      </c>
      <c r="D627" s="14" t="s">
        <v>1043</v>
      </c>
      <c r="E627" s="14" t="s">
        <v>3938</v>
      </c>
      <c r="F627" s="14" t="s">
        <v>6787</v>
      </c>
      <c r="G627" s="14" t="s">
        <v>402</v>
      </c>
      <c r="H627" s="14" t="s">
        <v>8998</v>
      </c>
      <c r="I627" s="17">
        <v>2293835.3144762553</v>
      </c>
      <c r="J627" s="14" t="s">
        <v>340</v>
      </c>
      <c r="K627" s="17">
        <v>2981985.908819132</v>
      </c>
      <c r="L627" s="14" t="s">
        <v>8998</v>
      </c>
      <c r="M627" s="17">
        <v>2293835.3144762553</v>
      </c>
      <c r="N627" s="14" t="s">
        <v>340</v>
      </c>
      <c r="O627" s="17">
        <v>2981985.908819132</v>
      </c>
      <c r="P627" s="17">
        <v>2293835.3144762553</v>
      </c>
      <c r="Q627" s="17">
        <v>0</v>
      </c>
      <c r="R627" s="17">
        <v>0</v>
      </c>
      <c r="S627" s="18">
        <v>0</v>
      </c>
      <c r="T627" s="14" t="s">
        <v>339</v>
      </c>
      <c r="U627" s="14" t="s">
        <v>402</v>
      </c>
      <c r="V627" s="14" t="s">
        <v>9015</v>
      </c>
      <c r="W627" s="18">
        <v>0.11924310705824627</v>
      </c>
      <c r="X627" s="18">
        <v>1</v>
      </c>
      <c r="Y627" s="14" t="s">
        <v>402</v>
      </c>
      <c r="Z627" s="14" t="s">
        <v>402</v>
      </c>
      <c r="AA627" s="18" t="s">
        <v>402</v>
      </c>
      <c r="AB627" s="18" t="s">
        <v>402</v>
      </c>
      <c r="AC627" s="14" t="s">
        <v>402</v>
      </c>
    </row>
    <row r="628" spans="1:29" x14ac:dyDescent="0.15">
      <c r="A628" s="14" t="s">
        <v>363</v>
      </c>
      <c r="B628" s="14" t="s">
        <v>372</v>
      </c>
      <c r="C628" s="14" t="s">
        <v>406</v>
      </c>
      <c r="D628" s="14" t="s">
        <v>1044</v>
      </c>
      <c r="E628" s="14" t="s">
        <v>3939</v>
      </c>
      <c r="F628" s="14" t="s">
        <v>6788</v>
      </c>
      <c r="G628" s="14" t="s">
        <v>402</v>
      </c>
      <c r="H628" s="14" t="s">
        <v>8998</v>
      </c>
      <c r="I628" s="17">
        <v>6491803.3772705141</v>
      </c>
      <c r="J628" s="14" t="s">
        <v>340</v>
      </c>
      <c r="K628" s="17">
        <v>8439344.3904516697</v>
      </c>
      <c r="L628" s="14" t="s">
        <v>8998</v>
      </c>
      <c r="M628" s="17">
        <v>6491803.3772705141</v>
      </c>
      <c r="N628" s="14" t="s">
        <v>340</v>
      </c>
      <c r="O628" s="17">
        <v>8439344.3904516697</v>
      </c>
      <c r="P628" s="17">
        <v>6491803.3772705141</v>
      </c>
      <c r="Q628" s="17">
        <v>0</v>
      </c>
      <c r="R628" s="17">
        <v>0</v>
      </c>
      <c r="S628" s="18">
        <v>0</v>
      </c>
      <c r="T628" s="14" t="s">
        <v>339</v>
      </c>
      <c r="U628" s="14" t="s">
        <v>402</v>
      </c>
      <c r="V628" s="14" t="s">
        <v>9015</v>
      </c>
      <c r="W628" s="18">
        <v>0.11924310705824627</v>
      </c>
      <c r="X628" s="18">
        <v>1</v>
      </c>
      <c r="Y628" s="14" t="s">
        <v>402</v>
      </c>
      <c r="Z628" s="14" t="s">
        <v>402</v>
      </c>
      <c r="AA628" s="18" t="s">
        <v>402</v>
      </c>
      <c r="AB628" s="18" t="s">
        <v>402</v>
      </c>
      <c r="AC628" s="14" t="s">
        <v>402</v>
      </c>
    </row>
    <row r="629" spans="1:29" x14ac:dyDescent="0.15">
      <c r="A629" s="14" t="s">
        <v>363</v>
      </c>
      <c r="B629" s="14" t="s">
        <v>372</v>
      </c>
      <c r="C629" s="14" t="s">
        <v>406</v>
      </c>
      <c r="D629" s="14" t="s">
        <v>1045</v>
      </c>
      <c r="E629" s="14" t="s">
        <v>3940</v>
      </c>
      <c r="F629" s="14" t="s">
        <v>6789</v>
      </c>
      <c r="G629" s="14" t="s">
        <v>402</v>
      </c>
      <c r="H629" s="14" t="s">
        <v>8998</v>
      </c>
      <c r="I629" s="17">
        <v>9631114.0562421493</v>
      </c>
      <c r="J629" s="14" t="s">
        <v>340</v>
      </c>
      <c r="K629" s="17">
        <v>12520448.273114795</v>
      </c>
      <c r="L629" s="14" t="s">
        <v>8998</v>
      </c>
      <c r="M629" s="17">
        <v>9631114.0562421493</v>
      </c>
      <c r="N629" s="14" t="s">
        <v>340</v>
      </c>
      <c r="O629" s="17">
        <v>12520448.273114795</v>
      </c>
      <c r="P629" s="17">
        <v>9631114.0562421493</v>
      </c>
      <c r="Q629" s="17">
        <v>0</v>
      </c>
      <c r="R629" s="17">
        <v>0</v>
      </c>
      <c r="S629" s="18">
        <v>0</v>
      </c>
      <c r="T629" s="14" t="s">
        <v>339</v>
      </c>
      <c r="U629" s="14" t="s">
        <v>402</v>
      </c>
      <c r="V629" s="14" t="s">
        <v>9015</v>
      </c>
      <c r="W629" s="18">
        <v>0.11924310705824627</v>
      </c>
      <c r="X629" s="18">
        <v>1</v>
      </c>
      <c r="Y629" s="14" t="s">
        <v>402</v>
      </c>
      <c r="Z629" s="14" t="s">
        <v>402</v>
      </c>
      <c r="AA629" s="18" t="s">
        <v>402</v>
      </c>
      <c r="AB629" s="18" t="s">
        <v>402</v>
      </c>
      <c r="AC629" s="14" t="s">
        <v>402</v>
      </c>
    </row>
    <row r="630" spans="1:29" x14ac:dyDescent="0.15">
      <c r="A630" s="14" t="s">
        <v>363</v>
      </c>
      <c r="B630" s="14" t="s">
        <v>372</v>
      </c>
      <c r="C630" s="14" t="s">
        <v>406</v>
      </c>
      <c r="D630" s="14" t="s">
        <v>1046</v>
      </c>
      <c r="E630" s="14" t="s">
        <v>3941</v>
      </c>
      <c r="F630" s="14" t="s">
        <v>6790</v>
      </c>
      <c r="G630" s="14" t="s">
        <v>402</v>
      </c>
      <c r="H630" s="14" t="s">
        <v>8998</v>
      </c>
      <c r="I630" s="17">
        <v>7075752.2768856436</v>
      </c>
      <c r="J630" s="14" t="s">
        <v>340</v>
      </c>
      <c r="K630" s="17">
        <v>9198477.9599513374</v>
      </c>
      <c r="L630" s="14" t="s">
        <v>8998</v>
      </c>
      <c r="M630" s="17">
        <v>7075752.2768856436</v>
      </c>
      <c r="N630" s="14" t="s">
        <v>340</v>
      </c>
      <c r="O630" s="17">
        <v>9198477.9599513374</v>
      </c>
      <c r="P630" s="17">
        <v>7075752.2768856436</v>
      </c>
      <c r="Q630" s="17">
        <v>0</v>
      </c>
      <c r="R630" s="17">
        <v>0</v>
      </c>
      <c r="S630" s="18">
        <v>0</v>
      </c>
      <c r="T630" s="14" t="s">
        <v>339</v>
      </c>
      <c r="U630" s="14" t="s">
        <v>402</v>
      </c>
      <c r="V630" s="14" t="s">
        <v>9015</v>
      </c>
      <c r="W630" s="18">
        <v>0.11924310705824627</v>
      </c>
      <c r="X630" s="18">
        <v>1</v>
      </c>
      <c r="Y630" s="14" t="s">
        <v>402</v>
      </c>
      <c r="Z630" s="14" t="s">
        <v>402</v>
      </c>
      <c r="AA630" s="18" t="s">
        <v>402</v>
      </c>
      <c r="AB630" s="18" t="s">
        <v>402</v>
      </c>
      <c r="AC630" s="14" t="s">
        <v>402</v>
      </c>
    </row>
    <row r="631" spans="1:29" x14ac:dyDescent="0.15">
      <c r="A631" s="14" t="s">
        <v>363</v>
      </c>
      <c r="B631" s="14" t="s">
        <v>372</v>
      </c>
      <c r="C631" s="14" t="s">
        <v>406</v>
      </c>
      <c r="D631" s="14" t="s">
        <v>1047</v>
      </c>
      <c r="E631" s="14" t="s">
        <v>3942</v>
      </c>
      <c r="F631" s="14" t="s">
        <v>6791</v>
      </c>
      <c r="G631" s="14" t="s">
        <v>402</v>
      </c>
      <c r="H631" s="14" t="s">
        <v>8998</v>
      </c>
      <c r="I631" s="17">
        <v>1210056.625816169</v>
      </c>
      <c r="J631" s="14" t="s">
        <v>340</v>
      </c>
      <c r="K631" s="17">
        <v>1573073.6135610198</v>
      </c>
      <c r="L631" s="14" t="s">
        <v>8998</v>
      </c>
      <c r="M631" s="17">
        <v>1210056.625816169</v>
      </c>
      <c r="N631" s="14" t="s">
        <v>340</v>
      </c>
      <c r="O631" s="17">
        <v>1573073.6135610198</v>
      </c>
      <c r="P631" s="17">
        <v>1210056.625816169</v>
      </c>
      <c r="Q631" s="17">
        <v>0</v>
      </c>
      <c r="R631" s="17">
        <v>0</v>
      </c>
      <c r="S631" s="18">
        <v>0</v>
      </c>
      <c r="T631" s="14" t="s">
        <v>339</v>
      </c>
      <c r="U631" s="14" t="s">
        <v>402</v>
      </c>
      <c r="V631" s="14" t="s">
        <v>9015</v>
      </c>
      <c r="W631" s="18">
        <v>0.11924310705824627</v>
      </c>
      <c r="X631" s="18">
        <v>1</v>
      </c>
      <c r="Y631" s="14" t="s">
        <v>402</v>
      </c>
      <c r="Z631" s="14" t="s">
        <v>402</v>
      </c>
      <c r="AA631" s="18" t="s">
        <v>402</v>
      </c>
      <c r="AB631" s="18" t="s">
        <v>402</v>
      </c>
      <c r="AC631" s="14" t="s">
        <v>402</v>
      </c>
    </row>
    <row r="632" spans="1:29" x14ac:dyDescent="0.15">
      <c r="A632" s="14" t="s">
        <v>363</v>
      </c>
      <c r="B632" s="14" t="s">
        <v>372</v>
      </c>
      <c r="C632" s="14" t="s">
        <v>406</v>
      </c>
      <c r="D632" s="14" t="s">
        <v>1048</v>
      </c>
      <c r="E632" s="14" t="s">
        <v>3943</v>
      </c>
      <c r="F632" s="14" t="s">
        <v>6792</v>
      </c>
      <c r="G632" s="14" t="s">
        <v>402</v>
      </c>
      <c r="H632" s="14" t="s">
        <v>8998</v>
      </c>
      <c r="I632" s="17">
        <v>2278038.1028878577</v>
      </c>
      <c r="J632" s="14" t="s">
        <v>340</v>
      </c>
      <c r="K632" s="17">
        <v>2961449.5337542151</v>
      </c>
      <c r="L632" s="14" t="s">
        <v>8998</v>
      </c>
      <c r="M632" s="17">
        <v>2278038.1028878577</v>
      </c>
      <c r="N632" s="14" t="s">
        <v>340</v>
      </c>
      <c r="O632" s="17">
        <v>2961449.5337542151</v>
      </c>
      <c r="P632" s="17">
        <v>2278038.1028878577</v>
      </c>
      <c r="Q632" s="17">
        <v>0</v>
      </c>
      <c r="R632" s="17">
        <v>0</v>
      </c>
      <c r="S632" s="18">
        <v>0</v>
      </c>
      <c r="T632" s="14" t="s">
        <v>339</v>
      </c>
      <c r="U632" s="14" t="s">
        <v>402</v>
      </c>
      <c r="V632" s="14" t="s">
        <v>9015</v>
      </c>
      <c r="W632" s="18">
        <v>0.11924310705824627</v>
      </c>
      <c r="X632" s="18">
        <v>1</v>
      </c>
      <c r="Y632" s="14" t="s">
        <v>402</v>
      </c>
      <c r="Z632" s="14" t="s">
        <v>402</v>
      </c>
      <c r="AA632" s="18" t="s">
        <v>402</v>
      </c>
      <c r="AB632" s="18" t="s">
        <v>402</v>
      </c>
      <c r="AC632" s="14" t="s">
        <v>402</v>
      </c>
    </row>
    <row r="633" spans="1:29" x14ac:dyDescent="0.15">
      <c r="A633" s="14" t="s">
        <v>363</v>
      </c>
      <c r="B633" s="14" t="s">
        <v>372</v>
      </c>
      <c r="C633" s="14" t="s">
        <v>406</v>
      </c>
      <c r="D633" s="14" t="s">
        <v>1049</v>
      </c>
      <c r="E633" s="14" t="s">
        <v>3944</v>
      </c>
      <c r="F633" s="14" t="s">
        <v>6793</v>
      </c>
      <c r="G633" s="14" t="s">
        <v>402</v>
      </c>
      <c r="H633" s="14" t="s">
        <v>8998</v>
      </c>
      <c r="I633" s="17">
        <v>1333404.364721965</v>
      </c>
      <c r="J633" s="14" t="s">
        <v>340</v>
      </c>
      <c r="K633" s="17">
        <v>1733425.6741385546</v>
      </c>
      <c r="L633" s="14" t="s">
        <v>8998</v>
      </c>
      <c r="M633" s="17">
        <v>1333404.364721965</v>
      </c>
      <c r="N633" s="14" t="s">
        <v>340</v>
      </c>
      <c r="O633" s="17">
        <v>1733425.6741385546</v>
      </c>
      <c r="P633" s="17">
        <v>1333404.364721965</v>
      </c>
      <c r="Q633" s="17">
        <v>0</v>
      </c>
      <c r="R633" s="17">
        <v>0</v>
      </c>
      <c r="S633" s="18">
        <v>0</v>
      </c>
      <c r="T633" s="14" t="s">
        <v>339</v>
      </c>
      <c r="U633" s="14" t="s">
        <v>402</v>
      </c>
      <c r="V633" s="14" t="s">
        <v>9015</v>
      </c>
      <c r="W633" s="18">
        <v>0.11924310705824627</v>
      </c>
      <c r="X633" s="18">
        <v>1</v>
      </c>
      <c r="Y633" s="14" t="s">
        <v>402</v>
      </c>
      <c r="Z633" s="14" t="s">
        <v>402</v>
      </c>
      <c r="AA633" s="18" t="s">
        <v>402</v>
      </c>
      <c r="AB633" s="18" t="s">
        <v>402</v>
      </c>
      <c r="AC633" s="14" t="s">
        <v>402</v>
      </c>
    </row>
    <row r="634" spans="1:29" x14ac:dyDescent="0.15">
      <c r="A634" s="14" t="s">
        <v>363</v>
      </c>
      <c r="B634" s="14" t="s">
        <v>372</v>
      </c>
      <c r="C634" s="14" t="s">
        <v>406</v>
      </c>
      <c r="D634" s="14" t="s">
        <v>1050</v>
      </c>
      <c r="E634" s="14" t="s">
        <v>3945</v>
      </c>
      <c r="F634" s="14" t="s">
        <v>6794</v>
      </c>
      <c r="G634" s="14" t="s">
        <v>402</v>
      </c>
      <c r="H634" s="14" t="s">
        <v>8998</v>
      </c>
      <c r="I634" s="17">
        <v>2979047.9625648591</v>
      </c>
      <c r="J634" s="14" t="s">
        <v>340</v>
      </c>
      <c r="K634" s="17">
        <v>3872762.3513343167</v>
      </c>
      <c r="L634" s="14" t="s">
        <v>8998</v>
      </c>
      <c r="M634" s="17">
        <v>2979047.9625648591</v>
      </c>
      <c r="N634" s="14" t="s">
        <v>340</v>
      </c>
      <c r="O634" s="17">
        <v>3872762.3513343167</v>
      </c>
      <c r="P634" s="17">
        <v>2979047.9625648591</v>
      </c>
      <c r="Q634" s="17">
        <v>0</v>
      </c>
      <c r="R634" s="17">
        <v>0</v>
      </c>
      <c r="S634" s="18">
        <v>0</v>
      </c>
      <c r="T634" s="14" t="s">
        <v>339</v>
      </c>
      <c r="U634" s="14" t="s">
        <v>402</v>
      </c>
      <c r="V634" s="14" t="s">
        <v>9015</v>
      </c>
      <c r="W634" s="18">
        <v>0.11924310705824627</v>
      </c>
      <c r="X634" s="18">
        <v>1</v>
      </c>
      <c r="Y634" s="14" t="s">
        <v>402</v>
      </c>
      <c r="Z634" s="14" t="s">
        <v>402</v>
      </c>
      <c r="AA634" s="18" t="s">
        <v>402</v>
      </c>
      <c r="AB634" s="18" t="s">
        <v>402</v>
      </c>
      <c r="AC634" s="14" t="s">
        <v>402</v>
      </c>
    </row>
    <row r="635" spans="1:29" x14ac:dyDescent="0.15">
      <c r="A635" s="14" t="s">
        <v>363</v>
      </c>
      <c r="B635" s="14" t="s">
        <v>372</v>
      </c>
      <c r="C635" s="14" t="s">
        <v>406</v>
      </c>
      <c r="D635" s="14" t="s">
        <v>1051</v>
      </c>
      <c r="E635" s="14" t="s">
        <v>3946</v>
      </c>
      <c r="F635" s="14" t="s">
        <v>6626</v>
      </c>
      <c r="G635" s="14" t="s">
        <v>402</v>
      </c>
      <c r="H635" s="14" t="s">
        <v>8998</v>
      </c>
      <c r="I635" s="17">
        <v>9051375.1314325891</v>
      </c>
      <c r="J635" s="14" t="s">
        <v>340</v>
      </c>
      <c r="K635" s="17">
        <v>11766787.670862366</v>
      </c>
      <c r="L635" s="14" t="s">
        <v>8998</v>
      </c>
      <c r="M635" s="17">
        <v>9051375.1314325891</v>
      </c>
      <c r="N635" s="14" t="s">
        <v>340</v>
      </c>
      <c r="O635" s="17">
        <v>11766787.670862366</v>
      </c>
      <c r="P635" s="17">
        <v>9051375.1314325891</v>
      </c>
      <c r="Q635" s="17">
        <v>0</v>
      </c>
      <c r="R635" s="17">
        <v>0</v>
      </c>
      <c r="S635" s="18">
        <v>0</v>
      </c>
      <c r="T635" s="14" t="s">
        <v>339</v>
      </c>
      <c r="U635" s="14" t="s">
        <v>402</v>
      </c>
      <c r="V635" s="14" t="s">
        <v>9015</v>
      </c>
      <c r="W635" s="18">
        <v>0.11924310705824627</v>
      </c>
      <c r="X635" s="18">
        <v>1</v>
      </c>
      <c r="Y635" s="14" t="s">
        <v>402</v>
      </c>
      <c r="Z635" s="14" t="s">
        <v>402</v>
      </c>
      <c r="AA635" s="18" t="s">
        <v>402</v>
      </c>
      <c r="AB635" s="18" t="s">
        <v>402</v>
      </c>
      <c r="AC635" s="14" t="s">
        <v>402</v>
      </c>
    </row>
    <row r="636" spans="1:29" x14ac:dyDescent="0.15">
      <c r="A636" s="14" t="s">
        <v>363</v>
      </c>
      <c r="B636" s="14" t="s">
        <v>372</v>
      </c>
      <c r="C636" s="14" t="s">
        <v>406</v>
      </c>
      <c r="D636" s="14" t="s">
        <v>1052</v>
      </c>
      <c r="E636" s="14" t="s">
        <v>3947</v>
      </c>
      <c r="F636" s="14" t="s">
        <v>6795</v>
      </c>
      <c r="G636" s="14" t="s">
        <v>402</v>
      </c>
      <c r="H636" s="14" t="s">
        <v>8998</v>
      </c>
      <c r="I636" s="17">
        <v>35389879.770121008</v>
      </c>
      <c r="J636" s="14" t="s">
        <v>340</v>
      </c>
      <c r="K636" s="17">
        <v>46006843.701157309</v>
      </c>
      <c r="L636" s="14" t="s">
        <v>8998</v>
      </c>
      <c r="M636" s="17">
        <v>35389879.770121008</v>
      </c>
      <c r="N636" s="14" t="s">
        <v>340</v>
      </c>
      <c r="O636" s="17">
        <v>46006843.701157309</v>
      </c>
      <c r="P636" s="17">
        <v>35389879.770121008</v>
      </c>
      <c r="Q636" s="17">
        <v>0</v>
      </c>
      <c r="R636" s="17">
        <v>0</v>
      </c>
      <c r="S636" s="18">
        <v>0</v>
      </c>
      <c r="T636" s="14" t="s">
        <v>339</v>
      </c>
      <c r="U636" s="14" t="s">
        <v>402</v>
      </c>
      <c r="V636" s="14" t="s">
        <v>9015</v>
      </c>
      <c r="W636" s="18">
        <v>0.11924310705824627</v>
      </c>
      <c r="X636" s="18">
        <v>1</v>
      </c>
      <c r="Y636" s="14" t="s">
        <v>402</v>
      </c>
      <c r="Z636" s="14" t="s">
        <v>402</v>
      </c>
      <c r="AA636" s="18" t="s">
        <v>402</v>
      </c>
      <c r="AB636" s="18" t="s">
        <v>402</v>
      </c>
      <c r="AC636" s="14" t="s">
        <v>402</v>
      </c>
    </row>
    <row r="637" spans="1:29" x14ac:dyDescent="0.15">
      <c r="A637" s="14" t="s">
        <v>363</v>
      </c>
      <c r="B637" s="14" t="s">
        <v>372</v>
      </c>
      <c r="C637" s="14" t="s">
        <v>406</v>
      </c>
      <c r="D637" s="14" t="s">
        <v>1053</v>
      </c>
      <c r="E637" s="14" t="s">
        <v>3948</v>
      </c>
      <c r="F637" s="14" t="s">
        <v>6796</v>
      </c>
      <c r="G637" s="14" t="s">
        <v>402</v>
      </c>
      <c r="H637" s="14" t="s">
        <v>8998</v>
      </c>
      <c r="I637" s="17">
        <v>3792031.7092365851</v>
      </c>
      <c r="J637" s="14" t="s">
        <v>340</v>
      </c>
      <c r="K637" s="17">
        <v>4929641.2220075615</v>
      </c>
      <c r="L637" s="14" t="s">
        <v>8998</v>
      </c>
      <c r="M637" s="17">
        <v>3792031.7092365851</v>
      </c>
      <c r="N637" s="14" t="s">
        <v>340</v>
      </c>
      <c r="O637" s="17">
        <v>4929641.2220075615</v>
      </c>
      <c r="P637" s="17">
        <v>3792031.7092365851</v>
      </c>
      <c r="Q637" s="17">
        <v>0</v>
      </c>
      <c r="R637" s="17">
        <v>0</v>
      </c>
      <c r="S637" s="18">
        <v>0</v>
      </c>
      <c r="T637" s="14" t="s">
        <v>339</v>
      </c>
      <c r="U637" s="14" t="s">
        <v>402</v>
      </c>
      <c r="V637" s="14" t="s">
        <v>9015</v>
      </c>
      <c r="W637" s="18">
        <v>0.11924310705824627</v>
      </c>
      <c r="X637" s="18">
        <v>1</v>
      </c>
      <c r="Y637" s="14" t="s">
        <v>402</v>
      </c>
      <c r="Z637" s="14" t="s">
        <v>402</v>
      </c>
      <c r="AA637" s="18" t="s">
        <v>402</v>
      </c>
      <c r="AB637" s="18" t="s">
        <v>402</v>
      </c>
      <c r="AC637" s="14" t="s">
        <v>402</v>
      </c>
    </row>
    <row r="638" spans="1:29" x14ac:dyDescent="0.15">
      <c r="A638" s="14" t="s">
        <v>363</v>
      </c>
      <c r="B638" s="14" t="s">
        <v>372</v>
      </c>
      <c r="C638" s="14" t="s">
        <v>406</v>
      </c>
      <c r="D638" s="14" t="s">
        <v>1054</v>
      </c>
      <c r="E638" s="14" t="s">
        <v>3949</v>
      </c>
      <c r="F638" s="14" t="s">
        <v>6797</v>
      </c>
      <c r="G638" s="14" t="s">
        <v>402</v>
      </c>
      <c r="H638" s="14" t="s">
        <v>8998</v>
      </c>
      <c r="I638" s="17">
        <v>94237400.738574848</v>
      </c>
      <c r="J638" s="14" t="s">
        <v>340</v>
      </c>
      <c r="K638" s="17">
        <v>122508620.96014731</v>
      </c>
      <c r="L638" s="14" t="s">
        <v>8998</v>
      </c>
      <c r="M638" s="17">
        <v>94237400.738574848</v>
      </c>
      <c r="N638" s="14" t="s">
        <v>340</v>
      </c>
      <c r="O638" s="17">
        <v>122508620.96014731</v>
      </c>
      <c r="P638" s="17">
        <v>94237400.738574848</v>
      </c>
      <c r="Q638" s="17">
        <v>0</v>
      </c>
      <c r="R638" s="17">
        <v>0</v>
      </c>
      <c r="S638" s="18">
        <v>0</v>
      </c>
      <c r="T638" s="14" t="s">
        <v>339</v>
      </c>
      <c r="U638" s="14" t="s">
        <v>402</v>
      </c>
      <c r="V638" s="14" t="s">
        <v>9015</v>
      </c>
      <c r="W638" s="18">
        <v>0.11924310705824627</v>
      </c>
      <c r="X638" s="18">
        <v>1</v>
      </c>
      <c r="Y638" s="14" t="s">
        <v>402</v>
      </c>
      <c r="Z638" s="14" t="s">
        <v>402</v>
      </c>
      <c r="AA638" s="18" t="s">
        <v>402</v>
      </c>
      <c r="AB638" s="18" t="s">
        <v>402</v>
      </c>
      <c r="AC638" s="14" t="s">
        <v>402</v>
      </c>
    </row>
    <row r="639" spans="1:29" x14ac:dyDescent="0.15">
      <c r="A639" s="14" t="s">
        <v>363</v>
      </c>
      <c r="B639" s="14" t="s">
        <v>372</v>
      </c>
      <c r="C639" s="14" t="s">
        <v>406</v>
      </c>
      <c r="D639" s="14" t="s">
        <v>1055</v>
      </c>
      <c r="E639" s="14" t="s">
        <v>3950</v>
      </c>
      <c r="F639" s="14" t="s">
        <v>6798</v>
      </c>
      <c r="G639" s="14" t="s">
        <v>402</v>
      </c>
      <c r="H639" s="14" t="s">
        <v>8998</v>
      </c>
      <c r="I639" s="17">
        <v>3097985.150212388</v>
      </c>
      <c r="J639" s="14" t="s">
        <v>340</v>
      </c>
      <c r="K639" s="17">
        <v>4027380.6952761044</v>
      </c>
      <c r="L639" s="14" t="s">
        <v>8998</v>
      </c>
      <c r="M639" s="17">
        <v>3097985.150212388</v>
      </c>
      <c r="N639" s="14" t="s">
        <v>340</v>
      </c>
      <c r="O639" s="17">
        <v>4027380.6952761044</v>
      </c>
      <c r="P639" s="17">
        <v>3097985.150212388</v>
      </c>
      <c r="Q639" s="17">
        <v>0</v>
      </c>
      <c r="R639" s="17">
        <v>0</v>
      </c>
      <c r="S639" s="18">
        <v>0</v>
      </c>
      <c r="T639" s="14" t="s">
        <v>339</v>
      </c>
      <c r="U639" s="14" t="s">
        <v>402</v>
      </c>
      <c r="V639" s="14" t="s">
        <v>9015</v>
      </c>
      <c r="W639" s="18">
        <v>0.11924310705824627</v>
      </c>
      <c r="X639" s="18">
        <v>1</v>
      </c>
      <c r="Y639" s="14" t="s">
        <v>402</v>
      </c>
      <c r="Z639" s="14" t="s">
        <v>402</v>
      </c>
      <c r="AA639" s="18" t="s">
        <v>402</v>
      </c>
      <c r="AB639" s="18" t="s">
        <v>402</v>
      </c>
      <c r="AC639" s="14" t="s">
        <v>402</v>
      </c>
    </row>
    <row r="640" spans="1:29" x14ac:dyDescent="0.15">
      <c r="A640" s="14" t="s">
        <v>363</v>
      </c>
      <c r="B640" s="14" t="s">
        <v>372</v>
      </c>
      <c r="C640" s="14" t="s">
        <v>406</v>
      </c>
      <c r="D640" s="14" t="s">
        <v>1056</v>
      </c>
      <c r="E640" s="14" t="s">
        <v>3951</v>
      </c>
      <c r="F640" s="14" t="s">
        <v>6799</v>
      </c>
      <c r="G640" s="14" t="s">
        <v>402</v>
      </c>
      <c r="H640" s="14" t="s">
        <v>8998</v>
      </c>
      <c r="I640" s="17">
        <v>64837.718447832522</v>
      </c>
      <c r="J640" s="14" t="s">
        <v>340</v>
      </c>
      <c r="K640" s="17">
        <v>84289.033982182271</v>
      </c>
      <c r="L640" s="14" t="s">
        <v>8998</v>
      </c>
      <c r="M640" s="17">
        <v>64837.718447832522</v>
      </c>
      <c r="N640" s="14" t="s">
        <v>340</v>
      </c>
      <c r="O640" s="17">
        <v>84289.033982182271</v>
      </c>
      <c r="P640" s="17">
        <v>64837.718447832522</v>
      </c>
      <c r="Q640" s="17">
        <v>0</v>
      </c>
      <c r="R640" s="17">
        <v>0</v>
      </c>
      <c r="S640" s="18">
        <v>0</v>
      </c>
      <c r="T640" s="14" t="s">
        <v>339</v>
      </c>
      <c r="U640" s="14" t="s">
        <v>402</v>
      </c>
      <c r="V640" s="14" t="s">
        <v>9015</v>
      </c>
      <c r="W640" s="18">
        <v>0.11924310705824627</v>
      </c>
      <c r="X640" s="18">
        <v>1</v>
      </c>
      <c r="Y640" s="14" t="s">
        <v>402</v>
      </c>
      <c r="Z640" s="14" t="s">
        <v>402</v>
      </c>
      <c r="AA640" s="18" t="s">
        <v>402</v>
      </c>
      <c r="AB640" s="18" t="s">
        <v>402</v>
      </c>
      <c r="AC640" s="14" t="s">
        <v>402</v>
      </c>
    </row>
    <row r="641" spans="1:29" x14ac:dyDescent="0.15">
      <c r="A641" s="14" t="s">
        <v>363</v>
      </c>
      <c r="B641" s="14" t="s">
        <v>372</v>
      </c>
      <c r="C641" s="14" t="s">
        <v>406</v>
      </c>
      <c r="D641" s="14" t="s">
        <v>1057</v>
      </c>
      <c r="E641" s="14" t="s">
        <v>3952</v>
      </c>
      <c r="F641" s="14" t="s">
        <v>6800</v>
      </c>
      <c r="G641" s="14" t="s">
        <v>402</v>
      </c>
      <c r="H641" s="14" t="s">
        <v>8998</v>
      </c>
      <c r="I641" s="17">
        <v>30575973.623732682</v>
      </c>
      <c r="J641" s="14" t="s">
        <v>340</v>
      </c>
      <c r="K641" s="17">
        <v>39748765.710852489</v>
      </c>
      <c r="L641" s="14" t="s">
        <v>8998</v>
      </c>
      <c r="M641" s="17">
        <v>30575973.623732682</v>
      </c>
      <c r="N641" s="14" t="s">
        <v>340</v>
      </c>
      <c r="O641" s="17">
        <v>39748765.710852489</v>
      </c>
      <c r="P641" s="17">
        <v>30575973.623732682</v>
      </c>
      <c r="Q641" s="17">
        <v>0</v>
      </c>
      <c r="R641" s="17">
        <v>0</v>
      </c>
      <c r="S641" s="18">
        <v>0</v>
      </c>
      <c r="T641" s="14" t="s">
        <v>9012</v>
      </c>
      <c r="U641" s="14" t="s">
        <v>9012</v>
      </c>
      <c r="V641" s="14" t="s">
        <v>9012</v>
      </c>
      <c r="W641" s="18">
        <v>0.11924310705824627</v>
      </c>
      <c r="X641" s="18">
        <v>1</v>
      </c>
      <c r="Y641" s="14" t="s">
        <v>402</v>
      </c>
      <c r="Z641" s="14" t="s">
        <v>402</v>
      </c>
      <c r="AA641" s="18" t="s">
        <v>402</v>
      </c>
      <c r="AB641" s="18" t="s">
        <v>402</v>
      </c>
      <c r="AC641" s="14" t="s">
        <v>402</v>
      </c>
    </row>
    <row r="642" spans="1:29" x14ac:dyDescent="0.15">
      <c r="A642" s="14" t="s">
        <v>363</v>
      </c>
      <c r="B642" s="14" t="s">
        <v>372</v>
      </c>
      <c r="C642" s="14" t="s">
        <v>406</v>
      </c>
      <c r="D642" s="14" t="s">
        <v>1058</v>
      </c>
      <c r="E642" s="14" t="s">
        <v>3953</v>
      </c>
      <c r="F642" s="14" t="s">
        <v>6801</v>
      </c>
      <c r="G642" s="14" t="s">
        <v>402</v>
      </c>
      <c r="H642" s="14" t="s">
        <v>8998</v>
      </c>
      <c r="I642" s="17">
        <v>2287036.6831202586</v>
      </c>
      <c r="J642" s="14" t="s">
        <v>340</v>
      </c>
      <c r="K642" s="17">
        <v>2973147.6880563367</v>
      </c>
      <c r="L642" s="14" t="s">
        <v>8998</v>
      </c>
      <c r="M642" s="17">
        <v>2287036.6831202586</v>
      </c>
      <c r="N642" s="14" t="s">
        <v>340</v>
      </c>
      <c r="O642" s="17">
        <v>2973147.6880563367</v>
      </c>
      <c r="P642" s="17">
        <v>2287036.6831202586</v>
      </c>
      <c r="Q642" s="17">
        <v>0</v>
      </c>
      <c r="R642" s="17">
        <v>0</v>
      </c>
      <c r="S642" s="18">
        <v>0</v>
      </c>
      <c r="T642" s="14" t="s">
        <v>339</v>
      </c>
      <c r="U642" s="14" t="s">
        <v>402</v>
      </c>
      <c r="V642" s="14" t="s">
        <v>9015</v>
      </c>
      <c r="W642" s="18">
        <v>0.11924310705824627</v>
      </c>
      <c r="X642" s="18">
        <v>1</v>
      </c>
      <c r="Y642" s="14" t="s">
        <v>402</v>
      </c>
      <c r="Z642" s="14" t="s">
        <v>402</v>
      </c>
      <c r="AA642" s="18" t="s">
        <v>402</v>
      </c>
      <c r="AB642" s="18" t="s">
        <v>402</v>
      </c>
      <c r="AC642" s="14" t="s">
        <v>402</v>
      </c>
    </row>
    <row r="643" spans="1:29" x14ac:dyDescent="0.15">
      <c r="A643" s="14" t="s">
        <v>363</v>
      </c>
      <c r="B643" s="14" t="s">
        <v>372</v>
      </c>
      <c r="C643" s="14" t="s">
        <v>406</v>
      </c>
      <c r="D643" s="14" t="s">
        <v>1059</v>
      </c>
      <c r="E643" s="14" t="s">
        <v>3954</v>
      </c>
      <c r="F643" s="14" t="s">
        <v>6802</v>
      </c>
      <c r="G643" s="14" t="s">
        <v>402</v>
      </c>
      <c r="H643" s="14" t="s">
        <v>8998</v>
      </c>
      <c r="I643" s="17">
        <v>5832939.9957981007</v>
      </c>
      <c r="J643" s="14" t="s">
        <v>340</v>
      </c>
      <c r="K643" s="17">
        <v>7582821.9945375305</v>
      </c>
      <c r="L643" s="14" t="s">
        <v>8998</v>
      </c>
      <c r="M643" s="17">
        <v>5832939.9957981007</v>
      </c>
      <c r="N643" s="14" t="s">
        <v>340</v>
      </c>
      <c r="O643" s="17">
        <v>7582821.9945375305</v>
      </c>
      <c r="P643" s="17">
        <v>5832939.9957981007</v>
      </c>
      <c r="Q643" s="17">
        <v>0</v>
      </c>
      <c r="R643" s="17">
        <v>0</v>
      </c>
      <c r="S643" s="18">
        <v>0</v>
      </c>
      <c r="T643" s="14" t="s">
        <v>339</v>
      </c>
      <c r="U643" s="14" t="s">
        <v>402</v>
      </c>
      <c r="V643" s="14" t="s">
        <v>9015</v>
      </c>
      <c r="W643" s="18">
        <v>0.11924310705824627</v>
      </c>
      <c r="X643" s="18">
        <v>1</v>
      </c>
      <c r="Y643" s="14" t="s">
        <v>402</v>
      </c>
      <c r="Z643" s="14" t="s">
        <v>402</v>
      </c>
      <c r="AA643" s="18" t="s">
        <v>402</v>
      </c>
      <c r="AB643" s="18" t="s">
        <v>402</v>
      </c>
      <c r="AC643" s="14" t="s">
        <v>402</v>
      </c>
    </row>
    <row r="644" spans="1:29" x14ac:dyDescent="0.15">
      <c r="A644" s="14" t="s">
        <v>363</v>
      </c>
      <c r="B644" s="14" t="s">
        <v>372</v>
      </c>
      <c r="C644" s="14" t="s">
        <v>406</v>
      </c>
      <c r="D644" s="14" t="s">
        <v>1060</v>
      </c>
      <c r="E644" s="14" t="s">
        <v>3955</v>
      </c>
      <c r="F644" s="14" t="s">
        <v>6618</v>
      </c>
      <c r="G644" s="14" t="s">
        <v>402</v>
      </c>
      <c r="H644" s="14" t="s">
        <v>8998</v>
      </c>
      <c r="I644" s="17">
        <v>54177526.465662807</v>
      </c>
      <c r="J644" s="14" t="s">
        <v>340</v>
      </c>
      <c r="K644" s="17">
        <v>70430784.405361652</v>
      </c>
      <c r="L644" s="14" t="s">
        <v>8998</v>
      </c>
      <c r="M644" s="17">
        <v>54177526.465662807</v>
      </c>
      <c r="N644" s="14" t="s">
        <v>340</v>
      </c>
      <c r="O644" s="17">
        <v>70430784.405361652</v>
      </c>
      <c r="P644" s="17">
        <v>54177526.465662807</v>
      </c>
      <c r="Q644" s="17">
        <v>0</v>
      </c>
      <c r="R644" s="17">
        <v>0</v>
      </c>
      <c r="S644" s="18">
        <v>0</v>
      </c>
      <c r="T644" s="14" t="s">
        <v>339</v>
      </c>
      <c r="U644" s="14" t="s">
        <v>402</v>
      </c>
      <c r="V644" s="14" t="s">
        <v>9015</v>
      </c>
      <c r="W644" s="18">
        <v>0.11924310705824627</v>
      </c>
      <c r="X644" s="18">
        <v>1</v>
      </c>
      <c r="Y644" s="14" t="s">
        <v>402</v>
      </c>
      <c r="Z644" s="14" t="s">
        <v>402</v>
      </c>
      <c r="AA644" s="18" t="s">
        <v>402</v>
      </c>
      <c r="AB644" s="18" t="s">
        <v>402</v>
      </c>
      <c r="AC644" s="14" t="s">
        <v>402</v>
      </c>
    </row>
    <row r="645" spans="1:29" x14ac:dyDescent="0.15">
      <c r="A645" s="14" t="s">
        <v>363</v>
      </c>
      <c r="B645" s="14" t="s">
        <v>372</v>
      </c>
      <c r="C645" s="14" t="s">
        <v>406</v>
      </c>
      <c r="D645" s="14" t="s">
        <v>1061</v>
      </c>
      <c r="E645" s="14" t="s">
        <v>3956</v>
      </c>
      <c r="F645" s="14" t="s">
        <v>6803</v>
      </c>
      <c r="G645" s="14" t="s">
        <v>402</v>
      </c>
      <c r="H645" s="14" t="s">
        <v>8998</v>
      </c>
      <c r="I645" s="17">
        <v>2239025.9344130671</v>
      </c>
      <c r="J645" s="14" t="s">
        <v>340</v>
      </c>
      <c r="K645" s="17">
        <v>2910733.7147369878</v>
      </c>
      <c r="L645" s="14" t="s">
        <v>8998</v>
      </c>
      <c r="M645" s="17">
        <v>2239025.9344130671</v>
      </c>
      <c r="N645" s="14" t="s">
        <v>340</v>
      </c>
      <c r="O645" s="17">
        <v>2910733.7147369878</v>
      </c>
      <c r="P645" s="17">
        <v>2239025.9344130671</v>
      </c>
      <c r="Q645" s="17">
        <v>0</v>
      </c>
      <c r="R645" s="17">
        <v>0</v>
      </c>
      <c r="S645" s="18">
        <v>0</v>
      </c>
      <c r="T645" s="14" t="s">
        <v>339</v>
      </c>
      <c r="U645" s="14" t="s">
        <v>402</v>
      </c>
      <c r="V645" s="14" t="s">
        <v>9015</v>
      </c>
      <c r="W645" s="18">
        <v>0.11924310705824627</v>
      </c>
      <c r="X645" s="18">
        <v>1</v>
      </c>
      <c r="Y645" s="14" t="s">
        <v>402</v>
      </c>
      <c r="Z645" s="14" t="s">
        <v>402</v>
      </c>
      <c r="AA645" s="18" t="s">
        <v>402</v>
      </c>
      <c r="AB645" s="18" t="s">
        <v>402</v>
      </c>
      <c r="AC645" s="14" t="s">
        <v>402</v>
      </c>
    </row>
    <row r="646" spans="1:29" x14ac:dyDescent="0.15">
      <c r="A646" s="14" t="s">
        <v>363</v>
      </c>
      <c r="B646" s="14" t="s">
        <v>372</v>
      </c>
      <c r="C646" s="14" t="s">
        <v>406</v>
      </c>
      <c r="D646" s="14" t="s">
        <v>1062</v>
      </c>
      <c r="E646" s="14" t="s">
        <v>3957</v>
      </c>
      <c r="F646" s="14" t="s">
        <v>6804</v>
      </c>
      <c r="G646" s="14" t="s">
        <v>402</v>
      </c>
      <c r="H646" s="14" t="s">
        <v>8998</v>
      </c>
      <c r="I646" s="17">
        <v>17613318.537269238</v>
      </c>
      <c r="J646" s="14" t="s">
        <v>340</v>
      </c>
      <c r="K646" s="17">
        <v>22897314.098450013</v>
      </c>
      <c r="L646" s="14" t="s">
        <v>8998</v>
      </c>
      <c r="M646" s="17">
        <v>17613318.537269238</v>
      </c>
      <c r="N646" s="14" t="s">
        <v>340</v>
      </c>
      <c r="O646" s="17">
        <v>22897314.098450013</v>
      </c>
      <c r="P646" s="17">
        <v>17613318.537269238</v>
      </c>
      <c r="Q646" s="17">
        <v>0</v>
      </c>
      <c r="R646" s="17">
        <v>0</v>
      </c>
      <c r="S646" s="18">
        <v>0</v>
      </c>
      <c r="T646" s="14" t="s">
        <v>339</v>
      </c>
      <c r="U646" s="14" t="s">
        <v>402</v>
      </c>
      <c r="V646" s="14" t="s">
        <v>9015</v>
      </c>
      <c r="W646" s="18">
        <v>0.11924310705824627</v>
      </c>
      <c r="X646" s="18">
        <v>1</v>
      </c>
      <c r="Y646" s="14" t="s">
        <v>402</v>
      </c>
      <c r="Z646" s="14" t="s">
        <v>402</v>
      </c>
      <c r="AA646" s="18" t="s">
        <v>402</v>
      </c>
      <c r="AB646" s="18" t="s">
        <v>402</v>
      </c>
      <c r="AC646" s="14" t="s">
        <v>402</v>
      </c>
    </row>
    <row r="647" spans="1:29" x14ac:dyDescent="0.15">
      <c r="A647" s="14" t="s">
        <v>363</v>
      </c>
      <c r="B647" s="14" t="s">
        <v>372</v>
      </c>
      <c r="C647" s="14" t="s">
        <v>406</v>
      </c>
      <c r="D647" s="14" t="s">
        <v>1063</v>
      </c>
      <c r="E647" s="14" t="s">
        <v>3958</v>
      </c>
      <c r="F647" s="14" t="s">
        <v>6682</v>
      </c>
      <c r="G647" s="14" t="s">
        <v>402</v>
      </c>
      <c r="H647" s="14" t="s">
        <v>8998</v>
      </c>
      <c r="I647" s="17">
        <v>4207256.2246749289</v>
      </c>
      <c r="J647" s="14" t="s">
        <v>340</v>
      </c>
      <c r="K647" s="17">
        <v>5469433.0920774089</v>
      </c>
      <c r="L647" s="14" t="s">
        <v>8998</v>
      </c>
      <c r="M647" s="17">
        <v>4207256.2246749289</v>
      </c>
      <c r="N647" s="14" t="s">
        <v>340</v>
      </c>
      <c r="O647" s="17">
        <v>5469433.0920774089</v>
      </c>
      <c r="P647" s="17">
        <v>4207256.2246749289</v>
      </c>
      <c r="Q647" s="17">
        <v>0</v>
      </c>
      <c r="R647" s="17">
        <v>0</v>
      </c>
      <c r="S647" s="18">
        <v>0</v>
      </c>
      <c r="T647" s="14" t="s">
        <v>339</v>
      </c>
      <c r="U647" s="14" t="s">
        <v>402</v>
      </c>
      <c r="V647" s="14" t="s">
        <v>9015</v>
      </c>
      <c r="W647" s="18">
        <v>0.11924310705824627</v>
      </c>
      <c r="X647" s="18">
        <v>1</v>
      </c>
      <c r="Y647" s="14" t="s">
        <v>402</v>
      </c>
      <c r="Z647" s="14" t="s">
        <v>402</v>
      </c>
      <c r="AA647" s="18" t="s">
        <v>402</v>
      </c>
      <c r="AB647" s="18" t="s">
        <v>402</v>
      </c>
      <c r="AC647" s="14" t="s">
        <v>402</v>
      </c>
    </row>
    <row r="648" spans="1:29" x14ac:dyDescent="0.15">
      <c r="A648" s="14" t="s">
        <v>363</v>
      </c>
      <c r="B648" s="14" t="s">
        <v>372</v>
      </c>
      <c r="C648" s="14" t="s">
        <v>406</v>
      </c>
      <c r="D648" s="14" t="s">
        <v>1064</v>
      </c>
      <c r="E648" s="14" t="s">
        <v>3959</v>
      </c>
      <c r="F648" s="14" t="s">
        <v>6805</v>
      </c>
      <c r="G648" s="14" t="s">
        <v>402</v>
      </c>
      <c r="H648" s="14" t="s">
        <v>8998</v>
      </c>
      <c r="I648" s="17">
        <v>1872145.35606501</v>
      </c>
      <c r="J648" s="14" t="s">
        <v>340</v>
      </c>
      <c r="K648" s="17">
        <v>2433788.9628845132</v>
      </c>
      <c r="L648" s="14" t="s">
        <v>8998</v>
      </c>
      <c r="M648" s="17">
        <v>1872145.35606501</v>
      </c>
      <c r="N648" s="14" t="s">
        <v>340</v>
      </c>
      <c r="O648" s="17">
        <v>2433788.9628845132</v>
      </c>
      <c r="P648" s="17">
        <v>1872145.35606501</v>
      </c>
      <c r="Q648" s="17">
        <v>0</v>
      </c>
      <c r="R648" s="17">
        <v>0</v>
      </c>
      <c r="S648" s="18">
        <v>0</v>
      </c>
      <c r="T648" s="14" t="s">
        <v>339</v>
      </c>
      <c r="U648" s="14" t="s">
        <v>402</v>
      </c>
      <c r="V648" s="14" t="s">
        <v>9015</v>
      </c>
      <c r="W648" s="18">
        <v>0.11924310705824627</v>
      </c>
      <c r="X648" s="18">
        <v>1</v>
      </c>
      <c r="Y648" s="14" t="s">
        <v>402</v>
      </c>
      <c r="Z648" s="14" t="s">
        <v>402</v>
      </c>
      <c r="AA648" s="18" t="s">
        <v>402</v>
      </c>
      <c r="AB648" s="18" t="s">
        <v>402</v>
      </c>
      <c r="AC648" s="14" t="s">
        <v>402</v>
      </c>
    </row>
    <row r="649" spans="1:29" x14ac:dyDescent="0.15">
      <c r="A649" s="14" t="s">
        <v>363</v>
      </c>
      <c r="B649" s="14" t="s">
        <v>372</v>
      </c>
      <c r="C649" s="14" t="s">
        <v>406</v>
      </c>
      <c r="D649" s="14" t="s">
        <v>1065</v>
      </c>
      <c r="E649" s="14" t="s">
        <v>3960</v>
      </c>
      <c r="F649" s="14" t="s">
        <v>6806</v>
      </c>
      <c r="G649" s="14" t="s">
        <v>402</v>
      </c>
      <c r="H649" s="14" t="s">
        <v>8998</v>
      </c>
      <c r="I649" s="17">
        <v>6272566.0991429063</v>
      </c>
      <c r="J649" s="14" t="s">
        <v>340</v>
      </c>
      <c r="K649" s="17">
        <v>8154335.9288857784</v>
      </c>
      <c r="L649" s="14" t="s">
        <v>8998</v>
      </c>
      <c r="M649" s="17">
        <v>6272566.0991429063</v>
      </c>
      <c r="N649" s="14" t="s">
        <v>340</v>
      </c>
      <c r="O649" s="17">
        <v>8154335.9288857784</v>
      </c>
      <c r="P649" s="17">
        <v>6272566.0991429063</v>
      </c>
      <c r="Q649" s="17">
        <v>0</v>
      </c>
      <c r="R649" s="17">
        <v>0</v>
      </c>
      <c r="S649" s="18">
        <v>0</v>
      </c>
      <c r="T649" s="14" t="s">
        <v>339</v>
      </c>
      <c r="U649" s="14" t="s">
        <v>402</v>
      </c>
      <c r="V649" s="14" t="s">
        <v>9015</v>
      </c>
      <c r="W649" s="18">
        <v>0.11924310705824627</v>
      </c>
      <c r="X649" s="18">
        <v>1</v>
      </c>
      <c r="Y649" s="14" t="s">
        <v>402</v>
      </c>
      <c r="Z649" s="14" t="s">
        <v>402</v>
      </c>
      <c r="AA649" s="18" t="s">
        <v>402</v>
      </c>
      <c r="AB649" s="18" t="s">
        <v>402</v>
      </c>
      <c r="AC649" s="14" t="s">
        <v>402</v>
      </c>
    </row>
    <row r="650" spans="1:29" x14ac:dyDescent="0.15">
      <c r="A650" s="14" t="s">
        <v>363</v>
      </c>
      <c r="B650" s="14" t="s">
        <v>372</v>
      </c>
      <c r="C650" s="14" t="s">
        <v>406</v>
      </c>
      <c r="D650" s="14" t="s">
        <v>1066</v>
      </c>
      <c r="E650" s="14" t="s">
        <v>3961</v>
      </c>
      <c r="F650" s="14" t="s">
        <v>6625</v>
      </c>
      <c r="G650" s="14" t="s">
        <v>402</v>
      </c>
      <c r="H650" s="14" t="s">
        <v>8998</v>
      </c>
      <c r="I650" s="17">
        <v>7956793.3039911557</v>
      </c>
      <c r="J650" s="14" t="s">
        <v>340</v>
      </c>
      <c r="K650" s="17">
        <v>10343831.295188503</v>
      </c>
      <c r="L650" s="14" t="s">
        <v>8998</v>
      </c>
      <c r="M650" s="17">
        <v>7956793.3039911557</v>
      </c>
      <c r="N650" s="14" t="s">
        <v>340</v>
      </c>
      <c r="O650" s="17">
        <v>10343831.295188503</v>
      </c>
      <c r="P650" s="17">
        <v>7956793.3039911557</v>
      </c>
      <c r="Q650" s="17">
        <v>0</v>
      </c>
      <c r="R650" s="17">
        <v>0</v>
      </c>
      <c r="S650" s="18">
        <v>0</v>
      </c>
      <c r="T650" s="14" t="s">
        <v>339</v>
      </c>
      <c r="U650" s="14" t="s">
        <v>402</v>
      </c>
      <c r="V650" s="14" t="s">
        <v>9015</v>
      </c>
      <c r="W650" s="18">
        <v>0.11924310705824627</v>
      </c>
      <c r="X650" s="18">
        <v>1</v>
      </c>
      <c r="Y650" s="14" t="s">
        <v>402</v>
      </c>
      <c r="Z650" s="14" t="s">
        <v>402</v>
      </c>
      <c r="AA650" s="18" t="s">
        <v>402</v>
      </c>
      <c r="AB650" s="18" t="s">
        <v>402</v>
      </c>
      <c r="AC650" s="14" t="s">
        <v>402</v>
      </c>
    </row>
    <row r="651" spans="1:29" x14ac:dyDescent="0.15">
      <c r="A651" s="14" t="s">
        <v>363</v>
      </c>
      <c r="B651" s="14" t="s">
        <v>372</v>
      </c>
      <c r="C651" s="14" t="s">
        <v>406</v>
      </c>
      <c r="D651" s="14" t="s">
        <v>1067</v>
      </c>
      <c r="E651" s="14" t="s">
        <v>3962</v>
      </c>
      <c r="F651" s="14" t="s">
        <v>6807</v>
      </c>
      <c r="G651" s="14" t="s">
        <v>402</v>
      </c>
      <c r="H651" s="14" t="s">
        <v>8998</v>
      </c>
      <c r="I651" s="17">
        <v>1926771.6895344693</v>
      </c>
      <c r="J651" s="14" t="s">
        <v>340</v>
      </c>
      <c r="K651" s="17">
        <v>2504803.19639481</v>
      </c>
      <c r="L651" s="14" t="s">
        <v>8998</v>
      </c>
      <c r="M651" s="17">
        <v>1926771.6895344693</v>
      </c>
      <c r="N651" s="14" t="s">
        <v>340</v>
      </c>
      <c r="O651" s="17">
        <v>2504803.19639481</v>
      </c>
      <c r="P651" s="17">
        <v>1926771.6895344693</v>
      </c>
      <c r="Q651" s="17">
        <v>0</v>
      </c>
      <c r="R651" s="17">
        <v>0</v>
      </c>
      <c r="S651" s="18">
        <v>0</v>
      </c>
      <c r="T651" s="14" t="s">
        <v>339</v>
      </c>
      <c r="U651" s="14" t="s">
        <v>402</v>
      </c>
      <c r="V651" s="14" t="s">
        <v>9015</v>
      </c>
      <c r="W651" s="18">
        <v>0.11924310705824627</v>
      </c>
      <c r="X651" s="18">
        <v>1</v>
      </c>
      <c r="Y651" s="14" t="s">
        <v>402</v>
      </c>
      <c r="Z651" s="14" t="s">
        <v>402</v>
      </c>
      <c r="AA651" s="18" t="s">
        <v>402</v>
      </c>
      <c r="AB651" s="18" t="s">
        <v>402</v>
      </c>
      <c r="AC651" s="14" t="s">
        <v>402</v>
      </c>
    </row>
    <row r="652" spans="1:29" x14ac:dyDescent="0.15">
      <c r="A652" s="14" t="s">
        <v>363</v>
      </c>
      <c r="B652" s="14" t="s">
        <v>372</v>
      </c>
      <c r="C652" s="14" t="s">
        <v>406</v>
      </c>
      <c r="D652" s="14" t="s">
        <v>1068</v>
      </c>
      <c r="E652" s="14" t="s">
        <v>3963</v>
      </c>
      <c r="F652" s="14" t="s">
        <v>6808</v>
      </c>
      <c r="G652" s="14" t="s">
        <v>402</v>
      </c>
      <c r="H652" s="14" t="s">
        <v>8998</v>
      </c>
      <c r="I652" s="17">
        <v>15492148.459700042</v>
      </c>
      <c r="J652" s="14" t="s">
        <v>340</v>
      </c>
      <c r="K652" s="17">
        <v>20139792.997610055</v>
      </c>
      <c r="L652" s="14" t="s">
        <v>8998</v>
      </c>
      <c r="M652" s="17">
        <v>15492148.459700042</v>
      </c>
      <c r="N652" s="14" t="s">
        <v>340</v>
      </c>
      <c r="O652" s="17">
        <v>20139792.997610055</v>
      </c>
      <c r="P652" s="17">
        <v>15492148.459700042</v>
      </c>
      <c r="Q652" s="17">
        <v>0</v>
      </c>
      <c r="R652" s="17">
        <v>0</v>
      </c>
      <c r="S652" s="18">
        <v>0</v>
      </c>
      <c r="T652" s="14" t="s">
        <v>339</v>
      </c>
      <c r="U652" s="14" t="s">
        <v>402</v>
      </c>
      <c r="V652" s="14" t="s">
        <v>9015</v>
      </c>
      <c r="W652" s="18">
        <v>0.11924310705824627</v>
      </c>
      <c r="X652" s="18">
        <v>1</v>
      </c>
      <c r="Y652" s="14" t="s">
        <v>402</v>
      </c>
      <c r="Z652" s="14" t="s">
        <v>402</v>
      </c>
      <c r="AA652" s="18" t="s">
        <v>402</v>
      </c>
      <c r="AB652" s="18" t="s">
        <v>402</v>
      </c>
      <c r="AC652" s="14" t="s">
        <v>402</v>
      </c>
    </row>
    <row r="653" spans="1:29" x14ac:dyDescent="0.15">
      <c r="A653" s="14" t="s">
        <v>363</v>
      </c>
      <c r="B653" s="14" t="s">
        <v>372</v>
      </c>
      <c r="C653" s="14" t="s">
        <v>406</v>
      </c>
      <c r="D653" s="14" t="s">
        <v>1069</v>
      </c>
      <c r="E653" s="14" t="s">
        <v>3964</v>
      </c>
      <c r="F653" s="14" t="s">
        <v>6580</v>
      </c>
      <c r="G653" s="14" t="s">
        <v>402</v>
      </c>
      <c r="H653" s="14" t="s">
        <v>8998</v>
      </c>
      <c r="I653" s="17">
        <v>106110721.18800846</v>
      </c>
      <c r="J653" s="14" t="s">
        <v>340</v>
      </c>
      <c r="K653" s="17">
        <v>137943937.544411</v>
      </c>
      <c r="L653" s="14" t="s">
        <v>8998</v>
      </c>
      <c r="M653" s="17">
        <v>106110721.18800846</v>
      </c>
      <c r="N653" s="14" t="s">
        <v>340</v>
      </c>
      <c r="O653" s="17">
        <v>137943937.544411</v>
      </c>
      <c r="P653" s="17">
        <v>106110721.18800846</v>
      </c>
      <c r="Q653" s="17">
        <v>0</v>
      </c>
      <c r="R653" s="17">
        <v>0</v>
      </c>
      <c r="S653" s="18">
        <v>0</v>
      </c>
      <c r="T653" s="14" t="s">
        <v>9012</v>
      </c>
      <c r="U653" s="14" t="s">
        <v>9012</v>
      </c>
      <c r="V653" s="14" t="s">
        <v>9012</v>
      </c>
      <c r="W653" s="18">
        <v>0.11924310705824627</v>
      </c>
      <c r="X653" s="18">
        <v>1</v>
      </c>
      <c r="Y653" s="14" t="s">
        <v>402</v>
      </c>
      <c r="Z653" s="14" t="s">
        <v>402</v>
      </c>
      <c r="AA653" s="18" t="s">
        <v>402</v>
      </c>
      <c r="AB653" s="18" t="s">
        <v>402</v>
      </c>
      <c r="AC653" s="14" t="s">
        <v>402</v>
      </c>
    </row>
    <row r="654" spans="1:29" x14ac:dyDescent="0.15">
      <c r="A654" s="14" t="s">
        <v>363</v>
      </c>
      <c r="B654" s="14" t="s">
        <v>372</v>
      </c>
      <c r="C654" s="14" t="s">
        <v>406</v>
      </c>
      <c r="D654" s="14" t="s">
        <v>1070</v>
      </c>
      <c r="E654" s="14" t="s">
        <v>3965</v>
      </c>
      <c r="F654" s="14" t="s">
        <v>6809</v>
      </c>
      <c r="G654" s="14" t="s">
        <v>402</v>
      </c>
      <c r="H654" s="14" t="s">
        <v>8998</v>
      </c>
      <c r="I654" s="17">
        <v>9543544.5658053253</v>
      </c>
      <c r="J654" s="14" t="s">
        <v>340</v>
      </c>
      <c r="K654" s="17">
        <v>12406607.935546923</v>
      </c>
      <c r="L654" s="14" t="s">
        <v>8998</v>
      </c>
      <c r="M654" s="17">
        <v>9543544.5658053253</v>
      </c>
      <c r="N654" s="14" t="s">
        <v>340</v>
      </c>
      <c r="O654" s="17">
        <v>12406607.935546923</v>
      </c>
      <c r="P654" s="17">
        <v>9543544.5658053253</v>
      </c>
      <c r="Q654" s="17">
        <v>0</v>
      </c>
      <c r="R654" s="17">
        <v>0</v>
      </c>
      <c r="S654" s="18">
        <v>0</v>
      </c>
      <c r="T654" s="14" t="s">
        <v>339</v>
      </c>
      <c r="U654" s="14" t="s">
        <v>402</v>
      </c>
      <c r="V654" s="14" t="s">
        <v>9015</v>
      </c>
      <c r="W654" s="18">
        <v>0.11924310705824627</v>
      </c>
      <c r="X654" s="18">
        <v>1</v>
      </c>
      <c r="Y654" s="14" t="s">
        <v>402</v>
      </c>
      <c r="Z654" s="14" t="s">
        <v>402</v>
      </c>
      <c r="AA654" s="18" t="s">
        <v>402</v>
      </c>
      <c r="AB654" s="18" t="s">
        <v>402</v>
      </c>
      <c r="AC654" s="14" t="s">
        <v>402</v>
      </c>
    </row>
    <row r="655" spans="1:29" x14ac:dyDescent="0.15">
      <c r="A655" s="14" t="s">
        <v>363</v>
      </c>
      <c r="B655" s="14" t="s">
        <v>372</v>
      </c>
      <c r="C655" s="14" t="s">
        <v>406</v>
      </c>
      <c r="D655" s="14" t="s">
        <v>1071</v>
      </c>
      <c r="E655" s="14" t="s">
        <v>3966</v>
      </c>
      <c r="F655" s="14" t="s">
        <v>6810</v>
      </c>
      <c r="G655" s="14" t="s">
        <v>402</v>
      </c>
      <c r="H655" s="14" t="s">
        <v>8998</v>
      </c>
      <c r="I655" s="17">
        <v>2688598.5378506272</v>
      </c>
      <c r="J655" s="14" t="s">
        <v>340</v>
      </c>
      <c r="K655" s="17">
        <v>3495178.0992058152</v>
      </c>
      <c r="L655" s="14" t="s">
        <v>8998</v>
      </c>
      <c r="M655" s="17">
        <v>2688598.5378506272</v>
      </c>
      <c r="N655" s="14" t="s">
        <v>340</v>
      </c>
      <c r="O655" s="17">
        <v>3495178.0992058152</v>
      </c>
      <c r="P655" s="17">
        <v>2688598.5378506272</v>
      </c>
      <c r="Q655" s="17">
        <v>0</v>
      </c>
      <c r="R655" s="17">
        <v>0</v>
      </c>
      <c r="S655" s="18">
        <v>0</v>
      </c>
      <c r="T655" s="14" t="s">
        <v>339</v>
      </c>
      <c r="U655" s="14" t="s">
        <v>402</v>
      </c>
      <c r="V655" s="14" t="s">
        <v>9015</v>
      </c>
      <c r="W655" s="18">
        <v>0.11924310705824627</v>
      </c>
      <c r="X655" s="18">
        <v>1</v>
      </c>
      <c r="Y655" s="14" t="s">
        <v>402</v>
      </c>
      <c r="Z655" s="14" t="s">
        <v>402</v>
      </c>
      <c r="AA655" s="18" t="s">
        <v>402</v>
      </c>
      <c r="AB655" s="18" t="s">
        <v>402</v>
      </c>
      <c r="AC655" s="14" t="s">
        <v>402</v>
      </c>
    </row>
    <row r="656" spans="1:29" x14ac:dyDescent="0.15">
      <c r="A656" s="14" t="s">
        <v>363</v>
      </c>
      <c r="B656" s="14" t="s">
        <v>372</v>
      </c>
      <c r="C656" s="14" t="s">
        <v>406</v>
      </c>
      <c r="D656" s="14" t="s">
        <v>1072</v>
      </c>
      <c r="E656" s="14" t="s">
        <v>3967</v>
      </c>
      <c r="F656" s="14" t="s">
        <v>6811</v>
      </c>
      <c r="G656" s="14" t="s">
        <v>402</v>
      </c>
      <c r="H656" s="14" t="s">
        <v>8998</v>
      </c>
      <c r="I656" s="17">
        <v>5385309.2939648256</v>
      </c>
      <c r="J656" s="14" t="s">
        <v>340</v>
      </c>
      <c r="K656" s="17">
        <v>7000902.082154274</v>
      </c>
      <c r="L656" s="14" t="s">
        <v>8998</v>
      </c>
      <c r="M656" s="17">
        <v>5385309.2939648256</v>
      </c>
      <c r="N656" s="14" t="s">
        <v>340</v>
      </c>
      <c r="O656" s="17">
        <v>7000902.082154274</v>
      </c>
      <c r="P656" s="17">
        <v>5385309.2939648256</v>
      </c>
      <c r="Q656" s="17">
        <v>0</v>
      </c>
      <c r="R656" s="17">
        <v>0</v>
      </c>
      <c r="S656" s="18">
        <v>0</v>
      </c>
      <c r="T656" s="14" t="s">
        <v>339</v>
      </c>
      <c r="U656" s="14" t="s">
        <v>402</v>
      </c>
      <c r="V656" s="14" t="s">
        <v>9015</v>
      </c>
      <c r="W656" s="18">
        <v>0.11924310705824627</v>
      </c>
      <c r="X656" s="18">
        <v>1</v>
      </c>
      <c r="Y656" s="14" t="s">
        <v>402</v>
      </c>
      <c r="Z656" s="14" t="s">
        <v>402</v>
      </c>
      <c r="AA656" s="18" t="s">
        <v>402</v>
      </c>
      <c r="AB656" s="18" t="s">
        <v>402</v>
      </c>
      <c r="AC656" s="14" t="s">
        <v>402</v>
      </c>
    </row>
    <row r="657" spans="1:29" x14ac:dyDescent="0.15">
      <c r="A657" s="14" t="s">
        <v>363</v>
      </c>
      <c r="B657" s="14" t="s">
        <v>372</v>
      </c>
      <c r="C657" s="14" t="s">
        <v>406</v>
      </c>
      <c r="D657" s="14" t="s">
        <v>1073</v>
      </c>
      <c r="E657" s="14" t="s">
        <v>3968</v>
      </c>
      <c r="F657" s="14" t="s">
        <v>6578</v>
      </c>
      <c r="G657" s="14" t="s">
        <v>402</v>
      </c>
      <c r="H657" s="14" t="s">
        <v>8998</v>
      </c>
      <c r="I657" s="17">
        <v>39873886.464246064</v>
      </c>
      <c r="J657" s="14" t="s">
        <v>340</v>
      </c>
      <c r="K657" s="17">
        <v>51836052.403519876</v>
      </c>
      <c r="L657" s="14" t="s">
        <v>8998</v>
      </c>
      <c r="M657" s="17">
        <v>39873886.464246064</v>
      </c>
      <c r="N657" s="14" t="s">
        <v>340</v>
      </c>
      <c r="O657" s="17">
        <v>51836052.403519876</v>
      </c>
      <c r="P657" s="17">
        <v>39873886.464246064</v>
      </c>
      <c r="Q657" s="17">
        <v>0</v>
      </c>
      <c r="R657" s="17">
        <v>0</v>
      </c>
      <c r="S657" s="18">
        <v>0</v>
      </c>
      <c r="T657" s="14" t="s">
        <v>339</v>
      </c>
      <c r="U657" s="14" t="s">
        <v>402</v>
      </c>
      <c r="V657" s="14" t="s">
        <v>9015</v>
      </c>
      <c r="W657" s="18">
        <v>0.11924310705824627</v>
      </c>
      <c r="X657" s="18">
        <v>1</v>
      </c>
      <c r="Y657" s="14" t="s">
        <v>402</v>
      </c>
      <c r="Z657" s="14" t="s">
        <v>402</v>
      </c>
      <c r="AA657" s="18" t="s">
        <v>402</v>
      </c>
      <c r="AB657" s="18" t="s">
        <v>402</v>
      </c>
      <c r="AC657" s="14" t="s">
        <v>402</v>
      </c>
    </row>
    <row r="658" spans="1:29" x14ac:dyDescent="0.15">
      <c r="A658" s="14" t="s">
        <v>363</v>
      </c>
      <c r="B658" s="14" t="s">
        <v>372</v>
      </c>
      <c r="C658" s="14" t="s">
        <v>406</v>
      </c>
      <c r="D658" s="14" t="s">
        <v>1074</v>
      </c>
      <c r="E658" s="14" t="s">
        <v>3969</v>
      </c>
      <c r="F658" s="14" t="s">
        <v>6642</v>
      </c>
      <c r="G658" s="14" t="s">
        <v>402</v>
      </c>
      <c r="H658" s="14" t="s">
        <v>8998</v>
      </c>
      <c r="I658" s="17">
        <v>11345964.956220163</v>
      </c>
      <c r="J658" s="14" t="s">
        <v>340</v>
      </c>
      <c r="K658" s="17">
        <v>14749754.443086213</v>
      </c>
      <c r="L658" s="14" t="s">
        <v>8998</v>
      </c>
      <c r="M658" s="17">
        <v>11345964.956220163</v>
      </c>
      <c r="N658" s="14" t="s">
        <v>340</v>
      </c>
      <c r="O658" s="17">
        <v>14749754.443086213</v>
      </c>
      <c r="P658" s="17">
        <v>11345964.956220163</v>
      </c>
      <c r="Q658" s="17">
        <v>0</v>
      </c>
      <c r="R658" s="17">
        <v>0</v>
      </c>
      <c r="S658" s="18">
        <v>0</v>
      </c>
      <c r="T658" s="14" t="s">
        <v>339</v>
      </c>
      <c r="U658" s="14" t="s">
        <v>402</v>
      </c>
      <c r="V658" s="14" t="s">
        <v>9015</v>
      </c>
      <c r="W658" s="18">
        <v>0.11924310705824627</v>
      </c>
      <c r="X658" s="18">
        <v>1</v>
      </c>
      <c r="Y658" s="14" t="s">
        <v>402</v>
      </c>
      <c r="Z658" s="14" t="s">
        <v>402</v>
      </c>
      <c r="AA658" s="18" t="s">
        <v>402</v>
      </c>
      <c r="AB658" s="18" t="s">
        <v>402</v>
      </c>
      <c r="AC658" s="14" t="s">
        <v>402</v>
      </c>
    </row>
    <row r="659" spans="1:29" x14ac:dyDescent="0.15">
      <c r="A659" s="14" t="s">
        <v>363</v>
      </c>
      <c r="B659" s="14" t="s">
        <v>372</v>
      </c>
      <c r="C659" s="14" t="s">
        <v>406</v>
      </c>
      <c r="D659" s="14" t="s">
        <v>1075</v>
      </c>
      <c r="E659" s="14" t="s">
        <v>3970</v>
      </c>
      <c r="F659" s="14" t="s">
        <v>6812</v>
      </c>
      <c r="G659" s="14" t="s">
        <v>402</v>
      </c>
      <c r="H659" s="14" t="s">
        <v>8998</v>
      </c>
      <c r="I659" s="17">
        <v>1115833.6338226653</v>
      </c>
      <c r="J659" s="14" t="s">
        <v>340</v>
      </c>
      <c r="K659" s="17">
        <v>1450583.7239694647</v>
      </c>
      <c r="L659" s="14" t="s">
        <v>8998</v>
      </c>
      <c r="M659" s="17">
        <v>1115833.6338226653</v>
      </c>
      <c r="N659" s="14" t="s">
        <v>340</v>
      </c>
      <c r="O659" s="17">
        <v>1450583.7239694647</v>
      </c>
      <c r="P659" s="17">
        <v>1115833.6338226653</v>
      </c>
      <c r="Q659" s="17">
        <v>0</v>
      </c>
      <c r="R659" s="17">
        <v>0</v>
      </c>
      <c r="S659" s="18">
        <v>0</v>
      </c>
      <c r="T659" s="14" t="s">
        <v>339</v>
      </c>
      <c r="U659" s="14" t="s">
        <v>402</v>
      </c>
      <c r="V659" s="14" t="s">
        <v>9015</v>
      </c>
      <c r="W659" s="18">
        <v>0.11924310705824627</v>
      </c>
      <c r="X659" s="18">
        <v>1</v>
      </c>
      <c r="Y659" s="14" t="s">
        <v>402</v>
      </c>
      <c r="Z659" s="14" t="s">
        <v>402</v>
      </c>
      <c r="AA659" s="18" t="s">
        <v>402</v>
      </c>
      <c r="AB659" s="18" t="s">
        <v>402</v>
      </c>
      <c r="AC659" s="14" t="s">
        <v>402</v>
      </c>
    </row>
    <row r="660" spans="1:29" x14ac:dyDescent="0.15">
      <c r="A660" s="14" t="s">
        <v>363</v>
      </c>
      <c r="B660" s="14" t="s">
        <v>372</v>
      </c>
      <c r="C660" s="14" t="s">
        <v>406</v>
      </c>
      <c r="D660" s="14" t="s">
        <v>1076</v>
      </c>
      <c r="E660" s="14" t="s">
        <v>3971</v>
      </c>
      <c r="F660" s="14" t="s">
        <v>6813</v>
      </c>
      <c r="G660" s="14" t="s">
        <v>402</v>
      </c>
      <c r="H660" s="14" t="s">
        <v>8998</v>
      </c>
      <c r="I660" s="17">
        <v>60649448.847311512</v>
      </c>
      <c r="J660" s="14" t="s">
        <v>340</v>
      </c>
      <c r="K660" s="17">
        <v>78844283.501504958</v>
      </c>
      <c r="L660" s="14" t="s">
        <v>8998</v>
      </c>
      <c r="M660" s="17">
        <v>60649448.847311512</v>
      </c>
      <c r="N660" s="14" t="s">
        <v>340</v>
      </c>
      <c r="O660" s="17">
        <v>78844283.501504958</v>
      </c>
      <c r="P660" s="17">
        <v>60649448.847311512</v>
      </c>
      <c r="Q660" s="17">
        <v>0</v>
      </c>
      <c r="R660" s="17">
        <v>0</v>
      </c>
      <c r="S660" s="18">
        <v>0</v>
      </c>
      <c r="T660" s="14" t="s">
        <v>339</v>
      </c>
      <c r="U660" s="14" t="s">
        <v>402</v>
      </c>
      <c r="V660" s="14" t="s">
        <v>9015</v>
      </c>
      <c r="W660" s="18">
        <v>0.11924310705824627</v>
      </c>
      <c r="X660" s="18">
        <v>1</v>
      </c>
      <c r="Y660" s="14" t="s">
        <v>402</v>
      </c>
      <c r="Z660" s="14" t="s">
        <v>402</v>
      </c>
      <c r="AA660" s="18" t="s">
        <v>402</v>
      </c>
      <c r="AB660" s="18" t="s">
        <v>402</v>
      </c>
      <c r="AC660" s="14" t="s">
        <v>402</v>
      </c>
    </row>
    <row r="661" spans="1:29" x14ac:dyDescent="0.15">
      <c r="A661" s="14" t="s">
        <v>363</v>
      </c>
      <c r="B661" s="14" t="s">
        <v>372</v>
      </c>
      <c r="C661" s="14" t="s">
        <v>406</v>
      </c>
      <c r="D661" s="14" t="s">
        <v>1077</v>
      </c>
      <c r="E661" s="14" t="s">
        <v>3972</v>
      </c>
      <c r="F661" s="14" t="s">
        <v>6612</v>
      </c>
      <c r="G661" s="14" t="s">
        <v>402</v>
      </c>
      <c r="H661" s="14" t="s">
        <v>8998</v>
      </c>
      <c r="I661" s="17">
        <v>213940652.30302629</v>
      </c>
      <c r="J661" s="14" t="s">
        <v>340</v>
      </c>
      <c r="K661" s="17">
        <v>278122847.99393421</v>
      </c>
      <c r="L661" s="14" t="s">
        <v>8998</v>
      </c>
      <c r="M661" s="17">
        <v>213940652.30302629</v>
      </c>
      <c r="N661" s="14" t="s">
        <v>340</v>
      </c>
      <c r="O661" s="17">
        <v>278122847.99393421</v>
      </c>
      <c r="P661" s="17">
        <v>213940652.30302629</v>
      </c>
      <c r="Q661" s="17">
        <v>0</v>
      </c>
      <c r="R661" s="17">
        <v>0</v>
      </c>
      <c r="S661" s="18">
        <v>0</v>
      </c>
      <c r="T661" s="14" t="s">
        <v>9012</v>
      </c>
      <c r="U661" s="14" t="s">
        <v>9012</v>
      </c>
      <c r="V661" s="14" t="s">
        <v>9012</v>
      </c>
      <c r="W661" s="18">
        <v>0.11924310705824627</v>
      </c>
      <c r="X661" s="18">
        <v>1</v>
      </c>
      <c r="Y661" s="14" t="s">
        <v>402</v>
      </c>
      <c r="Z661" s="14" t="s">
        <v>402</v>
      </c>
      <c r="AA661" s="18" t="s">
        <v>402</v>
      </c>
      <c r="AB661" s="18" t="s">
        <v>402</v>
      </c>
      <c r="AC661" s="14" t="s">
        <v>402</v>
      </c>
    </row>
    <row r="662" spans="1:29" x14ac:dyDescent="0.15">
      <c r="A662" s="14" t="s">
        <v>363</v>
      </c>
      <c r="B662" s="14" t="s">
        <v>372</v>
      </c>
      <c r="C662" s="14" t="s">
        <v>406</v>
      </c>
      <c r="D662" s="14" t="s">
        <v>1078</v>
      </c>
      <c r="E662" s="14" t="s">
        <v>3973</v>
      </c>
      <c r="F662" s="14" t="s">
        <v>6814</v>
      </c>
      <c r="G662" s="14" t="s">
        <v>402</v>
      </c>
      <c r="H662" s="14" t="s">
        <v>8998</v>
      </c>
      <c r="I662" s="17">
        <v>1806123.6457609476</v>
      </c>
      <c r="J662" s="14" t="s">
        <v>340</v>
      </c>
      <c r="K662" s="17">
        <v>2347960.7394892317</v>
      </c>
      <c r="L662" s="14" t="s">
        <v>8998</v>
      </c>
      <c r="M662" s="17">
        <v>1806123.6457609476</v>
      </c>
      <c r="N662" s="14" t="s">
        <v>340</v>
      </c>
      <c r="O662" s="17">
        <v>2347960.7394892317</v>
      </c>
      <c r="P662" s="17">
        <v>1806123.6457609476</v>
      </c>
      <c r="Q662" s="17">
        <v>0</v>
      </c>
      <c r="R662" s="17">
        <v>0</v>
      </c>
      <c r="S662" s="18">
        <v>0</v>
      </c>
      <c r="T662" s="14" t="s">
        <v>339</v>
      </c>
      <c r="U662" s="14" t="s">
        <v>402</v>
      </c>
      <c r="V662" s="14" t="s">
        <v>9015</v>
      </c>
      <c r="W662" s="18">
        <v>0.11924310705824627</v>
      </c>
      <c r="X662" s="18">
        <v>1</v>
      </c>
      <c r="Y662" s="14" t="s">
        <v>402</v>
      </c>
      <c r="Z662" s="14" t="s">
        <v>402</v>
      </c>
      <c r="AA662" s="18" t="s">
        <v>402</v>
      </c>
      <c r="AB662" s="18" t="s">
        <v>402</v>
      </c>
      <c r="AC662" s="14" t="s">
        <v>402</v>
      </c>
    </row>
    <row r="663" spans="1:29" x14ac:dyDescent="0.15">
      <c r="A663" s="14" t="s">
        <v>363</v>
      </c>
      <c r="B663" s="14" t="s">
        <v>372</v>
      </c>
      <c r="C663" s="14" t="s">
        <v>406</v>
      </c>
      <c r="D663" s="14" t="s">
        <v>1079</v>
      </c>
      <c r="E663" s="14" t="s">
        <v>3974</v>
      </c>
      <c r="F663" s="14" t="s">
        <v>6815</v>
      </c>
      <c r="G663" s="14" t="s">
        <v>402</v>
      </c>
      <c r="H663" s="14" t="s">
        <v>8998</v>
      </c>
      <c r="I663" s="17">
        <v>9963884.1924001873</v>
      </c>
      <c r="J663" s="14" t="s">
        <v>340</v>
      </c>
      <c r="K663" s="17">
        <v>12953049.450120244</v>
      </c>
      <c r="L663" s="14" t="s">
        <v>8998</v>
      </c>
      <c r="M663" s="17">
        <v>9963884.1924001873</v>
      </c>
      <c r="N663" s="14" t="s">
        <v>340</v>
      </c>
      <c r="O663" s="17">
        <v>12953049.450120244</v>
      </c>
      <c r="P663" s="17">
        <v>9963884.1924001873</v>
      </c>
      <c r="Q663" s="17">
        <v>0</v>
      </c>
      <c r="R663" s="17">
        <v>0</v>
      </c>
      <c r="S663" s="18">
        <v>0</v>
      </c>
      <c r="T663" s="14" t="s">
        <v>339</v>
      </c>
      <c r="U663" s="14" t="s">
        <v>402</v>
      </c>
      <c r="V663" s="14" t="s">
        <v>9015</v>
      </c>
      <c r="W663" s="18">
        <v>0.11924310705824627</v>
      </c>
      <c r="X663" s="18">
        <v>1</v>
      </c>
      <c r="Y663" s="14" t="s">
        <v>402</v>
      </c>
      <c r="Z663" s="14" t="s">
        <v>402</v>
      </c>
      <c r="AA663" s="18" t="s">
        <v>402</v>
      </c>
      <c r="AB663" s="18" t="s">
        <v>402</v>
      </c>
      <c r="AC663" s="14" t="s">
        <v>402</v>
      </c>
    </row>
    <row r="664" spans="1:29" x14ac:dyDescent="0.15">
      <c r="A664" s="14" t="s">
        <v>363</v>
      </c>
      <c r="B664" s="14" t="s">
        <v>372</v>
      </c>
      <c r="C664" s="14" t="s">
        <v>406</v>
      </c>
      <c r="D664" s="14" t="s">
        <v>1080</v>
      </c>
      <c r="E664" s="14" t="s">
        <v>3975</v>
      </c>
      <c r="F664" s="14" t="s">
        <v>6816</v>
      </c>
      <c r="G664" s="14" t="s">
        <v>402</v>
      </c>
      <c r="H664" s="14" t="s">
        <v>8998</v>
      </c>
      <c r="I664" s="17">
        <v>2272938.9477770105</v>
      </c>
      <c r="J664" s="14" t="s">
        <v>340</v>
      </c>
      <c r="K664" s="17">
        <v>2954820.6321101137</v>
      </c>
      <c r="L664" s="14" t="s">
        <v>8998</v>
      </c>
      <c r="M664" s="17">
        <v>2272938.9477770105</v>
      </c>
      <c r="N664" s="14" t="s">
        <v>340</v>
      </c>
      <c r="O664" s="17">
        <v>2954820.6321101137</v>
      </c>
      <c r="P664" s="17">
        <v>2272938.9477770105</v>
      </c>
      <c r="Q664" s="17">
        <v>0</v>
      </c>
      <c r="R664" s="17">
        <v>0</v>
      </c>
      <c r="S664" s="18">
        <v>0</v>
      </c>
      <c r="T664" s="14" t="s">
        <v>339</v>
      </c>
      <c r="U664" s="14" t="s">
        <v>402</v>
      </c>
      <c r="V664" s="14" t="s">
        <v>9015</v>
      </c>
      <c r="W664" s="18">
        <v>0.11924310705824627</v>
      </c>
      <c r="X664" s="18">
        <v>1</v>
      </c>
      <c r="Y664" s="14" t="s">
        <v>402</v>
      </c>
      <c r="Z664" s="14" t="s">
        <v>402</v>
      </c>
      <c r="AA664" s="18" t="s">
        <v>402</v>
      </c>
      <c r="AB664" s="18" t="s">
        <v>402</v>
      </c>
      <c r="AC664" s="14" t="s">
        <v>402</v>
      </c>
    </row>
    <row r="665" spans="1:29" x14ac:dyDescent="0.15">
      <c r="A665" s="14" t="s">
        <v>363</v>
      </c>
      <c r="B665" s="14" t="s">
        <v>372</v>
      </c>
      <c r="C665" s="14" t="s">
        <v>406</v>
      </c>
      <c r="D665" s="14" t="s">
        <v>1081</v>
      </c>
      <c r="E665" s="14" t="s">
        <v>3976</v>
      </c>
      <c r="F665" s="14" t="s">
        <v>6817</v>
      </c>
      <c r="G665" s="14" t="s">
        <v>402</v>
      </c>
      <c r="H665" s="14" t="s">
        <v>8998</v>
      </c>
      <c r="I665" s="17">
        <v>5488741.6022136388</v>
      </c>
      <c r="J665" s="14" t="s">
        <v>340</v>
      </c>
      <c r="K665" s="17">
        <v>7135364.08287773</v>
      </c>
      <c r="L665" s="14" t="s">
        <v>8998</v>
      </c>
      <c r="M665" s="17">
        <v>5488741.6022136388</v>
      </c>
      <c r="N665" s="14" t="s">
        <v>340</v>
      </c>
      <c r="O665" s="17">
        <v>7135364.08287773</v>
      </c>
      <c r="P665" s="17">
        <v>5488741.6022136388</v>
      </c>
      <c r="Q665" s="17">
        <v>0</v>
      </c>
      <c r="R665" s="17">
        <v>0</v>
      </c>
      <c r="S665" s="18">
        <v>0</v>
      </c>
      <c r="T665" s="14" t="s">
        <v>339</v>
      </c>
      <c r="U665" s="14" t="s">
        <v>402</v>
      </c>
      <c r="V665" s="14" t="s">
        <v>9015</v>
      </c>
      <c r="W665" s="18">
        <v>0.11924310705824627</v>
      </c>
      <c r="X665" s="18">
        <v>1</v>
      </c>
      <c r="Y665" s="14" t="s">
        <v>402</v>
      </c>
      <c r="Z665" s="14" t="s">
        <v>402</v>
      </c>
      <c r="AA665" s="18" t="s">
        <v>402</v>
      </c>
      <c r="AB665" s="18" t="s">
        <v>402</v>
      </c>
      <c r="AC665" s="14" t="s">
        <v>402</v>
      </c>
    </row>
    <row r="666" spans="1:29" x14ac:dyDescent="0.15">
      <c r="A666" s="14" t="s">
        <v>363</v>
      </c>
      <c r="B666" s="14" t="s">
        <v>372</v>
      </c>
      <c r="C666" s="14" t="s">
        <v>406</v>
      </c>
      <c r="D666" s="14" t="s">
        <v>1082</v>
      </c>
      <c r="E666" s="14" t="s">
        <v>3977</v>
      </c>
      <c r="F666" s="14" t="s">
        <v>6818</v>
      </c>
      <c r="G666" s="14" t="s">
        <v>402</v>
      </c>
      <c r="H666" s="14" t="s">
        <v>8998</v>
      </c>
      <c r="I666" s="17">
        <v>3171575.2076415364</v>
      </c>
      <c r="J666" s="14" t="s">
        <v>340</v>
      </c>
      <c r="K666" s="17">
        <v>4123047.7699339977</v>
      </c>
      <c r="L666" s="14" t="s">
        <v>8998</v>
      </c>
      <c r="M666" s="17">
        <v>3171575.2076415364</v>
      </c>
      <c r="N666" s="14" t="s">
        <v>340</v>
      </c>
      <c r="O666" s="17">
        <v>4123047.7699339977</v>
      </c>
      <c r="P666" s="17">
        <v>3171575.2076415364</v>
      </c>
      <c r="Q666" s="17">
        <v>0</v>
      </c>
      <c r="R666" s="17">
        <v>0</v>
      </c>
      <c r="S666" s="18">
        <v>0</v>
      </c>
      <c r="T666" s="14" t="s">
        <v>339</v>
      </c>
      <c r="U666" s="14" t="s">
        <v>402</v>
      </c>
      <c r="V666" s="14" t="s">
        <v>9015</v>
      </c>
      <c r="W666" s="18">
        <v>0.11924310705824627</v>
      </c>
      <c r="X666" s="18">
        <v>1</v>
      </c>
      <c r="Y666" s="14" t="s">
        <v>402</v>
      </c>
      <c r="Z666" s="14" t="s">
        <v>402</v>
      </c>
      <c r="AA666" s="18" t="s">
        <v>402</v>
      </c>
      <c r="AB666" s="18" t="s">
        <v>402</v>
      </c>
      <c r="AC666" s="14" t="s">
        <v>402</v>
      </c>
    </row>
    <row r="667" spans="1:29" x14ac:dyDescent="0.15">
      <c r="A667" s="14" t="s">
        <v>363</v>
      </c>
      <c r="B667" s="14" t="s">
        <v>372</v>
      </c>
      <c r="C667" s="14" t="s">
        <v>406</v>
      </c>
      <c r="D667" s="14" t="s">
        <v>1083</v>
      </c>
      <c r="E667" s="14" t="s">
        <v>3978</v>
      </c>
      <c r="F667" s="14" t="s">
        <v>6819</v>
      </c>
      <c r="G667" s="14" t="s">
        <v>402</v>
      </c>
      <c r="H667" s="14" t="s">
        <v>8998</v>
      </c>
      <c r="I667" s="17">
        <v>3652863.066799005</v>
      </c>
      <c r="J667" s="14" t="s">
        <v>340</v>
      </c>
      <c r="K667" s="17">
        <v>4748721.9868387068</v>
      </c>
      <c r="L667" s="14" t="s">
        <v>8998</v>
      </c>
      <c r="M667" s="17">
        <v>3652863.066799005</v>
      </c>
      <c r="N667" s="14" t="s">
        <v>340</v>
      </c>
      <c r="O667" s="17">
        <v>4748721.9868387068</v>
      </c>
      <c r="P667" s="17">
        <v>3652863.066799005</v>
      </c>
      <c r="Q667" s="17">
        <v>0</v>
      </c>
      <c r="R667" s="17">
        <v>0</v>
      </c>
      <c r="S667" s="18">
        <v>0</v>
      </c>
      <c r="T667" s="14" t="s">
        <v>339</v>
      </c>
      <c r="U667" s="14" t="s">
        <v>402</v>
      </c>
      <c r="V667" s="14" t="s">
        <v>9015</v>
      </c>
      <c r="W667" s="18">
        <v>0.11924310705824627</v>
      </c>
      <c r="X667" s="18">
        <v>1</v>
      </c>
      <c r="Y667" s="14" t="s">
        <v>402</v>
      </c>
      <c r="Z667" s="14" t="s">
        <v>402</v>
      </c>
      <c r="AA667" s="18" t="s">
        <v>402</v>
      </c>
      <c r="AB667" s="18" t="s">
        <v>402</v>
      </c>
      <c r="AC667" s="14" t="s">
        <v>402</v>
      </c>
    </row>
    <row r="668" spans="1:29" x14ac:dyDescent="0.15">
      <c r="A668" s="14" t="s">
        <v>363</v>
      </c>
      <c r="B668" s="14" t="s">
        <v>372</v>
      </c>
      <c r="C668" s="14" t="s">
        <v>406</v>
      </c>
      <c r="D668" s="14" t="s">
        <v>1084</v>
      </c>
      <c r="E668" s="14" t="s">
        <v>3979</v>
      </c>
      <c r="F668" s="14" t="s">
        <v>6820</v>
      </c>
      <c r="G668" s="14" t="s">
        <v>402</v>
      </c>
      <c r="H668" s="14" t="s">
        <v>8998</v>
      </c>
      <c r="I668" s="17">
        <v>102460805.15926209</v>
      </c>
      <c r="J668" s="14" t="s">
        <v>340</v>
      </c>
      <c r="K668" s="17">
        <v>133199046.70704073</v>
      </c>
      <c r="L668" s="14" t="s">
        <v>8998</v>
      </c>
      <c r="M668" s="17">
        <v>102460805.15926209</v>
      </c>
      <c r="N668" s="14" t="s">
        <v>340</v>
      </c>
      <c r="O668" s="17">
        <v>133199046.70704073</v>
      </c>
      <c r="P668" s="17">
        <v>102460805.15926209</v>
      </c>
      <c r="Q668" s="17">
        <v>0</v>
      </c>
      <c r="R668" s="17">
        <v>0</v>
      </c>
      <c r="S668" s="18">
        <v>0</v>
      </c>
      <c r="T668" s="14" t="s">
        <v>9012</v>
      </c>
      <c r="U668" s="14" t="s">
        <v>9012</v>
      </c>
      <c r="V668" s="14" t="s">
        <v>9012</v>
      </c>
      <c r="W668" s="18">
        <v>0.11924310705824627</v>
      </c>
      <c r="X668" s="18">
        <v>1</v>
      </c>
      <c r="Y668" s="14" t="s">
        <v>402</v>
      </c>
      <c r="Z668" s="14" t="s">
        <v>402</v>
      </c>
      <c r="AA668" s="18" t="s">
        <v>402</v>
      </c>
      <c r="AB668" s="18" t="s">
        <v>402</v>
      </c>
      <c r="AC668" s="14" t="s">
        <v>402</v>
      </c>
    </row>
    <row r="669" spans="1:29" x14ac:dyDescent="0.15">
      <c r="A669" s="14" t="s">
        <v>363</v>
      </c>
      <c r="B669" s="14" t="s">
        <v>372</v>
      </c>
      <c r="C669" s="14" t="s">
        <v>406</v>
      </c>
      <c r="D669" s="14" t="s">
        <v>1085</v>
      </c>
      <c r="E669" s="14" t="s">
        <v>3980</v>
      </c>
      <c r="F669" s="14" t="s">
        <v>6821</v>
      </c>
      <c r="G669" s="14" t="s">
        <v>402</v>
      </c>
      <c r="H669" s="14" t="s">
        <v>8998</v>
      </c>
      <c r="I669" s="17">
        <v>833923.22713903384</v>
      </c>
      <c r="J669" s="14" t="s">
        <v>340</v>
      </c>
      <c r="K669" s="17">
        <v>1084100.1952807442</v>
      </c>
      <c r="L669" s="14" t="s">
        <v>8998</v>
      </c>
      <c r="M669" s="17">
        <v>833923.22713903384</v>
      </c>
      <c r="N669" s="14" t="s">
        <v>340</v>
      </c>
      <c r="O669" s="17">
        <v>1084100.1952807442</v>
      </c>
      <c r="P669" s="17">
        <v>833923.22713903384</v>
      </c>
      <c r="Q669" s="17">
        <v>0</v>
      </c>
      <c r="R669" s="17">
        <v>0</v>
      </c>
      <c r="S669" s="18">
        <v>0</v>
      </c>
      <c r="T669" s="14" t="s">
        <v>339</v>
      </c>
      <c r="U669" s="14" t="s">
        <v>402</v>
      </c>
      <c r="V669" s="14" t="s">
        <v>9015</v>
      </c>
      <c r="W669" s="18">
        <v>0.11924310705824627</v>
      </c>
      <c r="X669" s="18">
        <v>1</v>
      </c>
      <c r="Y669" s="14" t="s">
        <v>402</v>
      </c>
      <c r="Z669" s="14" t="s">
        <v>402</v>
      </c>
      <c r="AA669" s="18" t="s">
        <v>402</v>
      </c>
      <c r="AB669" s="18" t="s">
        <v>402</v>
      </c>
      <c r="AC669" s="14" t="s">
        <v>402</v>
      </c>
    </row>
    <row r="670" spans="1:29" x14ac:dyDescent="0.15">
      <c r="A670" s="14" t="s">
        <v>363</v>
      </c>
      <c r="B670" s="14" t="s">
        <v>372</v>
      </c>
      <c r="C670" s="14" t="s">
        <v>406</v>
      </c>
      <c r="D670" s="14" t="s">
        <v>1086</v>
      </c>
      <c r="E670" s="14" t="s">
        <v>3981</v>
      </c>
      <c r="F670" s="14" t="s">
        <v>6822</v>
      </c>
      <c r="G670" s="14" t="s">
        <v>402</v>
      </c>
      <c r="H670" s="14" t="s">
        <v>8998</v>
      </c>
      <c r="I670" s="17">
        <v>2068515.1268591147</v>
      </c>
      <c r="J670" s="14" t="s">
        <v>340</v>
      </c>
      <c r="K670" s="17">
        <v>2689069.6649168492</v>
      </c>
      <c r="L670" s="14" t="s">
        <v>8998</v>
      </c>
      <c r="M670" s="17">
        <v>2068515.1268591147</v>
      </c>
      <c r="N670" s="14" t="s">
        <v>340</v>
      </c>
      <c r="O670" s="17">
        <v>2689069.6649168492</v>
      </c>
      <c r="P670" s="17">
        <v>2068515.1268591147</v>
      </c>
      <c r="Q670" s="17">
        <v>0</v>
      </c>
      <c r="R670" s="17">
        <v>0</v>
      </c>
      <c r="S670" s="18">
        <v>0</v>
      </c>
      <c r="T670" s="14" t="s">
        <v>339</v>
      </c>
      <c r="U670" s="14" t="s">
        <v>402</v>
      </c>
      <c r="V670" s="14" t="s">
        <v>9015</v>
      </c>
      <c r="W670" s="18">
        <v>0.11924310705824627</v>
      </c>
      <c r="X670" s="18">
        <v>1</v>
      </c>
      <c r="Y670" s="14" t="s">
        <v>402</v>
      </c>
      <c r="Z670" s="14" t="s">
        <v>402</v>
      </c>
      <c r="AA670" s="18" t="s">
        <v>402</v>
      </c>
      <c r="AB670" s="18" t="s">
        <v>402</v>
      </c>
      <c r="AC670" s="14" t="s">
        <v>402</v>
      </c>
    </row>
    <row r="671" spans="1:29" x14ac:dyDescent="0.15">
      <c r="A671" s="14" t="s">
        <v>363</v>
      </c>
      <c r="B671" s="14" t="s">
        <v>372</v>
      </c>
      <c r="C671" s="14" t="s">
        <v>406</v>
      </c>
      <c r="D671" s="14" t="s">
        <v>1087</v>
      </c>
      <c r="E671" s="14" t="s">
        <v>3982</v>
      </c>
      <c r="F671" s="14" t="s">
        <v>6823</v>
      </c>
      <c r="G671" s="14" t="s">
        <v>402</v>
      </c>
      <c r="H671" s="14" t="s">
        <v>8998</v>
      </c>
      <c r="I671" s="17">
        <v>1117978.8624210521</v>
      </c>
      <c r="J671" s="14" t="s">
        <v>340</v>
      </c>
      <c r="K671" s="17">
        <v>1453372.5211473678</v>
      </c>
      <c r="L671" s="14" t="s">
        <v>8998</v>
      </c>
      <c r="M671" s="17">
        <v>1117978.8624210521</v>
      </c>
      <c r="N671" s="14" t="s">
        <v>340</v>
      </c>
      <c r="O671" s="17">
        <v>1453372.5211473678</v>
      </c>
      <c r="P671" s="17">
        <v>1117978.8624210521</v>
      </c>
      <c r="Q671" s="17">
        <v>0</v>
      </c>
      <c r="R671" s="17">
        <v>0</v>
      </c>
      <c r="S671" s="18">
        <v>0</v>
      </c>
      <c r="T671" s="14" t="s">
        <v>339</v>
      </c>
      <c r="U671" s="14" t="s">
        <v>402</v>
      </c>
      <c r="V671" s="14" t="s">
        <v>9015</v>
      </c>
      <c r="W671" s="18">
        <v>0.11924310705824627</v>
      </c>
      <c r="X671" s="18">
        <v>1</v>
      </c>
      <c r="Y671" s="14" t="s">
        <v>402</v>
      </c>
      <c r="Z671" s="14" t="s">
        <v>402</v>
      </c>
      <c r="AA671" s="18" t="s">
        <v>402</v>
      </c>
      <c r="AB671" s="18" t="s">
        <v>402</v>
      </c>
      <c r="AC671" s="14" t="s">
        <v>402</v>
      </c>
    </row>
    <row r="672" spans="1:29" x14ac:dyDescent="0.15">
      <c r="A672" s="14" t="s">
        <v>363</v>
      </c>
      <c r="B672" s="14" t="s">
        <v>372</v>
      </c>
      <c r="C672" s="14" t="s">
        <v>406</v>
      </c>
      <c r="D672" s="14" t="s">
        <v>1088</v>
      </c>
      <c r="E672" s="14" t="s">
        <v>3983</v>
      </c>
      <c r="F672" s="14" t="s">
        <v>6579</v>
      </c>
      <c r="G672" s="14" t="s">
        <v>402</v>
      </c>
      <c r="H672" s="14" t="s">
        <v>8998</v>
      </c>
      <c r="I672" s="17">
        <v>53632889.669441059</v>
      </c>
      <c r="J672" s="14" t="s">
        <v>340</v>
      </c>
      <c r="K672" s="17">
        <v>69722756.570273384</v>
      </c>
      <c r="L672" s="14" t="s">
        <v>8998</v>
      </c>
      <c r="M672" s="17">
        <v>53632889.669441059</v>
      </c>
      <c r="N672" s="14" t="s">
        <v>340</v>
      </c>
      <c r="O672" s="17">
        <v>69722756.570273384</v>
      </c>
      <c r="P672" s="17">
        <v>53632889.669441059</v>
      </c>
      <c r="Q672" s="17">
        <v>0</v>
      </c>
      <c r="R672" s="17">
        <v>0</v>
      </c>
      <c r="S672" s="18">
        <v>0</v>
      </c>
      <c r="T672" s="14" t="s">
        <v>9012</v>
      </c>
      <c r="U672" s="14" t="s">
        <v>9012</v>
      </c>
      <c r="V672" s="14" t="s">
        <v>9012</v>
      </c>
      <c r="W672" s="18">
        <v>0.11924310705824627</v>
      </c>
      <c r="X672" s="18">
        <v>1</v>
      </c>
      <c r="Y672" s="14" t="s">
        <v>402</v>
      </c>
      <c r="Z672" s="14" t="s">
        <v>402</v>
      </c>
      <c r="AA672" s="18" t="s">
        <v>402</v>
      </c>
      <c r="AB672" s="18" t="s">
        <v>402</v>
      </c>
      <c r="AC672" s="14" t="s">
        <v>402</v>
      </c>
    </row>
    <row r="673" spans="1:29" x14ac:dyDescent="0.15">
      <c r="A673" s="14" t="s">
        <v>363</v>
      </c>
      <c r="B673" s="14" t="s">
        <v>372</v>
      </c>
      <c r="C673" s="14" t="s">
        <v>406</v>
      </c>
      <c r="D673" s="14" t="s">
        <v>1089</v>
      </c>
      <c r="E673" s="14" t="s">
        <v>3984</v>
      </c>
      <c r="F673" s="14" t="s">
        <v>6573</v>
      </c>
      <c r="G673" s="14" t="s">
        <v>402</v>
      </c>
      <c r="H673" s="14" t="s">
        <v>8998</v>
      </c>
      <c r="I673" s="17">
        <v>134487154.86045849</v>
      </c>
      <c r="J673" s="14" t="s">
        <v>340</v>
      </c>
      <c r="K673" s="17">
        <v>174833301.31859604</v>
      </c>
      <c r="L673" s="14" t="s">
        <v>8998</v>
      </c>
      <c r="M673" s="17">
        <v>134487154.86045849</v>
      </c>
      <c r="N673" s="14" t="s">
        <v>340</v>
      </c>
      <c r="O673" s="17">
        <v>174833301.31859604</v>
      </c>
      <c r="P673" s="17">
        <v>134487154.86045849</v>
      </c>
      <c r="Q673" s="17">
        <v>0</v>
      </c>
      <c r="R673" s="17">
        <v>0</v>
      </c>
      <c r="S673" s="18">
        <v>0</v>
      </c>
      <c r="T673" s="14" t="s">
        <v>9012</v>
      </c>
      <c r="U673" s="14" t="s">
        <v>9012</v>
      </c>
      <c r="V673" s="14" t="s">
        <v>9012</v>
      </c>
      <c r="W673" s="18">
        <v>0.11924310705824627</v>
      </c>
      <c r="X673" s="18">
        <v>1</v>
      </c>
      <c r="Y673" s="14" t="s">
        <v>402</v>
      </c>
      <c r="Z673" s="14" t="s">
        <v>402</v>
      </c>
      <c r="AA673" s="18" t="s">
        <v>402</v>
      </c>
      <c r="AB673" s="18" t="s">
        <v>402</v>
      </c>
      <c r="AC673" s="14" t="s">
        <v>402</v>
      </c>
    </row>
    <row r="674" spans="1:29" x14ac:dyDescent="0.15">
      <c r="A674" s="14" t="s">
        <v>363</v>
      </c>
      <c r="B674" s="14" t="s">
        <v>372</v>
      </c>
      <c r="C674" s="14" t="s">
        <v>406</v>
      </c>
      <c r="D674" s="14" t="s">
        <v>1090</v>
      </c>
      <c r="E674" s="14" t="s">
        <v>3985</v>
      </c>
      <c r="F674" s="14" t="s">
        <v>6824</v>
      </c>
      <c r="G674" s="14" t="s">
        <v>402</v>
      </c>
      <c r="H674" s="14" t="s">
        <v>8998</v>
      </c>
      <c r="I674" s="17">
        <v>9744073.8041041438</v>
      </c>
      <c r="J674" s="14" t="s">
        <v>340</v>
      </c>
      <c r="K674" s="17">
        <v>12667295.945335386</v>
      </c>
      <c r="L674" s="14" t="s">
        <v>8998</v>
      </c>
      <c r="M674" s="17">
        <v>9744073.8041041438</v>
      </c>
      <c r="N674" s="14" t="s">
        <v>340</v>
      </c>
      <c r="O674" s="17">
        <v>12667295.945335386</v>
      </c>
      <c r="P674" s="17">
        <v>9744073.8041041438</v>
      </c>
      <c r="Q674" s="17">
        <v>0</v>
      </c>
      <c r="R674" s="17">
        <v>0</v>
      </c>
      <c r="S674" s="18">
        <v>0</v>
      </c>
      <c r="T674" s="14" t="s">
        <v>339</v>
      </c>
      <c r="U674" s="14" t="s">
        <v>402</v>
      </c>
      <c r="V674" s="14" t="s">
        <v>9015</v>
      </c>
      <c r="W674" s="18">
        <v>0.11924310705824627</v>
      </c>
      <c r="X674" s="18">
        <v>1</v>
      </c>
      <c r="Y674" s="14" t="s">
        <v>402</v>
      </c>
      <c r="Z674" s="14" t="s">
        <v>402</v>
      </c>
      <c r="AA674" s="18" t="s">
        <v>402</v>
      </c>
      <c r="AB674" s="18" t="s">
        <v>402</v>
      </c>
      <c r="AC674" s="14" t="s">
        <v>402</v>
      </c>
    </row>
    <row r="675" spans="1:29" x14ac:dyDescent="0.15">
      <c r="A675" s="14" t="s">
        <v>363</v>
      </c>
      <c r="B675" s="14" t="s">
        <v>372</v>
      </c>
      <c r="C675" s="14" t="s">
        <v>406</v>
      </c>
      <c r="D675" s="14" t="s">
        <v>1091</v>
      </c>
      <c r="E675" s="14" t="s">
        <v>3986</v>
      </c>
      <c r="F675" s="14" t="s">
        <v>6825</v>
      </c>
      <c r="G675" s="14" t="s">
        <v>402</v>
      </c>
      <c r="H675" s="14" t="s">
        <v>8998</v>
      </c>
      <c r="I675" s="17">
        <v>2863831.7538225232</v>
      </c>
      <c r="J675" s="14" t="s">
        <v>340</v>
      </c>
      <c r="K675" s="17">
        <v>3722981.2799692801</v>
      </c>
      <c r="L675" s="14" t="s">
        <v>8998</v>
      </c>
      <c r="M675" s="17">
        <v>2863831.7538225232</v>
      </c>
      <c r="N675" s="14" t="s">
        <v>340</v>
      </c>
      <c r="O675" s="17">
        <v>3722981.2799692801</v>
      </c>
      <c r="P675" s="17">
        <v>2863831.7538225232</v>
      </c>
      <c r="Q675" s="17">
        <v>0</v>
      </c>
      <c r="R675" s="17">
        <v>0</v>
      </c>
      <c r="S675" s="18">
        <v>0</v>
      </c>
      <c r="T675" s="14" t="s">
        <v>339</v>
      </c>
      <c r="U675" s="14" t="s">
        <v>402</v>
      </c>
      <c r="V675" s="14" t="s">
        <v>9015</v>
      </c>
      <c r="W675" s="18">
        <v>0.11924310705824627</v>
      </c>
      <c r="X675" s="18">
        <v>1</v>
      </c>
      <c r="Y675" s="14" t="s">
        <v>402</v>
      </c>
      <c r="Z675" s="14" t="s">
        <v>402</v>
      </c>
      <c r="AA675" s="18" t="s">
        <v>402</v>
      </c>
      <c r="AB675" s="18" t="s">
        <v>402</v>
      </c>
      <c r="AC675" s="14" t="s">
        <v>402</v>
      </c>
    </row>
    <row r="676" spans="1:29" x14ac:dyDescent="0.15">
      <c r="A676" s="14" t="s">
        <v>363</v>
      </c>
      <c r="B676" s="14" t="s">
        <v>372</v>
      </c>
      <c r="C676" s="14" t="s">
        <v>406</v>
      </c>
      <c r="D676" s="14" t="s">
        <v>1092</v>
      </c>
      <c r="E676" s="14" t="s">
        <v>3987</v>
      </c>
      <c r="F676" s="14" t="s">
        <v>6826</v>
      </c>
      <c r="G676" s="14" t="s">
        <v>402</v>
      </c>
      <c r="H676" s="14" t="s">
        <v>8998</v>
      </c>
      <c r="I676" s="17">
        <v>5388845.9575406499</v>
      </c>
      <c r="J676" s="14" t="s">
        <v>340</v>
      </c>
      <c r="K676" s="17">
        <v>7005499.7448028456</v>
      </c>
      <c r="L676" s="14" t="s">
        <v>8998</v>
      </c>
      <c r="M676" s="17">
        <v>5388845.9575406499</v>
      </c>
      <c r="N676" s="14" t="s">
        <v>340</v>
      </c>
      <c r="O676" s="17">
        <v>7005499.7448028456</v>
      </c>
      <c r="P676" s="17">
        <v>5388845.9575406499</v>
      </c>
      <c r="Q676" s="17">
        <v>0</v>
      </c>
      <c r="R676" s="17">
        <v>0</v>
      </c>
      <c r="S676" s="18">
        <v>0</v>
      </c>
      <c r="T676" s="14" t="s">
        <v>339</v>
      </c>
      <c r="U676" s="14" t="s">
        <v>402</v>
      </c>
      <c r="V676" s="14" t="s">
        <v>9015</v>
      </c>
      <c r="W676" s="18">
        <v>0.11924310705824627</v>
      </c>
      <c r="X676" s="18">
        <v>1</v>
      </c>
      <c r="Y676" s="14" t="s">
        <v>402</v>
      </c>
      <c r="Z676" s="14" t="s">
        <v>402</v>
      </c>
      <c r="AA676" s="18" t="s">
        <v>402</v>
      </c>
      <c r="AB676" s="18" t="s">
        <v>402</v>
      </c>
      <c r="AC676" s="14" t="s">
        <v>402</v>
      </c>
    </row>
    <row r="677" spans="1:29" x14ac:dyDescent="0.15">
      <c r="A677" s="14" t="s">
        <v>363</v>
      </c>
      <c r="B677" s="14" t="s">
        <v>372</v>
      </c>
      <c r="C677" s="14" t="s">
        <v>406</v>
      </c>
      <c r="D677" s="14" t="s">
        <v>1093</v>
      </c>
      <c r="E677" s="14" t="s">
        <v>3988</v>
      </c>
      <c r="F677" s="14" t="s">
        <v>6827</v>
      </c>
      <c r="G677" s="14" t="s">
        <v>402</v>
      </c>
      <c r="H677" s="14" t="s">
        <v>8998</v>
      </c>
      <c r="I677" s="17">
        <v>3539821.8559390553</v>
      </c>
      <c r="J677" s="14" t="s">
        <v>340</v>
      </c>
      <c r="K677" s="17">
        <v>4601768.4127207724</v>
      </c>
      <c r="L677" s="14" t="s">
        <v>8998</v>
      </c>
      <c r="M677" s="17">
        <v>3539821.8559390553</v>
      </c>
      <c r="N677" s="14" t="s">
        <v>340</v>
      </c>
      <c r="O677" s="17">
        <v>4601768.4127207724</v>
      </c>
      <c r="P677" s="17">
        <v>3539821.8559390553</v>
      </c>
      <c r="Q677" s="17">
        <v>0</v>
      </c>
      <c r="R677" s="17">
        <v>0</v>
      </c>
      <c r="S677" s="18">
        <v>0</v>
      </c>
      <c r="T677" s="14" t="s">
        <v>339</v>
      </c>
      <c r="U677" s="14" t="s">
        <v>402</v>
      </c>
      <c r="V677" s="14" t="s">
        <v>9015</v>
      </c>
      <c r="W677" s="18">
        <v>0.11924310705824627</v>
      </c>
      <c r="X677" s="18">
        <v>1</v>
      </c>
      <c r="Y677" s="14" t="s">
        <v>402</v>
      </c>
      <c r="Z677" s="14" t="s">
        <v>402</v>
      </c>
      <c r="AA677" s="18" t="s">
        <v>402</v>
      </c>
      <c r="AB677" s="18" t="s">
        <v>402</v>
      </c>
      <c r="AC677" s="14" t="s">
        <v>402</v>
      </c>
    </row>
    <row r="678" spans="1:29" x14ac:dyDescent="0.15">
      <c r="A678" s="14" t="s">
        <v>363</v>
      </c>
      <c r="B678" s="14" t="s">
        <v>372</v>
      </c>
      <c r="C678" s="14" t="s">
        <v>406</v>
      </c>
      <c r="D678" s="14" t="s">
        <v>1094</v>
      </c>
      <c r="E678" s="14" t="s">
        <v>3989</v>
      </c>
      <c r="F678" s="14" t="s">
        <v>6543</v>
      </c>
      <c r="G678" s="14" t="s">
        <v>402</v>
      </c>
      <c r="H678" s="14" t="s">
        <v>8998</v>
      </c>
      <c r="I678" s="17">
        <v>4723944.8955518622</v>
      </c>
      <c r="J678" s="14" t="s">
        <v>340</v>
      </c>
      <c r="K678" s="17">
        <v>6141128.3642174201</v>
      </c>
      <c r="L678" s="14" t="s">
        <v>8998</v>
      </c>
      <c r="M678" s="17">
        <v>4723944.8955518622</v>
      </c>
      <c r="N678" s="14" t="s">
        <v>340</v>
      </c>
      <c r="O678" s="17">
        <v>6141128.3642174201</v>
      </c>
      <c r="P678" s="17">
        <v>4723944.8955518622</v>
      </c>
      <c r="Q678" s="17">
        <v>0</v>
      </c>
      <c r="R678" s="17">
        <v>0</v>
      </c>
      <c r="S678" s="18">
        <v>0</v>
      </c>
      <c r="T678" s="14" t="s">
        <v>339</v>
      </c>
      <c r="U678" s="14" t="s">
        <v>402</v>
      </c>
      <c r="V678" s="14" t="s">
        <v>9015</v>
      </c>
      <c r="W678" s="18">
        <v>0.11924310705824627</v>
      </c>
      <c r="X678" s="18">
        <v>1</v>
      </c>
      <c r="Y678" s="14" t="s">
        <v>402</v>
      </c>
      <c r="Z678" s="14" t="s">
        <v>402</v>
      </c>
      <c r="AA678" s="18" t="s">
        <v>402</v>
      </c>
      <c r="AB678" s="18" t="s">
        <v>402</v>
      </c>
      <c r="AC678" s="14" t="s">
        <v>402</v>
      </c>
    </row>
    <row r="679" spans="1:29" x14ac:dyDescent="0.15">
      <c r="A679" s="14" t="s">
        <v>363</v>
      </c>
      <c r="B679" s="14" t="s">
        <v>372</v>
      </c>
      <c r="C679" s="14" t="s">
        <v>406</v>
      </c>
      <c r="D679" s="14" t="s">
        <v>1095</v>
      </c>
      <c r="E679" s="14" t="s">
        <v>3990</v>
      </c>
      <c r="F679" s="14" t="s">
        <v>6828</v>
      </c>
      <c r="G679" s="14" t="s">
        <v>402</v>
      </c>
      <c r="H679" s="14" t="s">
        <v>8998</v>
      </c>
      <c r="I679" s="17">
        <v>2146501.9828394926</v>
      </c>
      <c r="J679" s="14" t="s">
        <v>340</v>
      </c>
      <c r="K679" s="17">
        <v>2790452.5776913404</v>
      </c>
      <c r="L679" s="14" t="s">
        <v>8998</v>
      </c>
      <c r="M679" s="17">
        <v>2146501.9828394926</v>
      </c>
      <c r="N679" s="14" t="s">
        <v>340</v>
      </c>
      <c r="O679" s="17">
        <v>2790452.5776913404</v>
      </c>
      <c r="P679" s="17">
        <v>2146501.9828394926</v>
      </c>
      <c r="Q679" s="17">
        <v>0</v>
      </c>
      <c r="R679" s="17">
        <v>0</v>
      </c>
      <c r="S679" s="18">
        <v>0</v>
      </c>
      <c r="T679" s="14" t="s">
        <v>339</v>
      </c>
      <c r="U679" s="14" t="s">
        <v>402</v>
      </c>
      <c r="V679" s="14" t="s">
        <v>9015</v>
      </c>
      <c r="W679" s="18">
        <v>0.11924310705824627</v>
      </c>
      <c r="X679" s="18">
        <v>1</v>
      </c>
      <c r="Y679" s="14" t="s">
        <v>402</v>
      </c>
      <c r="Z679" s="14" t="s">
        <v>402</v>
      </c>
      <c r="AA679" s="18" t="s">
        <v>402</v>
      </c>
      <c r="AB679" s="18" t="s">
        <v>402</v>
      </c>
      <c r="AC679" s="14" t="s">
        <v>402</v>
      </c>
    </row>
    <row r="680" spans="1:29" x14ac:dyDescent="0.15">
      <c r="A680" s="14" t="s">
        <v>363</v>
      </c>
      <c r="B680" s="14" t="s">
        <v>372</v>
      </c>
      <c r="C680" s="14" t="s">
        <v>406</v>
      </c>
      <c r="D680" s="14" t="s">
        <v>1096</v>
      </c>
      <c r="E680" s="14" t="s">
        <v>3991</v>
      </c>
      <c r="F680" s="14" t="s">
        <v>6829</v>
      </c>
      <c r="G680" s="14" t="s">
        <v>402</v>
      </c>
      <c r="H680" s="14" t="s">
        <v>8998</v>
      </c>
      <c r="I680" s="17">
        <v>2.6335949734379884</v>
      </c>
      <c r="J680" s="14" t="s">
        <v>340</v>
      </c>
      <c r="K680" s="17">
        <v>3.4236734654693848</v>
      </c>
      <c r="L680" s="14" t="s">
        <v>8998</v>
      </c>
      <c r="M680" s="17">
        <v>2.6335949734379884</v>
      </c>
      <c r="N680" s="14" t="s">
        <v>340</v>
      </c>
      <c r="O680" s="17">
        <v>3.4236734654693848</v>
      </c>
      <c r="P680" s="17">
        <v>2.6335949734379884</v>
      </c>
      <c r="Q680" s="17">
        <v>0</v>
      </c>
      <c r="R680" s="17">
        <v>0</v>
      </c>
      <c r="S680" s="18">
        <v>0</v>
      </c>
      <c r="T680" s="14" t="s">
        <v>339</v>
      </c>
      <c r="U680" s="14" t="s">
        <v>402</v>
      </c>
      <c r="V680" s="14" t="s">
        <v>9015</v>
      </c>
      <c r="W680" s="18">
        <v>0.11924310705824627</v>
      </c>
      <c r="X680" s="18">
        <v>1</v>
      </c>
      <c r="Y680" s="14" t="s">
        <v>402</v>
      </c>
      <c r="Z680" s="14" t="s">
        <v>402</v>
      </c>
      <c r="AA680" s="18" t="s">
        <v>402</v>
      </c>
      <c r="AB680" s="18" t="s">
        <v>402</v>
      </c>
      <c r="AC680" s="14" t="s">
        <v>402</v>
      </c>
    </row>
    <row r="681" spans="1:29" x14ac:dyDescent="0.15">
      <c r="A681" s="14" t="s">
        <v>363</v>
      </c>
      <c r="B681" s="14" t="s">
        <v>372</v>
      </c>
      <c r="C681" s="14" t="s">
        <v>406</v>
      </c>
      <c r="D681" s="14" t="s">
        <v>1097</v>
      </c>
      <c r="E681" s="14" t="s">
        <v>3992</v>
      </c>
      <c r="F681" s="14" t="s">
        <v>6830</v>
      </c>
      <c r="G681" s="14" t="s">
        <v>402</v>
      </c>
      <c r="H681" s="14" t="s">
        <v>8998</v>
      </c>
      <c r="I681" s="17">
        <v>639790.2169566761</v>
      </c>
      <c r="J681" s="14" t="s">
        <v>340</v>
      </c>
      <c r="K681" s="17">
        <v>831727.28204367892</v>
      </c>
      <c r="L681" s="14" t="s">
        <v>8998</v>
      </c>
      <c r="M681" s="17">
        <v>639790.2169566761</v>
      </c>
      <c r="N681" s="14" t="s">
        <v>340</v>
      </c>
      <c r="O681" s="17">
        <v>831727.28204367892</v>
      </c>
      <c r="P681" s="17">
        <v>639790.2169566761</v>
      </c>
      <c r="Q681" s="17">
        <v>0</v>
      </c>
      <c r="R681" s="17">
        <v>0</v>
      </c>
      <c r="S681" s="18">
        <v>0</v>
      </c>
      <c r="T681" s="14" t="s">
        <v>339</v>
      </c>
      <c r="U681" s="14" t="s">
        <v>402</v>
      </c>
      <c r="V681" s="14" t="s">
        <v>9015</v>
      </c>
      <c r="W681" s="18">
        <v>0.11924310705824627</v>
      </c>
      <c r="X681" s="18">
        <v>1</v>
      </c>
      <c r="Y681" s="14" t="s">
        <v>402</v>
      </c>
      <c r="Z681" s="14" t="s">
        <v>402</v>
      </c>
      <c r="AA681" s="18" t="s">
        <v>402</v>
      </c>
      <c r="AB681" s="18" t="s">
        <v>402</v>
      </c>
      <c r="AC681" s="14" t="s">
        <v>402</v>
      </c>
    </row>
    <row r="682" spans="1:29" x14ac:dyDescent="0.15">
      <c r="A682" s="14" t="s">
        <v>363</v>
      </c>
      <c r="B682" s="14" t="s">
        <v>372</v>
      </c>
      <c r="C682" s="14" t="s">
        <v>406</v>
      </c>
      <c r="D682" s="14" t="s">
        <v>1098</v>
      </c>
      <c r="E682" s="14" t="s">
        <v>3993</v>
      </c>
      <c r="F682" s="14" t="s">
        <v>6831</v>
      </c>
      <c r="G682" s="14" t="s">
        <v>402</v>
      </c>
      <c r="H682" s="14" t="s">
        <v>8998</v>
      </c>
      <c r="I682" s="17">
        <v>17086312.14005949</v>
      </c>
      <c r="J682" s="14" t="s">
        <v>340</v>
      </c>
      <c r="K682" s="17">
        <v>22212205.782077335</v>
      </c>
      <c r="L682" s="14" t="s">
        <v>8998</v>
      </c>
      <c r="M682" s="17">
        <v>17086312.14005949</v>
      </c>
      <c r="N682" s="14" t="s">
        <v>340</v>
      </c>
      <c r="O682" s="17">
        <v>22212205.782077335</v>
      </c>
      <c r="P682" s="17">
        <v>17086312.14005949</v>
      </c>
      <c r="Q682" s="17">
        <v>0</v>
      </c>
      <c r="R682" s="17">
        <v>0</v>
      </c>
      <c r="S682" s="18">
        <v>0</v>
      </c>
      <c r="T682" s="14" t="s">
        <v>339</v>
      </c>
      <c r="U682" s="14" t="s">
        <v>402</v>
      </c>
      <c r="V682" s="14" t="s">
        <v>9015</v>
      </c>
      <c r="W682" s="18">
        <v>0.11924310705824627</v>
      </c>
      <c r="X682" s="18">
        <v>1</v>
      </c>
      <c r="Y682" s="14" t="s">
        <v>402</v>
      </c>
      <c r="Z682" s="14" t="s">
        <v>402</v>
      </c>
      <c r="AA682" s="18" t="s">
        <v>402</v>
      </c>
      <c r="AB682" s="18" t="s">
        <v>402</v>
      </c>
      <c r="AC682" s="14" t="s">
        <v>402</v>
      </c>
    </row>
    <row r="683" spans="1:29" x14ac:dyDescent="0.15">
      <c r="A683" s="14" t="s">
        <v>363</v>
      </c>
      <c r="B683" s="14" t="s">
        <v>372</v>
      </c>
      <c r="C683" s="14" t="s">
        <v>406</v>
      </c>
      <c r="D683" s="14" t="s">
        <v>1099</v>
      </c>
      <c r="E683" s="14" t="s">
        <v>3994</v>
      </c>
      <c r="F683" s="14" t="s">
        <v>6587</v>
      </c>
      <c r="G683" s="14" t="s">
        <v>402</v>
      </c>
      <c r="H683" s="14" t="s">
        <v>8998</v>
      </c>
      <c r="I683" s="17">
        <v>16890312.578579862</v>
      </c>
      <c r="J683" s="14" t="s">
        <v>340</v>
      </c>
      <c r="K683" s="17">
        <v>21957406.352153823</v>
      </c>
      <c r="L683" s="14" t="s">
        <v>8998</v>
      </c>
      <c r="M683" s="17">
        <v>16890312.578579862</v>
      </c>
      <c r="N683" s="14" t="s">
        <v>340</v>
      </c>
      <c r="O683" s="17">
        <v>21957406.352153823</v>
      </c>
      <c r="P683" s="17">
        <v>16890312.578579862</v>
      </c>
      <c r="Q683" s="17">
        <v>0</v>
      </c>
      <c r="R683" s="17">
        <v>0</v>
      </c>
      <c r="S683" s="18">
        <v>0</v>
      </c>
      <c r="T683" s="14" t="s">
        <v>9012</v>
      </c>
      <c r="U683" s="14" t="s">
        <v>9012</v>
      </c>
      <c r="V683" s="14" t="s">
        <v>9012</v>
      </c>
      <c r="W683" s="18">
        <v>0.11924310705824627</v>
      </c>
      <c r="X683" s="18">
        <v>1</v>
      </c>
      <c r="Y683" s="14" t="s">
        <v>402</v>
      </c>
      <c r="Z683" s="14" t="s">
        <v>402</v>
      </c>
      <c r="AA683" s="18" t="s">
        <v>402</v>
      </c>
      <c r="AB683" s="18" t="s">
        <v>402</v>
      </c>
      <c r="AC683" s="14" t="s">
        <v>402</v>
      </c>
    </row>
    <row r="684" spans="1:29" x14ac:dyDescent="0.15">
      <c r="A684" s="14" t="s">
        <v>363</v>
      </c>
      <c r="B684" s="14" t="s">
        <v>372</v>
      </c>
      <c r="C684" s="14" t="s">
        <v>406</v>
      </c>
      <c r="D684" s="14" t="s">
        <v>1100</v>
      </c>
      <c r="E684" s="14" t="s">
        <v>3995</v>
      </c>
      <c r="F684" s="14" t="s">
        <v>6832</v>
      </c>
      <c r="G684" s="14" t="s">
        <v>402</v>
      </c>
      <c r="H684" s="14" t="s">
        <v>8998</v>
      </c>
      <c r="I684" s="17">
        <v>10180506.277063774</v>
      </c>
      <c r="J684" s="14" t="s">
        <v>340</v>
      </c>
      <c r="K684" s="17">
        <v>13234658.160182904</v>
      </c>
      <c r="L684" s="14" t="s">
        <v>8998</v>
      </c>
      <c r="M684" s="17">
        <v>10180506.277063774</v>
      </c>
      <c r="N684" s="14" t="s">
        <v>340</v>
      </c>
      <c r="O684" s="17">
        <v>13234658.160182904</v>
      </c>
      <c r="P684" s="17">
        <v>10180506.277063774</v>
      </c>
      <c r="Q684" s="17">
        <v>0</v>
      </c>
      <c r="R684" s="17">
        <v>0</v>
      </c>
      <c r="S684" s="18">
        <v>0</v>
      </c>
      <c r="T684" s="14" t="s">
        <v>339</v>
      </c>
      <c r="U684" s="14" t="s">
        <v>402</v>
      </c>
      <c r="V684" s="14" t="s">
        <v>9015</v>
      </c>
      <c r="W684" s="18">
        <v>0.11924310705824627</v>
      </c>
      <c r="X684" s="18">
        <v>1</v>
      </c>
      <c r="Y684" s="14" t="s">
        <v>402</v>
      </c>
      <c r="Z684" s="14" t="s">
        <v>402</v>
      </c>
      <c r="AA684" s="18" t="s">
        <v>402</v>
      </c>
      <c r="AB684" s="18" t="s">
        <v>402</v>
      </c>
      <c r="AC684" s="14" t="s">
        <v>402</v>
      </c>
    </row>
    <row r="685" spans="1:29" x14ac:dyDescent="0.15">
      <c r="A685" s="14" t="s">
        <v>363</v>
      </c>
      <c r="B685" s="14" t="s">
        <v>372</v>
      </c>
      <c r="C685" s="14" t="s">
        <v>406</v>
      </c>
      <c r="D685" s="14" t="s">
        <v>1101</v>
      </c>
      <c r="E685" s="14" t="s">
        <v>3996</v>
      </c>
      <c r="F685" s="14" t="s">
        <v>6833</v>
      </c>
      <c r="G685" s="14" t="s">
        <v>402</v>
      </c>
      <c r="H685" s="14" t="s">
        <v>8998</v>
      </c>
      <c r="I685" s="17">
        <v>27183784.027108464</v>
      </c>
      <c r="J685" s="14" t="s">
        <v>340</v>
      </c>
      <c r="K685" s="17">
        <v>35338919.235241003</v>
      </c>
      <c r="L685" s="14" t="s">
        <v>8998</v>
      </c>
      <c r="M685" s="17">
        <v>27183784.027108464</v>
      </c>
      <c r="N685" s="14" t="s">
        <v>340</v>
      </c>
      <c r="O685" s="17">
        <v>35338919.235241003</v>
      </c>
      <c r="P685" s="17">
        <v>27183784.027108464</v>
      </c>
      <c r="Q685" s="17">
        <v>0</v>
      </c>
      <c r="R685" s="17">
        <v>0</v>
      </c>
      <c r="S685" s="18">
        <v>0</v>
      </c>
      <c r="T685" s="14" t="s">
        <v>339</v>
      </c>
      <c r="U685" s="14" t="s">
        <v>402</v>
      </c>
      <c r="V685" s="14" t="s">
        <v>9015</v>
      </c>
      <c r="W685" s="18">
        <v>0.11924310705824627</v>
      </c>
      <c r="X685" s="18">
        <v>1</v>
      </c>
      <c r="Y685" s="14" t="s">
        <v>402</v>
      </c>
      <c r="Z685" s="14" t="s">
        <v>402</v>
      </c>
      <c r="AA685" s="18" t="s">
        <v>402</v>
      </c>
      <c r="AB685" s="18" t="s">
        <v>402</v>
      </c>
      <c r="AC685" s="14" t="s">
        <v>402</v>
      </c>
    </row>
    <row r="686" spans="1:29" x14ac:dyDescent="0.15">
      <c r="A686" s="14" t="s">
        <v>363</v>
      </c>
      <c r="B686" s="14" t="s">
        <v>372</v>
      </c>
      <c r="C686" s="14" t="s">
        <v>406</v>
      </c>
      <c r="D686" s="14" t="s">
        <v>1102</v>
      </c>
      <c r="E686" s="14" t="s">
        <v>3997</v>
      </c>
      <c r="F686" s="14" t="s">
        <v>6834</v>
      </c>
      <c r="G686" s="14" t="s">
        <v>402</v>
      </c>
      <c r="H686" s="14" t="s">
        <v>8998</v>
      </c>
      <c r="I686" s="17">
        <v>1271929.7642460964</v>
      </c>
      <c r="J686" s="14" t="s">
        <v>340</v>
      </c>
      <c r="K686" s="17">
        <v>1653508.6935199252</v>
      </c>
      <c r="L686" s="14" t="s">
        <v>8998</v>
      </c>
      <c r="M686" s="17">
        <v>1271929.7642460964</v>
      </c>
      <c r="N686" s="14" t="s">
        <v>340</v>
      </c>
      <c r="O686" s="17">
        <v>1653508.6935199252</v>
      </c>
      <c r="P686" s="17">
        <v>1271929.7642460964</v>
      </c>
      <c r="Q686" s="17">
        <v>0</v>
      </c>
      <c r="R686" s="17">
        <v>0</v>
      </c>
      <c r="S686" s="18">
        <v>0</v>
      </c>
      <c r="T686" s="14" t="s">
        <v>339</v>
      </c>
      <c r="U686" s="14" t="s">
        <v>402</v>
      </c>
      <c r="V686" s="14" t="s">
        <v>9015</v>
      </c>
      <c r="W686" s="18">
        <v>0.11924310705824627</v>
      </c>
      <c r="X686" s="18">
        <v>1</v>
      </c>
      <c r="Y686" s="14" t="s">
        <v>402</v>
      </c>
      <c r="Z686" s="14" t="s">
        <v>402</v>
      </c>
      <c r="AA686" s="18" t="s">
        <v>402</v>
      </c>
      <c r="AB686" s="18" t="s">
        <v>402</v>
      </c>
      <c r="AC686" s="14" t="s">
        <v>402</v>
      </c>
    </row>
    <row r="687" spans="1:29" x14ac:dyDescent="0.15">
      <c r="A687" s="14" t="s">
        <v>363</v>
      </c>
      <c r="B687" s="14" t="s">
        <v>372</v>
      </c>
      <c r="C687" s="14" t="s">
        <v>406</v>
      </c>
      <c r="D687" s="14" t="s">
        <v>1103</v>
      </c>
      <c r="E687" s="14" t="s">
        <v>3998</v>
      </c>
      <c r="F687" s="14" t="s">
        <v>6835</v>
      </c>
      <c r="G687" s="14" t="s">
        <v>402</v>
      </c>
      <c r="H687" s="14" t="s">
        <v>8998</v>
      </c>
      <c r="I687" s="17">
        <v>7162183.1981394999</v>
      </c>
      <c r="J687" s="14" t="s">
        <v>340</v>
      </c>
      <c r="K687" s="17">
        <v>9310838.1575813498</v>
      </c>
      <c r="L687" s="14" t="s">
        <v>8998</v>
      </c>
      <c r="M687" s="17">
        <v>7162183.1981394999</v>
      </c>
      <c r="N687" s="14" t="s">
        <v>340</v>
      </c>
      <c r="O687" s="17">
        <v>9310838.1575813498</v>
      </c>
      <c r="P687" s="17">
        <v>7162183.1981394999</v>
      </c>
      <c r="Q687" s="17">
        <v>0</v>
      </c>
      <c r="R687" s="17">
        <v>0</v>
      </c>
      <c r="S687" s="18">
        <v>0</v>
      </c>
      <c r="T687" s="14" t="s">
        <v>339</v>
      </c>
      <c r="U687" s="14" t="s">
        <v>402</v>
      </c>
      <c r="V687" s="14" t="s">
        <v>9015</v>
      </c>
      <c r="W687" s="18">
        <v>0.11924310705824627</v>
      </c>
      <c r="X687" s="18">
        <v>1</v>
      </c>
      <c r="Y687" s="14" t="s">
        <v>402</v>
      </c>
      <c r="Z687" s="14" t="s">
        <v>402</v>
      </c>
      <c r="AA687" s="18" t="s">
        <v>402</v>
      </c>
      <c r="AB687" s="18" t="s">
        <v>402</v>
      </c>
      <c r="AC687" s="14" t="s">
        <v>402</v>
      </c>
    </row>
    <row r="688" spans="1:29" x14ac:dyDescent="0.15">
      <c r="A688" s="14" t="s">
        <v>363</v>
      </c>
      <c r="B688" s="14" t="s">
        <v>372</v>
      </c>
      <c r="C688" s="14" t="s">
        <v>406</v>
      </c>
      <c r="D688" s="14" t="s">
        <v>1104</v>
      </c>
      <c r="E688" s="14" t="s">
        <v>3999</v>
      </c>
      <c r="F688" s="14" t="s">
        <v>6836</v>
      </c>
      <c r="G688" s="14" t="s">
        <v>402</v>
      </c>
      <c r="H688" s="14" t="s">
        <v>8998</v>
      </c>
      <c r="I688" s="17">
        <v>728895.89445504791</v>
      </c>
      <c r="J688" s="14" t="s">
        <v>340</v>
      </c>
      <c r="K688" s="17">
        <v>947564.66279156227</v>
      </c>
      <c r="L688" s="14" t="s">
        <v>8998</v>
      </c>
      <c r="M688" s="17">
        <v>728895.89445504791</v>
      </c>
      <c r="N688" s="14" t="s">
        <v>340</v>
      </c>
      <c r="O688" s="17">
        <v>947564.66279156227</v>
      </c>
      <c r="P688" s="17">
        <v>728895.89445504791</v>
      </c>
      <c r="Q688" s="17">
        <v>0</v>
      </c>
      <c r="R688" s="17">
        <v>0</v>
      </c>
      <c r="S688" s="18">
        <v>0</v>
      </c>
      <c r="T688" s="14" t="s">
        <v>339</v>
      </c>
      <c r="U688" s="14" t="s">
        <v>402</v>
      </c>
      <c r="V688" s="14" t="s">
        <v>9015</v>
      </c>
      <c r="W688" s="18">
        <v>0.11924310705824627</v>
      </c>
      <c r="X688" s="18">
        <v>1</v>
      </c>
      <c r="Y688" s="14" t="s">
        <v>402</v>
      </c>
      <c r="Z688" s="14" t="s">
        <v>402</v>
      </c>
      <c r="AA688" s="18" t="s">
        <v>402</v>
      </c>
      <c r="AB688" s="18" t="s">
        <v>402</v>
      </c>
      <c r="AC688" s="14" t="s">
        <v>402</v>
      </c>
    </row>
    <row r="689" spans="1:29" x14ac:dyDescent="0.15">
      <c r="A689" s="14" t="s">
        <v>363</v>
      </c>
      <c r="B689" s="14" t="s">
        <v>372</v>
      </c>
      <c r="C689" s="14" t="s">
        <v>406</v>
      </c>
      <c r="D689" s="14" t="s">
        <v>1105</v>
      </c>
      <c r="E689" s="14" t="s">
        <v>4000</v>
      </c>
      <c r="F689" s="14" t="s">
        <v>6607</v>
      </c>
      <c r="G689" s="14" t="s">
        <v>402</v>
      </c>
      <c r="H689" s="14" t="s">
        <v>8998</v>
      </c>
      <c r="I689" s="17">
        <v>4132610.9859555033</v>
      </c>
      <c r="J689" s="14" t="s">
        <v>340</v>
      </c>
      <c r="K689" s="17">
        <v>5372394.2817421546</v>
      </c>
      <c r="L689" s="14" t="s">
        <v>8998</v>
      </c>
      <c r="M689" s="17">
        <v>4132610.9859555033</v>
      </c>
      <c r="N689" s="14" t="s">
        <v>340</v>
      </c>
      <c r="O689" s="17">
        <v>5372394.2817421546</v>
      </c>
      <c r="P689" s="17">
        <v>4132610.9859555033</v>
      </c>
      <c r="Q689" s="17">
        <v>0</v>
      </c>
      <c r="R689" s="17">
        <v>0</v>
      </c>
      <c r="S689" s="18">
        <v>0</v>
      </c>
      <c r="T689" s="14" t="s">
        <v>339</v>
      </c>
      <c r="U689" s="14" t="s">
        <v>402</v>
      </c>
      <c r="V689" s="14" t="s">
        <v>9015</v>
      </c>
      <c r="W689" s="18">
        <v>0.11924310705824627</v>
      </c>
      <c r="X689" s="18">
        <v>1</v>
      </c>
      <c r="Y689" s="14" t="s">
        <v>402</v>
      </c>
      <c r="Z689" s="14" t="s">
        <v>402</v>
      </c>
      <c r="AA689" s="18" t="s">
        <v>402</v>
      </c>
      <c r="AB689" s="18" t="s">
        <v>402</v>
      </c>
      <c r="AC689" s="14" t="s">
        <v>402</v>
      </c>
    </row>
    <row r="690" spans="1:29" x14ac:dyDescent="0.15">
      <c r="A690" s="14" t="s">
        <v>363</v>
      </c>
      <c r="B690" s="14" t="s">
        <v>372</v>
      </c>
      <c r="C690" s="14" t="s">
        <v>406</v>
      </c>
      <c r="D690" s="14" t="s">
        <v>1106</v>
      </c>
      <c r="E690" s="14" t="s">
        <v>4001</v>
      </c>
      <c r="F690" s="14" t="s">
        <v>6837</v>
      </c>
      <c r="G690" s="14" t="s">
        <v>402</v>
      </c>
      <c r="H690" s="14" t="s">
        <v>8998</v>
      </c>
      <c r="I690" s="17">
        <v>4216950.4303884925</v>
      </c>
      <c r="J690" s="14" t="s">
        <v>340</v>
      </c>
      <c r="K690" s="17">
        <v>5482035.5595050408</v>
      </c>
      <c r="L690" s="14" t="s">
        <v>8998</v>
      </c>
      <c r="M690" s="17">
        <v>4216950.4303884925</v>
      </c>
      <c r="N690" s="14" t="s">
        <v>340</v>
      </c>
      <c r="O690" s="17">
        <v>5482035.5595050408</v>
      </c>
      <c r="P690" s="17">
        <v>4216950.4303884925</v>
      </c>
      <c r="Q690" s="17">
        <v>0</v>
      </c>
      <c r="R690" s="17">
        <v>0</v>
      </c>
      <c r="S690" s="18">
        <v>0</v>
      </c>
      <c r="T690" s="14" t="s">
        <v>339</v>
      </c>
      <c r="U690" s="14" t="s">
        <v>402</v>
      </c>
      <c r="V690" s="14" t="s">
        <v>9015</v>
      </c>
      <c r="W690" s="18">
        <v>0.11924310705824627</v>
      </c>
      <c r="X690" s="18">
        <v>1</v>
      </c>
      <c r="Y690" s="14" t="s">
        <v>402</v>
      </c>
      <c r="Z690" s="14" t="s">
        <v>402</v>
      </c>
      <c r="AA690" s="18" t="s">
        <v>402</v>
      </c>
      <c r="AB690" s="18" t="s">
        <v>402</v>
      </c>
      <c r="AC690" s="14" t="s">
        <v>402</v>
      </c>
    </row>
    <row r="691" spans="1:29" x14ac:dyDescent="0.15">
      <c r="A691" s="14" t="s">
        <v>363</v>
      </c>
      <c r="B691" s="14" t="s">
        <v>372</v>
      </c>
      <c r="C691" s="14" t="s">
        <v>406</v>
      </c>
      <c r="D691" s="14" t="s">
        <v>1107</v>
      </c>
      <c r="E691" s="14" t="s">
        <v>4002</v>
      </c>
      <c r="F691" s="14" t="s">
        <v>6838</v>
      </c>
      <c r="G691" s="14" t="s">
        <v>402</v>
      </c>
      <c r="H691" s="14" t="s">
        <v>8998</v>
      </c>
      <c r="I691" s="17">
        <v>4330064.0245542638</v>
      </c>
      <c r="J691" s="14" t="s">
        <v>340</v>
      </c>
      <c r="K691" s="17">
        <v>5629083.2319205422</v>
      </c>
      <c r="L691" s="14" t="s">
        <v>8998</v>
      </c>
      <c r="M691" s="17">
        <v>4330064.0245542638</v>
      </c>
      <c r="N691" s="14" t="s">
        <v>340</v>
      </c>
      <c r="O691" s="17">
        <v>5629083.2319205422</v>
      </c>
      <c r="P691" s="17">
        <v>4330064.0245542638</v>
      </c>
      <c r="Q691" s="17">
        <v>0</v>
      </c>
      <c r="R691" s="17">
        <v>0</v>
      </c>
      <c r="S691" s="18">
        <v>0</v>
      </c>
      <c r="T691" s="14" t="s">
        <v>339</v>
      </c>
      <c r="U691" s="14" t="s">
        <v>402</v>
      </c>
      <c r="V691" s="14" t="s">
        <v>9015</v>
      </c>
      <c r="W691" s="18">
        <v>0.11924310705824627</v>
      </c>
      <c r="X691" s="18">
        <v>1</v>
      </c>
      <c r="Y691" s="14" t="s">
        <v>402</v>
      </c>
      <c r="Z691" s="14" t="s">
        <v>402</v>
      </c>
      <c r="AA691" s="18" t="s">
        <v>402</v>
      </c>
      <c r="AB691" s="18" t="s">
        <v>402</v>
      </c>
      <c r="AC691" s="14" t="s">
        <v>402</v>
      </c>
    </row>
    <row r="692" spans="1:29" x14ac:dyDescent="0.15">
      <c r="A692" s="14" t="s">
        <v>363</v>
      </c>
      <c r="B692" s="14" t="s">
        <v>372</v>
      </c>
      <c r="C692" s="14" t="s">
        <v>406</v>
      </c>
      <c r="D692" s="14" t="s">
        <v>1108</v>
      </c>
      <c r="E692" s="14" t="s">
        <v>4003</v>
      </c>
      <c r="F692" s="14" t="s">
        <v>6589</v>
      </c>
      <c r="G692" s="14" t="s">
        <v>402</v>
      </c>
      <c r="H692" s="14" t="s">
        <v>8998</v>
      </c>
      <c r="I692" s="17">
        <v>22046492.804917324</v>
      </c>
      <c r="J692" s="14" t="s">
        <v>340</v>
      </c>
      <c r="K692" s="17">
        <v>28660440.646392524</v>
      </c>
      <c r="L692" s="14" t="s">
        <v>8998</v>
      </c>
      <c r="M692" s="17">
        <v>22046492.804917324</v>
      </c>
      <c r="N692" s="14" t="s">
        <v>340</v>
      </c>
      <c r="O692" s="17">
        <v>28660440.646392524</v>
      </c>
      <c r="P692" s="17">
        <v>22046492.804917324</v>
      </c>
      <c r="Q692" s="17">
        <v>0</v>
      </c>
      <c r="R692" s="17">
        <v>0</v>
      </c>
      <c r="S692" s="18">
        <v>0</v>
      </c>
      <c r="T692" s="14" t="s">
        <v>9012</v>
      </c>
      <c r="U692" s="14" t="s">
        <v>9012</v>
      </c>
      <c r="V692" s="14" t="s">
        <v>9012</v>
      </c>
      <c r="W692" s="18">
        <v>0.11924310705824627</v>
      </c>
      <c r="X692" s="18">
        <v>1</v>
      </c>
      <c r="Y692" s="14" t="s">
        <v>402</v>
      </c>
      <c r="Z692" s="14" t="s">
        <v>402</v>
      </c>
      <c r="AA692" s="18" t="s">
        <v>402</v>
      </c>
      <c r="AB692" s="18" t="s">
        <v>402</v>
      </c>
      <c r="AC692" s="14" t="s">
        <v>402</v>
      </c>
    </row>
    <row r="693" spans="1:29" x14ac:dyDescent="0.15">
      <c r="A693" s="14" t="s">
        <v>363</v>
      </c>
      <c r="B693" s="14" t="s">
        <v>372</v>
      </c>
      <c r="C693" s="14" t="s">
        <v>406</v>
      </c>
      <c r="D693" s="14" t="s">
        <v>1109</v>
      </c>
      <c r="E693" s="14" t="s">
        <v>4004</v>
      </c>
      <c r="F693" s="14" t="s">
        <v>6839</v>
      </c>
      <c r="G693" s="14" t="s">
        <v>402</v>
      </c>
      <c r="H693" s="14" t="s">
        <v>8998</v>
      </c>
      <c r="I693" s="17">
        <v>314530.22104393912</v>
      </c>
      <c r="J693" s="14" t="s">
        <v>340</v>
      </c>
      <c r="K693" s="17">
        <v>408889.28735712089</v>
      </c>
      <c r="L693" s="14" t="s">
        <v>8998</v>
      </c>
      <c r="M693" s="17">
        <v>314530.22104393912</v>
      </c>
      <c r="N693" s="14" t="s">
        <v>340</v>
      </c>
      <c r="O693" s="17">
        <v>408889.28735712089</v>
      </c>
      <c r="P693" s="17">
        <v>314530.22104393912</v>
      </c>
      <c r="Q693" s="17">
        <v>0</v>
      </c>
      <c r="R693" s="17">
        <v>0</v>
      </c>
      <c r="S693" s="18">
        <v>0</v>
      </c>
      <c r="T693" s="14" t="s">
        <v>339</v>
      </c>
      <c r="U693" s="14" t="s">
        <v>402</v>
      </c>
      <c r="V693" s="14" t="s">
        <v>9015</v>
      </c>
      <c r="W693" s="18">
        <v>0.11924310705824627</v>
      </c>
      <c r="X693" s="18">
        <v>1</v>
      </c>
      <c r="Y693" s="14" t="s">
        <v>402</v>
      </c>
      <c r="Z693" s="14" t="s">
        <v>402</v>
      </c>
      <c r="AA693" s="18" t="s">
        <v>402</v>
      </c>
      <c r="AB693" s="18" t="s">
        <v>402</v>
      </c>
      <c r="AC693" s="14" t="s">
        <v>402</v>
      </c>
    </row>
    <row r="694" spans="1:29" x14ac:dyDescent="0.15">
      <c r="A694" s="14" t="s">
        <v>363</v>
      </c>
      <c r="B694" s="14" t="s">
        <v>372</v>
      </c>
      <c r="C694" s="14" t="s">
        <v>406</v>
      </c>
      <c r="D694" s="14" t="s">
        <v>1110</v>
      </c>
      <c r="E694" s="14" t="s">
        <v>4005</v>
      </c>
      <c r="F694" s="14" t="s">
        <v>6840</v>
      </c>
      <c r="G694" s="14" t="s">
        <v>402</v>
      </c>
      <c r="H694" s="14" t="s">
        <v>8998</v>
      </c>
      <c r="I694" s="17">
        <v>6551031.2987210453</v>
      </c>
      <c r="J694" s="14" t="s">
        <v>340</v>
      </c>
      <c r="K694" s="17">
        <v>8516340.6883373596</v>
      </c>
      <c r="L694" s="14" t="s">
        <v>8998</v>
      </c>
      <c r="M694" s="17">
        <v>6551031.2987210453</v>
      </c>
      <c r="N694" s="14" t="s">
        <v>340</v>
      </c>
      <c r="O694" s="17">
        <v>8516340.6883373596</v>
      </c>
      <c r="P694" s="17">
        <v>6551031.2987210453</v>
      </c>
      <c r="Q694" s="17">
        <v>0</v>
      </c>
      <c r="R694" s="17">
        <v>0</v>
      </c>
      <c r="S694" s="18">
        <v>0</v>
      </c>
      <c r="T694" s="14" t="s">
        <v>339</v>
      </c>
      <c r="U694" s="14" t="s">
        <v>402</v>
      </c>
      <c r="V694" s="14" t="s">
        <v>9015</v>
      </c>
      <c r="W694" s="18">
        <v>0.11924310705824627</v>
      </c>
      <c r="X694" s="18">
        <v>1</v>
      </c>
      <c r="Y694" s="14" t="s">
        <v>402</v>
      </c>
      <c r="Z694" s="14" t="s">
        <v>402</v>
      </c>
      <c r="AA694" s="18" t="s">
        <v>402</v>
      </c>
      <c r="AB694" s="18" t="s">
        <v>402</v>
      </c>
      <c r="AC694" s="14" t="s">
        <v>402</v>
      </c>
    </row>
    <row r="695" spans="1:29" x14ac:dyDescent="0.15">
      <c r="A695" s="14" t="s">
        <v>363</v>
      </c>
      <c r="B695" s="14" t="s">
        <v>372</v>
      </c>
      <c r="C695" s="14" t="s">
        <v>406</v>
      </c>
      <c r="D695" s="14" t="s">
        <v>1111</v>
      </c>
      <c r="E695" s="14" t="s">
        <v>4006</v>
      </c>
      <c r="F695" s="14" t="s">
        <v>6841</v>
      </c>
      <c r="G695" s="14" t="s">
        <v>402</v>
      </c>
      <c r="H695" s="14" t="s">
        <v>8998</v>
      </c>
      <c r="I695" s="17">
        <v>1634331.5120509416</v>
      </c>
      <c r="J695" s="14" t="s">
        <v>340</v>
      </c>
      <c r="K695" s="17">
        <v>2124630.9656662238</v>
      </c>
      <c r="L695" s="14" t="s">
        <v>8998</v>
      </c>
      <c r="M695" s="17">
        <v>1634331.5120509416</v>
      </c>
      <c r="N695" s="14" t="s">
        <v>340</v>
      </c>
      <c r="O695" s="17">
        <v>2124630.9656662238</v>
      </c>
      <c r="P695" s="17">
        <v>1634331.5120509416</v>
      </c>
      <c r="Q695" s="17">
        <v>0</v>
      </c>
      <c r="R695" s="17">
        <v>0</v>
      </c>
      <c r="S695" s="18">
        <v>0</v>
      </c>
      <c r="T695" s="14" t="s">
        <v>339</v>
      </c>
      <c r="U695" s="14" t="s">
        <v>402</v>
      </c>
      <c r="V695" s="14" t="s">
        <v>9015</v>
      </c>
      <c r="W695" s="18">
        <v>0.11924310705824627</v>
      </c>
      <c r="X695" s="18">
        <v>1</v>
      </c>
      <c r="Y695" s="14" t="s">
        <v>402</v>
      </c>
      <c r="Z695" s="14" t="s">
        <v>402</v>
      </c>
      <c r="AA695" s="18" t="s">
        <v>402</v>
      </c>
      <c r="AB695" s="18" t="s">
        <v>402</v>
      </c>
      <c r="AC695" s="14" t="s">
        <v>402</v>
      </c>
    </row>
    <row r="696" spans="1:29" x14ac:dyDescent="0.15">
      <c r="A696" s="14" t="s">
        <v>363</v>
      </c>
      <c r="B696" s="14" t="s">
        <v>372</v>
      </c>
      <c r="C696" s="14" t="s">
        <v>406</v>
      </c>
      <c r="D696" s="14" t="s">
        <v>1112</v>
      </c>
      <c r="E696" s="14" t="s">
        <v>4007</v>
      </c>
      <c r="F696" s="14" t="s">
        <v>6842</v>
      </c>
      <c r="G696" s="14" t="s">
        <v>402</v>
      </c>
      <c r="H696" s="14" t="s">
        <v>8998</v>
      </c>
      <c r="I696" s="17">
        <v>1.1622248075756145</v>
      </c>
      <c r="J696" s="14" t="s">
        <v>340</v>
      </c>
      <c r="K696" s="17">
        <v>1.5108922498482988</v>
      </c>
      <c r="L696" s="14" t="s">
        <v>8998</v>
      </c>
      <c r="M696" s="17">
        <v>1.1622248075756145</v>
      </c>
      <c r="N696" s="14" t="s">
        <v>340</v>
      </c>
      <c r="O696" s="17">
        <v>1.5108922498482988</v>
      </c>
      <c r="P696" s="17">
        <v>1.1622248075756145</v>
      </c>
      <c r="Q696" s="17">
        <v>0</v>
      </c>
      <c r="R696" s="17">
        <v>0</v>
      </c>
      <c r="S696" s="18">
        <v>0</v>
      </c>
      <c r="T696" s="14" t="s">
        <v>339</v>
      </c>
      <c r="U696" s="14" t="s">
        <v>402</v>
      </c>
      <c r="V696" s="14" t="s">
        <v>9015</v>
      </c>
      <c r="W696" s="18">
        <v>0.11924310705824627</v>
      </c>
      <c r="X696" s="18">
        <v>1</v>
      </c>
      <c r="Y696" s="14" t="s">
        <v>402</v>
      </c>
      <c r="Z696" s="14" t="s">
        <v>402</v>
      </c>
      <c r="AA696" s="18" t="s">
        <v>402</v>
      </c>
      <c r="AB696" s="18" t="s">
        <v>402</v>
      </c>
      <c r="AC696" s="14" t="s">
        <v>402</v>
      </c>
    </row>
    <row r="697" spans="1:29" x14ac:dyDescent="0.15">
      <c r="A697" s="14" t="s">
        <v>363</v>
      </c>
      <c r="B697" s="14" t="s">
        <v>372</v>
      </c>
      <c r="C697" s="14" t="s">
        <v>406</v>
      </c>
      <c r="D697" s="14" t="s">
        <v>1113</v>
      </c>
      <c r="E697" s="14" t="s">
        <v>4008</v>
      </c>
      <c r="F697" s="14" t="s">
        <v>6843</v>
      </c>
      <c r="G697" s="14" t="s">
        <v>402</v>
      </c>
      <c r="H697" s="14" t="s">
        <v>8998</v>
      </c>
      <c r="I697" s="17">
        <v>5793423.1417149138</v>
      </c>
      <c r="J697" s="14" t="s">
        <v>340</v>
      </c>
      <c r="K697" s="17">
        <v>7531450.0842293883</v>
      </c>
      <c r="L697" s="14" t="s">
        <v>8998</v>
      </c>
      <c r="M697" s="17">
        <v>5793423.1417149138</v>
      </c>
      <c r="N697" s="14" t="s">
        <v>340</v>
      </c>
      <c r="O697" s="17">
        <v>7531450.0842293883</v>
      </c>
      <c r="P697" s="17">
        <v>5793423.1417149138</v>
      </c>
      <c r="Q697" s="17">
        <v>0</v>
      </c>
      <c r="R697" s="17">
        <v>0</v>
      </c>
      <c r="S697" s="18">
        <v>0</v>
      </c>
      <c r="T697" s="14" t="s">
        <v>339</v>
      </c>
      <c r="U697" s="14" t="s">
        <v>402</v>
      </c>
      <c r="V697" s="14" t="s">
        <v>9015</v>
      </c>
      <c r="W697" s="18">
        <v>0.11924310705824627</v>
      </c>
      <c r="X697" s="18">
        <v>1</v>
      </c>
      <c r="Y697" s="14" t="s">
        <v>402</v>
      </c>
      <c r="Z697" s="14" t="s">
        <v>402</v>
      </c>
      <c r="AA697" s="18" t="s">
        <v>402</v>
      </c>
      <c r="AB697" s="18" t="s">
        <v>402</v>
      </c>
      <c r="AC697" s="14" t="s">
        <v>402</v>
      </c>
    </row>
    <row r="698" spans="1:29" x14ac:dyDescent="0.15">
      <c r="A698" s="14" t="s">
        <v>363</v>
      </c>
      <c r="B698" s="14" t="s">
        <v>372</v>
      </c>
      <c r="C698" s="14" t="s">
        <v>406</v>
      </c>
      <c r="D698" s="14" t="s">
        <v>1114</v>
      </c>
      <c r="E698" s="14" t="s">
        <v>4009</v>
      </c>
      <c r="F698" s="14" t="s">
        <v>6844</v>
      </c>
      <c r="G698" s="14" t="s">
        <v>402</v>
      </c>
      <c r="H698" s="14" t="s">
        <v>8998</v>
      </c>
      <c r="I698" s="17">
        <v>751548.63680357335</v>
      </c>
      <c r="J698" s="14" t="s">
        <v>340</v>
      </c>
      <c r="K698" s="17">
        <v>977013.2278446455</v>
      </c>
      <c r="L698" s="14" t="s">
        <v>8998</v>
      </c>
      <c r="M698" s="17">
        <v>751548.63680357335</v>
      </c>
      <c r="N698" s="14" t="s">
        <v>340</v>
      </c>
      <c r="O698" s="17">
        <v>977013.2278446455</v>
      </c>
      <c r="P698" s="17">
        <v>751548.63680357335</v>
      </c>
      <c r="Q698" s="17">
        <v>0</v>
      </c>
      <c r="R698" s="17">
        <v>0</v>
      </c>
      <c r="S698" s="18">
        <v>0</v>
      </c>
      <c r="T698" s="14" t="s">
        <v>339</v>
      </c>
      <c r="U698" s="14" t="s">
        <v>402</v>
      </c>
      <c r="V698" s="14" t="s">
        <v>9015</v>
      </c>
      <c r="W698" s="18">
        <v>0.11924310705824627</v>
      </c>
      <c r="X698" s="18">
        <v>1</v>
      </c>
      <c r="Y698" s="14" t="s">
        <v>402</v>
      </c>
      <c r="Z698" s="14" t="s">
        <v>402</v>
      </c>
      <c r="AA698" s="18" t="s">
        <v>402</v>
      </c>
      <c r="AB698" s="18" t="s">
        <v>402</v>
      </c>
      <c r="AC698" s="14" t="s">
        <v>402</v>
      </c>
    </row>
    <row r="699" spans="1:29" x14ac:dyDescent="0.15">
      <c r="A699" s="14" t="s">
        <v>363</v>
      </c>
      <c r="B699" s="14" t="s">
        <v>372</v>
      </c>
      <c r="C699" s="14" t="s">
        <v>406</v>
      </c>
      <c r="D699" s="14" t="s">
        <v>1115</v>
      </c>
      <c r="E699" s="14" t="s">
        <v>4010</v>
      </c>
      <c r="F699" s="14" t="s">
        <v>6845</v>
      </c>
      <c r="G699" s="14" t="s">
        <v>402</v>
      </c>
      <c r="H699" s="14" t="s">
        <v>8998</v>
      </c>
      <c r="I699" s="17">
        <v>21127379.490643341</v>
      </c>
      <c r="J699" s="14" t="s">
        <v>340</v>
      </c>
      <c r="K699" s="17">
        <v>27465593.337836348</v>
      </c>
      <c r="L699" s="14" t="s">
        <v>8998</v>
      </c>
      <c r="M699" s="17">
        <v>21127379.490643341</v>
      </c>
      <c r="N699" s="14" t="s">
        <v>340</v>
      </c>
      <c r="O699" s="17">
        <v>27465593.337836348</v>
      </c>
      <c r="P699" s="17">
        <v>21127379.490643341</v>
      </c>
      <c r="Q699" s="17">
        <v>0</v>
      </c>
      <c r="R699" s="17">
        <v>0</v>
      </c>
      <c r="S699" s="18">
        <v>0</v>
      </c>
      <c r="T699" s="14" t="s">
        <v>339</v>
      </c>
      <c r="U699" s="14" t="s">
        <v>402</v>
      </c>
      <c r="V699" s="14" t="s">
        <v>9015</v>
      </c>
      <c r="W699" s="18">
        <v>0.11924310705824627</v>
      </c>
      <c r="X699" s="18">
        <v>1</v>
      </c>
      <c r="Y699" s="14" t="s">
        <v>402</v>
      </c>
      <c r="Z699" s="14" t="s">
        <v>402</v>
      </c>
      <c r="AA699" s="18" t="s">
        <v>402</v>
      </c>
      <c r="AB699" s="18" t="s">
        <v>402</v>
      </c>
      <c r="AC699" s="14" t="s">
        <v>402</v>
      </c>
    </row>
    <row r="700" spans="1:29" x14ac:dyDescent="0.15">
      <c r="A700" s="14" t="s">
        <v>363</v>
      </c>
      <c r="B700" s="14" t="s">
        <v>372</v>
      </c>
      <c r="C700" s="14" t="s">
        <v>406</v>
      </c>
      <c r="D700" s="14" t="s">
        <v>1116</v>
      </c>
      <c r="E700" s="14" t="s">
        <v>4011</v>
      </c>
      <c r="F700" s="14" t="s">
        <v>6846</v>
      </c>
      <c r="G700" s="14" t="s">
        <v>402</v>
      </c>
      <c r="H700" s="14" t="s">
        <v>8998</v>
      </c>
      <c r="I700" s="17">
        <v>1168370.4274722494</v>
      </c>
      <c r="J700" s="14" t="s">
        <v>340</v>
      </c>
      <c r="K700" s="17">
        <v>1518881.5557139241</v>
      </c>
      <c r="L700" s="14" t="s">
        <v>8998</v>
      </c>
      <c r="M700" s="17">
        <v>1168370.4274722494</v>
      </c>
      <c r="N700" s="14" t="s">
        <v>340</v>
      </c>
      <c r="O700" s="17">
        <v>1518881.5557139241</v>
      </c>
      <c r="P700" s="17">
        <v>1168370.4274722494</v>
      </c>
      <c r="Q700" s="17">
        <v>0</v>
      </c>
      <c r="R700" s="17">
        <v>0</v>
      </c>
      <c r="S700" s="18">
        <v>0</v>
      </c>
      <c r="T700" s="14" t="s">
        <v>339</v>
      </c>
      <c r="U700" s="14" t="s">
        <v>402</v>
      </c>
      <c r="V700" s="14" t="s">
        <v>9015</v>
      </c>
      <c r="W700" s="18">
        <v>0.11924310705824627</v>
      </c>
      <c r="X700" s="18">
        <v>1</v>
      </c>
      <c r="Y700" s="14" t="s">
        <v>402</v>
      </c>
      <c r="Z700" s="14" t="s">
        <v>402</v>
      </c>
      <c r="AA700" s="18" t="s">
        <v>402</v>
      </c>
      <c r="AB700" s="18" t="s">
        <v>402</v>
      </c>
      <c r="AC700" s="14" t="s">
        <v>402</v>
      </c>
    </row>
    <row r="701" spans="1:29" x14ac:dyDescent="0.15">
      <c r="A701" s="14" t="s">
        <v>363</v>
      </c>
      <c r="B701" s="14" t="s">
        <v>372</v>
      </c>
      <c r="C701" s="14" t="s">
        <v>406</v>
      </c>
      <c r="D701" s="14" t="s">
        <v>1117</v>
      </c>
      <c r="E701" s="14" t="s">
        <v>4012</v>
      </c>
      <c r="F701" s="14" t="s">
        <v>6495</v>
      </c>
      <c r="G701" s="14" t="s">
        <v>402</v>
      </c>
      <c r="H701" s="14" t="s">
        <v>8998</v>
      </c>
      <c r="I701" s="17">
        <v>3906206.5620332267</v>
      </c>
      <c r="J701" s="14" t="s">
        <v>340</v>
      </c>
      <c r="K701" s="17">
        <v>5078068.5306431949</v>
      </c>
      <c r="L701" s="14" t="s">
        <v>8998</v>
      </c>
      <c r="M701" s="17">
        <v>3906206.5620332267</v>
      </c>
      <c r="N701" s="14" t="s">
        <v>340</v>
      </c>
      <c r="O701" s="17">
        <v>5078068.5306431949</v>
      </c>
      <c r="P701" s="17">
        <v>3906206.5620332267</v>
      </c>
      <c r="Q701" s="17">
        <v>0</v>
      </c>
      <c r="R701" s="17">
        <v>0</v>
      </c>
      <c r="S701" s="18">
        <v>0</v>
      </c>
      <c r="T701" s="14" t="s">
        <v>9012</v>
      </c>
      <c r="U701" s="14" t="s">
        <v>9012</v>
      </c>
      <c r="V701" s="14" t="s">
        <v>9012</v>
      </c>
      <c r="W701" s="18">
        <v>0.11924310705824627</v>
      </c>
      <c r="X701" s="18">
        <v>1</v>
      </c>
      <c r="Y701" s="14" t="s">
        <v>402</v>
      </c>
      <c r="Z701" s="14" t="s">
        <v>402</v>
      </c>
      <c r="AA701" s="18" t="s">
        <v>402</v>
      </c>
      <c r="AB701" s="18" t="s">
        <v>402</v>
      </c>
      <c r="AC701" s="14" t="s">
        <v>402</v>
      </c>
    </row>
    <row r="702" spans="1:29" x14ac:dyDescent="0.15">
      <c r="A702" s="14" t="s">
        <v>363</v>
      </c>
      <c r="B702" s="14" t="s">
        <v>372</v>
      </c>
      <c r="C702" s="14" t="s">
        <v>406</v>
      </c>
      <c r="D702" s="14" t="s">
        <v>1118</v>
      </c>
      <c r="E702" s="14" t="s">
        <v>4013</v>
      </c>
      <c r="F702" s="14" t="s">
        <v>6847</v>
      </c>
      <c r="G702" s="14" t="s">
        <v>402</v>
      </c>
      <c r="H702" s="14" t="s">
        <v>8998</v>
      </c>
      <c r="I702" s="17">
        <v>3948376.5263748476</v>
      </c>
      <c r="J702" s="14" t="s">
        <v>340</v>
      </c>
      <c r="K702" s="17">
        <v>5132889.484287302</v>
      </c>
      <c r="L702" s="14" t="s">
        <v>8998</v>
      </c>
      <c r="M702" s="17">
        <v>3948376.5263748476</v>
      </c>
      <c r="N702" s="14" t="s">
        <v>340</v>
      </c>
      <c r="O702" s="17">
        <v>5132889.484287302</v>
      </c>
      <c r="P702" s="17">
        <v>3948376.5263748476</v>
      </c>
      <c r="Q702" s="17">
        <v>0</v>
      </c>
      <c r="R702" s="17">
        <v>0</v>
      </c>
      <c r="S702" s="18">
        <v>0</v>
      </c>
      <c r="T702" s="14" t="s">
        <v>339</v>
      </c>
      <c r="U702" s="14" t="s">
        <v>402</v>
      </c>
      <c r="V702" s="14" t="s">
        <v>9015</v>
      </c>
      <c r="W702" s="18">
        <v>0.11924310705824627</v>
      </c>
      <c r="X702" s="18">
        <v>1</v>
      </c>
      <c r="Y702" s="14" t="s">
        <v>402</v>
      </c>
      <c r="Z702" s="14" t="s">
        <v>402</v>
      </c>
      <c r="AA702" s="18" t="s">
        <v>402</v>
      </c>
      <c r="AB702" s="18" t="s">
        <v>402</v>
      </c>
      <c r="AC702" s="14" t="s">
        <v>402</v>
      </c>
    </row>
    <row r="703" spans="1:29" x14ac:dyDescent="0.15">
      <c r="A703" s="14" t="s">
        <v>363</v>
      </c>
      <c r="B703" s="14" t="s">
        <v>372</v>
      </c>
      <c r="C703" s="14" t="s">
        <v>406</v>
      </c>
      <c r="D703" s="14" t="s">
        <v>1119</v>
      </c>
      <c r="E703" s="14" t="s">
        <v>4014</v>
      </c>
      <c r="F703" s="14" t="s">
        <v>6848</v>
      </c>
      <c r="G703" s="14" t="s">
        <v>402</v>
      </c>
      <c r="H703" s="14" t="s">
        <v>8998</v>
      </c>
      <c r="I703" s="17">
        <v>1366617.1522273901</v>
      </c>
      <c r="J703" s="14" t="s">
        <v>340</v>
      </c>
      <c r="K703" s="17">
        <v>1776602.2978956073</v>
      </c>
      <c r="L703" s="14" t="s">
        <v>8998</v>
      </c>
      <c r="M703" s="17">
        <v>1366617.1522273901</v>
      </c>
      <c r="N703" s="14" t="s">
        <v>340</v>
      </c>
      <c r="O703" s="17">
        <v>1776602.2978956073</v>
      </c>
      <c r="P703" s="17">
        <v>1366617.1522273901</v>
      </c>
      <c r="Q703" s="17">
        <v>0</v>
      </c>
      <c r="R703" s="17">
        <v>0</v>
      </c>
      <c r="S703" s="18">
        <v>0</v>
      </c>
      <c r="T703" s="14" t="s">
        <v>339</v>
      </c>
      <c r="U703" s="14" t="s">
        <v>402</v>
      </c>
      <c r="V703" s="14" t="s">
        <v>9015</v>
      </c>
      <c r="W703" s="18">
        <v>0.11924310705824627</v>
      </c>
      <c r="X703" s="18">
        <v>1</v>
      </c>
      <c r="Y703" s="14" t="s">
        <v>402</v>
      </c>
      <c r="Z703" s="14" t="s">
        <v>402</v>
      </c>
      <c r="AA703" s="18" t="s">
        <v>402</v>
      </c>
      <c r="AB703" s="18" t="s">
        <v>402</v>
      </c>
      <c r="AC703" s="14" t="s">
        <v>402</v>
      </c>
    </row>
    <row r="704" spans="1:29" x14ac:dyDescent="0.15">
      <c r="A704" s="14" t="s">
        <v>363</v>
      </c>
      <c r="B704" s="14" t="s">
        <v>372</v>
      </c>
      <c r="C704" s="14" t="s">
        <v>406</v>
      </c>
      <c r="D704" s="14" t="s">
        <v>1120</v>
      </c>
      <c r="E704" s="14" t="s">
        <v>4015</v>
      </c>
      <c r="F704" s="14" t="s">
        <v>6849</v>
      </c>
      <c r="G704" s="14" t="s">
        <v>402</v>
      </c>
      <c r="H704" s="14" t="s">
        <v>8998</v>
      </c>
      <c r="I704" s="17">
        <v>1405608.0221656458</v>
      </c>
      <c r="J704" s="14" t="s">
        <v>340</v>
      </c>
      <c r="K704" s="17">
        <v>1827290.4288153399</v>
      </c>
      <c r="L704" s="14" t="s">
        <v>8998</v>
      </c>
      <c r="M704" s="17">
        <v>1405608.0221656458</v>
      </c>
      <c r="N704" s="14" t="s">
        <v>340</v>
      </c>
      <c r="O704" s="17">
        <v>1827290.4288153399</v>
      </c>
      <c r="P704" s="17">
        <v>1405608.0221656458</v>
      </c>
      <c r="Q704" s="17">
        <v>0</v>
      </c>
      <c r="R704" s="17">
        <v>0</v>
      </c>
      <c r="S704" s="18">
        <v>0</v>
      </c>
      <c r="T704" s="14" t="s">
        <v>339</v>
      </c>
      <c r="U704" s="14" t="s">
        <v>402</v>
      </c>
      <c r="V704" s="14" t="s">
        <v>9015</v>
      </c>
      <c r="W704" s="18">
        <v>0.11924310705824627</v>
      </c>
      <c r="X704" s="18">
        <v>1</v>
      </c>
      <c r="Y704" s="14" t="s">
        <v>402</v>
      </c>
      <c r="Z704" s="14" t="s">
        <v>402</v>
      </c>
      <c r="AA704" s="18" t="s">
        <v>402</v>
      </c>
      <c r="AB704" s="18" t="s">
        <v>402</v>
      </c>
      <c r="AC704" s="14" t="s">
        <v>402</v>
      </c>
    </row>
    <row r="705" spans="1:29" x14ac:dyDescent="0.15">
      <c r="A705" s="14" t="s">
        <v>363</v>
      </c>
      <c r="B705" s="14" t="s">
        <v>372</v>
      </c>
      <c r="C705" s="14" t="s">
        <v>406</v>
      </c>
      <c r="D705" s="14" t="s">
        <v>1121</v>
      </c>
      <c r="E705" s="14" t="s">
        <v>4016</v>
      </c>
      <c r="F705" s="14" t="s">
        <v>6850</v>
      </c>
      <c r="G705" s="14" t="s">
        <v>402</v>
      </c>
      <c r="H705" s="14" t="s">
        <v>8998</v>
      </c>
      <c r="I705" s="17">
        <v>946589.14066708111</v>
      </c>
      <c r="J705" s="14" t="s">
        <v>340</v>
      </c>
      <c r="K705" s="17">
        <v>1230565.8828672054</v>
      </c>
      <c r="L705" s="14" t="s">
        <v>8998</v>
      </c>
      <c r="M705" s="17">
        <v>946589.14066708111</v>
      </c>
      <c r="N705" s="14" t="s">
        <v>340</v>
      </c>
      <c r="O705" s="17">
        <v>1230565.8828672054</v>
      </c>
      <c r="P705" s="17">
        <v>946589.14066708111</v>
      </c>
      <c r="Q705" s="17">
        <v>0</v>
      </c>
      <c r="R705" s="17">
        <v>0</v>
      </c>
      <c r="S705" s="18">
        <v>0</v>
      </c>
      <c r="T705" s="14" t="s">
        <v>339</v>
      </c>
      <c r="U705" s="14" t="s">
        <v>402</v>
      </c>
      <c r="V705" s="14" t="s">
        <v>9015</v>
      </c>
      <c r="W705" s="18">
        <v>0.11924310705824627</v>
      </c>
      <c r="X705" s="18">
        <v>1</v>
      </c>
      <c r="Y705" s="14" t="s">
        <v>402</v>
      </c>
      <c r="Z705" s="14" t="s">
        <v>402</v>
      </c>
      <c r="AA705" s="18" t="s">
        <v>402</v>
      </c>
      <c r="AB705" s="18" t="s">
        <v>402</v>
      </c>
      <c r="AC705" s="14" t="s">
        <v>402</v>
      </c>
    </row>
    <row r="706" spans="1:29" x14ac:dyDescent="0.15">
      <c r="A706" s="14" t="s">
        <v>363</v>
      </c>
      <c r="B706" s="14" t="s">
        <v>372</v>
      </c>
      <c r="C706" s="14" t="s">
        <v>406</v>
      </c>
      <c r="D706" s="14" t="s">
        <v>1122</v>
      </c>
      <c r="E706" s="14" t="s">
        <v>4017</v>
      </c>
      <c r="F706" s="14" t="s">
        <v>6851</v>
      </c>
      <c r="G706" s="14" t="s">
        <v>402</v>
      </c>
      <c r="H706" s="14" t="s">
        <v>8998</v>
      </c>
      <c r="I706" s="17">
        <v>1247641.2245600258</v>
      </c>
      <c r="J706" s="14" t="s">
        <v>340</v>
      </c>
      <c r="K706" s="17">
        <v>1621933.5919280334</v>
      </c>
      <c r="L706" s="14" t="s">
        <v>8998</v>
      </c>
      <c r="M706" s="17">
        <v>1247641.2245600258</v>
      </c>
      <c r="N706" s="14" t="s">
        <v>340</v>
      </c>
      <c r="O706" s="17">
        <v>1621933.5919280334</v>
      </c>
      <c r="P706" s="17">
        <v>1247641.2245600258</v>
      </c>
      <c r="Q706" s="17">
        <v>0</v>
      </c>
      <c r="R706" s="17">
        <v>0</v>
      </c>
      <c r="S706" s="18">
        <v>0</v>
      </c>
      <c r="T706" s="14" t="s">
        <v>339</v>
      </c>
      <c r="U706" s="14" t="s">
        <v>402</v>
      </c>
      <c r="V706" s="14" t="s">
        <v>9015</v>
      </c>
      <c r="W706" s="18">
        <v>0.11924310705824627</v>
      </c>
      <c r="X706" s="18">
        <v>1</v>
      </c>
      <c r="Y706" s="14" t="s">
        <v>402</v>
      </c>
      <c r="Z706" s="14" t="s">
        <v>402</v>
      </c>
      <c r="AA706" s="18" t="s">
        <v>402</v>
      </c>
      <c r="AB706" s="18" t="s">
        <v>402</v>
      </c>
      <c r="AC706" s="14" t="s">
        <v>402</v>
      </c>
    </row>
    <row r="707" spans="1:29" x14ac:dyDescent="0.15">
      <c r="A707" s="14" t="s">
        <v>363</v>
      </c>
      <c r="B707" s="14" t="s">
        <v>372</v>
      </c>
      <c r="C707" s="14" t="s">
        <v>406</v>
      </c>
      <c r="D707" s="14" t="s">
        <v>1123</v>
      </c>
      <c r="E707" s="14" t="s">
        <v>4018</v>
      </c>
      <c r="F707" s="14" t="s">
        <v>6852</v>
      </c>
      <c r="G707" s="14" t="s">
        <v>402</v>
      </c>
      <c r="H707" s="14" t="s">
        <v>8998</v>
      </c>
      <c r="I707" s="17">
        <v>0.29950877835280315</v>
      </c>
      <c r="J707" s="14" t="s">
        <v>340</v>
      </c>
      <c r="K707" s="17">
        <v>0.38936141185864415</v>
      </c>
      <c r="L707" s="14" t="s">
        <v>8998</v>
      </c>
      <c r="M707" s="17">
        <v>0.29950877835280315</v>
      </c>
      <c r="N707" s="14" t="s">
        <v>340</v>
      </c>
      <c r="O707" s="17">
        <v>0.38936141185864415</v>
      </c>
      <c r="P707" s="17">
        <v>0.29950877835280315</v>
      </c>
      <c r="Q707" s="17">
        <v>0</v>
      </c>
      <c r="R707" s="17">
        <v>0</v>
      </c>
      <c r="S707" s="18">
        <v>0</v>
      </c>
      <c r="T707" s="14" t="s">
        <v>339</v>
      </c>
      <c r="U707" s="14" t="s">
        <v>402</v>
      </c>
      <c r="V707" s="14" t="s">
        <v>9015</v>
      </c>
      <c r="W707" s="18">
        <v>0.11924310705824627</v>
      </c>
      <c r="X707" s="18">
        <v>1</v>
      </c>
      <c r="Y707" s="14" t="s">
        <v>402</v>
      </c>
      <c r="Z707" s="14" t="s">
        <v>402</v>
      </c>
      <c r="AA707" s="18" t="s">
        <v>402</v>
      </c>
      <c r="AB707" s="18" t="s">
        <v>402</v>
      </c>
      <c r="AC707" s="14" t="s">
        <v>402</v>
      </c>
    </row>
    <row r="708" spans="1:29" x14ac:dyDescent="0.15">
      <c r="A708" s="14" t="s">
        <v>363</v>
      </c>
      <c r="B708" s="14" t="s">
        <v>372</v>
      </c>
      <c r="C708" s="14" t="s">
        <v>406</v>
      </c>
      <c r="D708" s="14" t="s">
        <v>1124</v>
      </c>
      <c r="E708" s="14" t="s">
        <v>4019</v>
      </c>
      <c r="F708" s="14" t="s">
        <v>6853</v>
      </c>
      <c r="G708" s="14" t="s">
        <v>402</v>
      </c>
      <c r="H708" s="14" t="s">
        <v>8998</v>
      </c>
      <c r="I708" s="17">
        <v>2452022.9217205537</v>
      </c>
      <c r="J708" s="14" t="s">
        <v>340</v>
      </c>
      <c r="K708" s="17">
        <v>3187629.7982367193</v>
      </c>
      <c r="L708" s="14" t="s">
        <v>8998</v>
      </c>
      <c r="M708" s="17">
        <v>2452022.9217205537</v>
      </c>
      <c r="N708" s="14" t="s">
        <v>340</v>
      </c>
      <c r="O708" s="17">
        <v>3187629.7982367193</v>
      </c>
      <c r="P708" s="17">
        <v>2452022.9217205537</v>
      </c>
      <c r="Q708" s="17">
        <v>0</v>
      </c>
      <c r="R708" s="17">
        <v>0</v>
      </c>
      <c r="S708" s="18">
        <v>0</v>
      </c>
      <c r="T708" s="14" t="s">
        <v>339</v>
      </c>
      <c r="U708" s="14" t="s">
        <v>402</v>
      </c>
      <c r="V708" s="14" t="s">
        <v>9015</v>
      </c>
      <c r="W708" s="18">
        <v>0.11924310705824627</v>
      </c>
      <c r="X708" s="18">
        <v>1</v>
      </c>
      <c r="Y708" s="14" t="s">
        <v>402</v>
      </c>
      <c r="Z708" s="14" t="s">
        <v>402</v>
      </c>
      <c r="AA708" s="18" t="s">
        <v>402</v>
      </c>
      <c r="AB708" s="18" t="s">
        <v>402</v>
      </c>
      <c r="AC708" s="14" t="s">
        <v>402</v>
      </c>
    </row>
    <row r="709" spans="1:29" x14ac:dyDescent="0.15">
      <c r="A709" s="14" t="s">
        <v>363</v>
      </c>
      <c r="B709" s="14" t="s">
        <v>372</v>
      </c>
      <c r="C709" s="14" t="s">
        <v>406</v>
      </c>
      <c r="D709" s="14" t="s">
        <v>1125</v>
      </c>
      <c r="E709" s="14" t="s">
        <v>4020</v>
      </c>
      <c r="F709" s="14" t="s">
        <v>6854</v>
      </c>
      <c r="G709" s="14" t="s">
        <v>402</v>
      </c>
      <c r="H709" s="14" t="s">
        <v>8998</v>
      </c>
      <c r="I709" s="17">
        <v>3843420.8540110495</v>
      </c>
      <c r="J709" s="14" t="s">
        <v>340</v>
      </c>
      <c r="K709" s="17">
        <v>4996447.1102143647</v>
      </c>
      <c r="L709" s="14" t="s">
        <v>8998</v>
      </c>
      <c r="M709" s="17">
        <v>3843420.8540110495</v>
      </c>
      <c r="N709" s="14" t="s">
        <v>340</v>
      </c>
      <c r="O709" s="17">
        <v>4996447.1102143647</v>
      </c>
      <c r="P709" s="17">
        <v>3843420.8540110495</v>
      </c>
      <c r="Q709" s="17">
        <v>0</v>
      </c>
      <c r="R709" s="17">
        <v>0</v>
      </c>
      <c r="S709" s="18">
        <v>0</v>
      </c>
      <c r="T709" s="14" t="s">
        <v>339</v>
      </c>
      <c r="U709" s="14" t="s">
        <v>402</v>
      </c>
      <c r="V709" s="14" t="s">
        <v>9015</v>
      </c>
      <c r="W709" s="18">
        <v>0.11924310705824627</v>
      </c>
      <c r="X709" s="18">
        <v>1</v>
      </c>
      <c r="Y709" s="14" t="s">
        <v>402</v>
      </c>
      <c r="Z709" s="14" t="s">
        <v>402</v>
      </c>
      <c r="AA709" s="18" t="s">
        <v>402</v>
      </c>
      <c r="AB709" s="18" t="s">
        <v>402</v>
      </c>
      <c r="AC709" s="14" t="s">
        <v>402</v>
      </c>
    </row>
    <row r="710" spans="1:29" x14ac:dyDescent="0.15">
      <c r="A710" s="14" t="s">
        <v>363</v>
      </c>
      <c r="B710" s="14" t="s">
        <v>372</v>
      </c>
      <c r="C710" s="14" t="s">
        <v>406</v>
      </c>
      <c r="D710" s="14" t="s">
        <v>1126</v>
      </c>
      <c r="E710" s="14" t="s">
        <v>4021</v>
      </c>
      <c r="F710" s="14" t="s">
        <v>6608</v>
      </c>
      <c r="G710" s="14" t="s">
        <v>402</v>
      </c>
      <c r="H710" s="14" t="s">
        <v>8998</v>
      </c>
      <c r="I710" s="17">
        <v>12584431.527157586</v>
      </c>
      <c r="J710" s="14" t="s">
        <v>340</v>
      </c>
      <c r="K710" s="17">
        <v>16359760.985304862</v>
      </c>
      <c r="L710" s="14" t="s">
        <v>8998</v>
      </c>
      <c r="M710" s="17">
        <v>12584431.527157586</v>
      </c>
      <c r="N710" s="14" t="s">
        <v>340</v>
      </c>
      <c r="O710" s="17">
        <v>16359760.985304862</v>
      </c>
      <c r="P710" s="17">
        <v>12584431.527157586</v>
      </c>
      <c r="Q710" s="17">
        <v>0</v>
      </c>
      <c r="R710" s="17">
        <v>0</v>
      </c>
      <c r="S710" s="18">
        <v>0</v>
      </c>
      <c r="T710" s="14" t="s">
        <v>9012</v>
      </c>
      <c r="U710" s="14" t="s">
        <v>9012</v>
      </c>
      <c r="V710" s="14" t="s">
        <v>9012</v>
      </c>
      <c r="W710" s="18">
        <v>0.11924310705824627</v>
      </c>
      <c r="X710" s="18">
        <v>1</v>
      </c>
      <c r="Y710" s="14" t="s">
        <v>402</v>
      </c>
      <c r="Z710" s="14" t="s">
        <v>402</v>
      </c>
      <c r="AA710" s="18" t="s">
        <v>402</v>
      </c>
      <c r="AB710" s="18" t="s">
        <v>402</v>
      </c>
      <c r="AC710" s="14" t="s">
        <v>402</v>
      </c>
    </row>
    <row r="711" spans="1:29" x14ac:dyDescent="0.15">
      <c r="A711" s="14" t="s">
        <v>363</v>
      </c>
      <c r="B711" s="14" t="s">
        <v>372</v>
      </c>
      <c r="C711" s="14" t="s">
        <v>406</v>
      </c>
      <c r="D711" s="14" t="s">
        <v>1127</v>
      </c>
      <c r="E711" s="14" t="s">
        <v>4022</v>
      </c>
      <c r="F711" s="14" t="s">
        <v>6583</v>
      </c>
      <c r="G711" s="14" t="s">
        <v>402</v>
      </c>
      <c r="H711" s="14" t="s">
        <v>8998</v>
      </c>
      <c r="I711" s="17">
        <v>6407040.1799730435</v>
      </c>
      <c r="J711" s="14" t="s">
        <v>340</v>
      </c>
      <c r="K711" s="17">
        <v>8329152.2339649573</v>
      </c>
      <c r="L711" s="14" t="s">
        <v>8998</v>
      </c>
      <c r="M711" s="17">
        <v>6407040.1799730435</v>
      </c>
      <c r="N711" s="14" t="s">
        <v>340</v>
      </c>
      <c r="O711" s="17">
        <v>8329152.2339649573</v>
      </c>
      <c r="P711" s="17">
        <v>6407040.1799730435</v>
      </c>
      <c r="Q711" s="17">
        <v>0</v>
      </c>
      <c r="R711" s="17">
        <v>0</v>
      </c>
      <c r="S711" s="18">
        <v>0</v>
      </c>
      <c r="T711" s="14" t="s">
        <v>9012</v>
      </c>
      <c r="U711" s="14" t="s">
        <v>9012</v>
      </c>
      <c r="V711" s="14" t="s">
        <v>9012</v>
      </c>
      <c r="W711" s="18">
        <v>0.11924310705824627</v>
      </c>
      <c r="X711" s="18">
        <v>1</v>
      </c>
      <c r="Y711" s="14" t="s">
        <v>402</v>
      </c>
      <c r="Z711" s="14" t="s">
        <v>402</v>
      </c>
      <c r="AA711" s="18" t="s">
        <v>402</v>
      </c>
      <c r="AB711" s="18" t="s">
        <v>402</v>
      </c>
      <c r="AC711" s="14" t="s">
        <v>402</v>
      </c>
    </row>
    <row r="712" spans="1:29" x14ac:dyDescent="0.15">
      <c r="A712" s="14" t="s">
        <v>363</v>
      </c>
      <c r="B712" s="14" t="s">
        <v>372</v>
      </c>
      <c r="C712" s="14" t="s">
        <v>406</v>
      </c>
      <c r="D712" s="14" t="s">
        <v>1128</v>
      </c>
      <c r="E712" s="14" t="s">
        <v>4023</v>
      </c>
      <c r="F712" s="14" t="s">
        <v>6574</v>
      </c>
      <c r="G712" s="14" t="s">
        <v>402</v>
      </c>
      <c r="H712" s="14" t="s">
        <v>8998</v>
      </c>
      <c r="I712" s="17">
        <v>46667706.067653216</v>
      </c>
      <c r="J712" s="14" t="s">
        <v>340</v>
      </c>
      <c r="K712" s="17">
        <v>60668017.887949176</v>
      </c>
      <c r="L712" s="14" t="s">
        <v>8998</v>
      </c>
      <c r="M712" s="17">
        <v>46667706.067653216</v>
      </c>
      <c r="N712" s="14" t="s">
        <v>340</v>
      </c>
      <c r="O712" s="17">
        <v>60668017.887949176</v>
      </c>
      <c r="P712" s="17">
        <v>46667706.067653216</v>
      </c>
      <c r="Q712" s="17">
        <v>0</v>
      </c>
      <c r="R712" s="17">
        <v>0</v>
      </c>
      <c r="S712" s="18">
        <v>0</v>
      </c>
      <c r="T712" s="14" t="s">
        <v>9012</v>
      </c>
      <c r="U712" s="14" t="s">
        <v>9012</v>
      </c>
      <c r="V712" s="14" t="s">
        <v>9012</v>
      </c>
      <c r="W712" s="18">
        <v>0.11924310705824627</v>
      </c>
      <c r="X712" s="18">
        <v>1</v>
      </c>
      <c r="Y712" s="14" t="s">
        <v>402</v>
      </c>
      <c r="Z712" s="14" t="s">
        <v>402</v>
      </c>
      <c r="AA712" s="18" t="s">
        <v>402</v>
      </c>
      <c r="AB712" s="18" t="s">
        <v>402</v>
      </c>
      <c r="AC712" s="14" t="s">
        <v>402</v>
      </c>
    </row>
    <row r="713" spans="1:29" x14ac:dyDescent="0.15">
      <c r="A713" s="14" t="s">
        <v>363</v>
      </c>
      <c r="B713" s="14" t="s">
        <v>372</v>
      </c>
      <c r="C713" s="14" t="s">
        <v>406</v>
      </c>
      <c r="D713" s="14" t="s">
        <v>1129</v>
      </c>
      <c r="E713" s="14" t="s">
        <v>4024</v>
      </c>
      <c r="F713" s="14" t="s">
        <v>6855</v>
      </c>
      <c r="G713" s="14" t="s">
        <v>402</v>
      </c>
      <c r="H713" s="14" t="s">
        <v>8998</v>
      </c>
      <c r="I713" s="17">
        <v>902743.30727989145</v>
      </c>
      <c r="J713" s="14" t="s">
        <v>340</v>
      </c>
      <c r="K713" s="17">
        <v>1173566.2994638591</v>
      </c>
      <c r="L713" s="14" t="s">
        <v>8998</v>
      </c>
      <c r="M713" s="17">
        <v>902743.30727989145</v>
      </c>
      <c r="N713" s="14" t="s">
        <v>340</v>
      </c>
      <c r="O713" s="17">
        <v>1173566.2994638591</v>
      </c>
      <c r="P713" s="17">
        <v>902743.30727989145</v>
      </c>
      <c r="Q713" s="17">
        <v>0</v>
      </c>
      <c r="R713" s="17">
        <v>0</v>
      </c>
      <c r="S713" s="18">
        <v>0</v>
      </c>
      <c r="T713" s="14" t="s">
        <v>339</v>
      </c>
      <c r="U713" s="14" t="s">
        <v>402</v>
      </c>
      <c r="V713" s="14" t="s">
        <v>9015</v>
      </c>
      <c r="W713" s="18">
        <v>0.11924310705824627</v>
      </c>
      <c r="X713" s="18">
        <v>1</v>
      </c>
      <c r="Y713" s="14" t="s">
        <v>402</v>
      </c>
      <c r="Z713" s="14" t="s">
        <v>402</v>
      </c>
      <c r="AA713" s="18" t="s">
        <v>402</v>
      </c>
      <c r="AB713" s="18" t="s">
        <v>402</v>
      </c>
      <c r="AC713" s="14" t="s">
        <v>402</v>
      </c>
    </row>
    <row r="714" spans="1:29" x14ac:dyDescent="0.15">
      <c r="A714" s="14" t="s">
        <v>363</v>
      </c>
      <c r="B714" s="14" t="s">
        <v>372</v>
      </c>
      <c r="C714" s="14" t="s">
        <v>406</v>
      </c>
      <c r="D714" s="14" t="s">
        <v>1130</v>
      </c>
      <c r="E714" s="14" t="s">
        <v>4025</v>
      </c>
      <c r="F714" s="14" t="s">
        <v>6856</v>
      </c>
      <c r="G714" s="14" t="s">
        <v>402</v>
      </c>
      <c r="H714" s="14" t="s">
        <v>8998</v>
      </c>
      <c r="I714" s="17">
        <v>1831914.039166003</v>
      </c>
      <c r="J714" s="14" t="s">
        <v>340</v>
      </c>
      <c r="K714" s="17">
        <v>2381488.2509158039</v>
      </c>
      <c r="L714" s="14" t="s">
        <v>8998</v>
      </c>
      <c r="M714" s="17">
        <v>1831914.039166003</v>
      </c>
      <c r="N714" s="14" t="s">
        <v>340</v>
      </c>
      <c r="O714" s="17">
        <v>2381488.2509158039</v>
      </c>
      <c r="P714" s="17">
        <v>1831914.039166003</v>
      </c>
      <c r="Q714" s="17">
        <v>0</v>
      </c>
      <c r="R714" s="17">
        <v>0</v>
      </c>
      <c r="S714" s="18">
        <v>0</v>
      </c>
      <c r="T714" s="14" t="s">
        <v>339</v>
      </c>
      <c r="U714" s="14" t="s">
        <v>402</v>
      </c>
      <c r="V714" s="14" t="s">
        <v>9015</v>
      </c>
      <c r="W714" s="18">
        <v>0.11924310705824627</v>
      </c>
      <c r="X714" s="18">
        <v>1</v>
      </c>
      <c r="Y714" s="14" t="s">
        <v>402</v>
      </c>
      <c r="Z714" s="14" t="s">
        <v>402</v>
      </c>
      <c r="AA714" s="18" t="s">
        <v>402</v>
      </c>
      <c r="AB714" s="18" t="s">
        <v>402</v>
      </c>
      <c r="AC714" s="14" t="s">
        <v>402</v>
      </c>
    </row>
    <row r="715" spans="1:29" x14ac:dyDescent="0.15">
      <c r="A715" s="14" t="s">
        <v>363</v>
      </c>
      <c r="B715" s="14" t="s">
        <v>372</v>
      </c>
      <c r="C715" s="14" t="s">
        <v>406</v>
      </c>
      <c r="D715" s="14" t="s">
        <v>1131</v>
      </c>
      <c r="E715" s="14" t="s">
        <v>4026</v>
      </c>
      <c r="F715" s="14" t="s">
        <v>6857</v>
      </c>
      <c r="G715" s="14" t="s">
        <v>402</v>
      </c>
      <c r="H715" s="14" t="s">
        <v>8998</v>
      </c>
      <c r="I715" s="17">
        <v>4205382.1762153907</v>
      </c>
      <c r="J715" s="14" t="s">
        <v>340</v>
      </c>
      <c r="K715" s="17">
        <v>5466996.829080008</v>
      </c>
      <c r="L715" s="14" t="s">
        <v>8998</v>
      </c>
      <c r="M715" s="17">
        <v>4205382.1762153907</v>
      </c>
      <c r="N715" s="14" t="s">
        <v>340</v>
      </c>
      <c r="O715" s="17">
        <v>5466996.829080008</v>
      </c>
      <c r="P715" s="17">
        <v>4205382.1762153907</v>
      </c>
      <c r="Q715" s="17">
        <v>0</v>
      </c>
      <c r="R715" s="17">
        <v>0</v>
      </c>
      <c r="S715" s="18">
        <v>0</v>
      </c>
      <c r="T715" s="14" t="s">
        <v>339</v>
      </c>
      <c r="U715" s="14" t="s">
        <v>402</v>
      </c>
      <c r="V715" s="14" t="s">
        <v>9015</v>
      </c>
      <c r="W715" s="18">
        <v>0.11924310705824627</v>
      </c>
      <c r="X715" s="18">
        <v>1</v>
      </c>
      <c r="Y715" s="14" t="s">
        <v>402</v>
      </c>
      <c r="Z715" s="14" t="s">
        <v>402</v>
      </c>
      <c r="AA715" s="18" t="s">
        <v>402</v>
      </c>
      <c r="AB715" s="18" t="s">
        <v>402</v>
      </c>
      <c r="AC715" s="14" t="s">
        <v>402</v>
      </c>
    </row>
    <row r="716" spans="1:29" x14ac:dyDescent="0.15">
      <c r="A716" s="14" t="s">
        <v>363</v>
      </c>
      <c r="B716" s="14" t="s">
        <v>372</v>
      </c>
      <c r="C716" s="14" t="s">
        <v>406</v>
      </c>
      <c r="D716" s="14" t="s">
        <v>1132</v>
      </c>
      <c r="E716" s="14" t="s">
        <v>4027</v>
      </c>
      <c r="F716" s="14" t="s">
        <v>6858</v>
      </c>
      <c r="G716" s="14" t="s">
        <v>402</v>
      </c>
      <c r="H716" s="14" t="s">
        <v>8998</v>
      </c>
      <c r="I716" s="17">
        <v>2120819.9646399361</v>
      </c>
      <c r="J716" s="14" t="s">
        <v>340</v>
      </c>
      <c r="K716" s="17">
        <v>2757065.9540319168</v>
      </c>
      <c r="L716" s="14" t="s">
        <v>8998</v>
      </c>
      <c r="M716" s="17">
        <v>2120819.9646399361</v>
      </c>
      <c r="N716" s="14" t="s">
        <v>340</v>
      </c>
      <c r="O716" s="17">
        <v>2757065.9540319168</v>
      </c>
      <c r="P716" s="17">
        <v>2120819.9646399361</v>
      </c>
      <c r="Q716" s="17">
        <v>0</v>
      </c>
      <c r="R716" s="17">
        <v>0</v>
      </c>
      <c r="S716" s="18">
        <v>0</v>
      </c>
      <c r="T716" s="14" t="s">
        <v>339</v>
      </c>
      <c r="U716" s="14" t="s">
        <v>402</v>
      </c>
      <c r="V716" s="14" t="s">
        <v>9015</v>
      </c>
      <c r="W716" s="18">
        <v>0.11924310705824627</v>
      </c>
      <c r="X716" s="18">
        <v>1</v>
      </c>
      <c r="Y716" s="14" t="s">
        <v>402</v>
      </c>
      <c r="Z716" s="14" t="s">
        <v>402</v>
      </c>
      <c r="AA716" s="18" t="s">
        <v>402</v>
      </c>
      <c r="AB716" s="18" t="s">
        <v>402</v>
      </c>
      <c r="AC716" s="14" t="s">
        <v>402</v>
      </c>
    </row>
    <row r="717" spans="1:29" x14ac:dyDescent="0.15">
      <c r="A717" s="14" t="s">
        <v>363</v>
      </c>
      <c r="B717" s="14" t="s">
        <v>372</v>
      </c>
      <c r="C717" s="14" t="s">
        <v>406</v>
      </c>
      <c r="D717" s="14" t="s">
        <v>1133</v>
      </c>
      <c r="E717" s="14" t="s">
        <v>4028</v>
      </c>
      <c r="F717" s="14" t="s">
        <v>6859</v>
      </c>
      <c r="G717" s="14" t="s">
        <v>402</v>
      </c>
      <c r="H717" s="14" t="s">
        <v>8998</v>
      </c>
      <c r="I717" s="17">
        <v>7993364.8512163013</v>
      </c>
      <c r="J717" s="14" t="s">
        <v>340</v>
      </c>
      <c r="K717" s="17">
        <v>10391374.306581192</v>
      </c>
      <c r="L717" s="14" t="s">
        <v>8998</v>
      </c>
      <c r="M717" s="17">
        <v>7993364.8512163013</v>
      </c>
      <c r="N717" s="14" t="s">
        <v>340</v>
      </c>
      <c r="O717" s="17">
        <v>10391374.306581192</v>
      </c>
      <c r="P717" s="17">
        <v>7993364.8512163013</v>
      </c>
      <c r="Q717" s="17">
        <v>0</v>
      </c>
      <c r="R717" s="17">
        <v>0</v>
      </c>
      <c r="S717" s="18">
        <v>0</v>
      </c>
      <c r="T717" s="14" t="s">
        <v>339</v>
      </c>
      <c r="U717" s="14" t="s">
        <v>402</v>
      </c>
      <c r="V717" s="14" t="s">
        <v>9015</v>
      </c>
      <c r="W717" s="18">
        <v>0.11924310705824627</v>
      </c>
      <c r="X717" s="18">
        <v>1</v>
      </c>
      <c r="Y717" s="14" t="s">
        <v>402</v>
      </c>
      <c r="Z717" s="14" t="s">
        <v>402</v>
      </c>
      <c r="AA717" s="18" t="s">
        <v>402</v>
      </c>
      <c r="AB717" s="18" t="s">
        <v>402</v>
      </c>
      <c r="AC717" s="14" t="s">
        <v>402</v>
      </c>
    </row>
    <row r="718" spans="1:29" x14ac:dyDescent="0.15">
      <c r="A718" s="14" t="s">
        <v>363</v>
      </c>
      <c r="B718" s="14" t="s">
        <v>372</v>
      </c>
      <c r="C718" s="14" t="s">
        <v>406</v>
      </c>
      <c r="D718" s="14" t="s">
        <v>1134</v>
      </c>
      <c r="E718" s="14" t="s">
        <v>4029</v>
      </c>
      <c r="F718" s="14" t="s">
        <v>6465</v>
      </c>
      <c r="G718" s="14" t="s">
        <v>402</v>
      </c>
      <c r="H718" s="14" t="s">
        <v>8998</v>
      </c>
      <c r="I718" s="17">
        <v>13630645.955584334</v>
      </c>
      <c r="J718" s="14" t="s">
        <v>340</v>
      </c>
      <c r="K718" s="17">
        <v>17719839.742259637</v>
      </c>
      <c r="L718" s="14" t="s">
        <v>8998</v>
      </c>
      <c r="M718" s="17">
        <v>13630645.955584334</v>
      </c>
      <c r="N718" s="14" t="s">
        <v>340</v>
      </c>
      <c r="O718" s="17">
        <v>17719839.742259637</v>
      </c>
      <c r="P718" s="17">
        <v>13630645.955584334</v>
      </c>
      <c r="Q718" s="17">
        <v>0</v>
      </c>
      <c r="R718" s="17">
        <v>0</v>
      </c>
      <c r="S718" s="18">
        <v>0</v>
      </c>
      <c r="T718" s="14" t="s">
        <v>9012</v>
      </c>
      <c r="U718" s="14" t="s">
        <v>9012</v>
      </c>
      <c r="V718" s="14" t="s">
        <v>9012</v>
      </c>
      <c r="W718" s="18">
        <v>0.11924310705824627</v>
      </c>
      <c r="X718" s="18">
        <v>1</v>
      </c>
      <c r="Y718" s="14" t="s">
        <v>402</v>
      </c>
      <c r="Z718" s="14" t="s">
        <v>402</v>
      </c>
      <c r="AA718" s="18" t="s">
        <v>402</v>
      </c>
      <c r="AB718" s="18" t="s">
        <v>402</v>
      </c>
      <c r="AC718" s="14" t="s">
        <v>402</v>
      </c>
    </row>
    <row r="719" spans="1:29" x14ac:dyDescent="0.15">
      <c r="A719" s="14" t="s">
        <v>363</v>
      </c>
      <c r="B719" s="14" t="s">
        <v>372</v>
      </c>
      <c r="C719" s="14" t="s">
        <v>406</v>
      </c>
      <c r="D719" s="14" t="s">
        <v>1135</v>
      </c>
      <c r="E719" s="14" t="s">
        <v>4030</v>
      </c>
      <c r="F719" s="14" t="s">
        <v>6744</v>
      </c>
      <c r="G719" s="14" t="s">
        <v>402</v>
      </c>
      <c r="H719" s="14" t="s">
        <v>8998</v>
      </c>
      <c r="I719" s="17">
        <v>7410733.2333381483</v>
      </c>
      <c r="J719" s="14" t="s">
        <v>340</v>
      </c>
      <c r="K719" s="17">
        <v>9633953.2033395935</v>
      </c>
      <c r="L719" s="14" t="s">
        <v>8998</v>
      </c>
      <c r="M719" s="17">
        <v>7410733.2333381483</v>
      </c>
      <c r="N719" s="14" t="s">
        <v>340</v>
      </c>
      <c r="O719" s="17">
        <v>9633953.2033395935</v>
      </c>
      <c r="P719" s="17">
        <v>7410733.2333381483</v>
      </c>
      <c r="Q719" s="17">
        <v>0</v>
      </c>
      <c r="R719" s="17">
        <v>0</v>
      </c>
      <c r="S719" s="18">
        <v>0</v>
      </c>
      <c r="T719" s="14" t="s">
        <v>9012</v>
      </c>
      <c r="U719" s="14" t="s">
        <v>9012</v>
      </c>
      <c r="V719" s="14" t="s">
        <v>9012</v>
      </c>
      <c r="W719" s="18">
        <v>0.11924310705824627</v>
      </c>
      <c r="X719" s="18">
        <v>1</v>
      </c>
      <c r="Y719" s="14" t="s">
        <v>402</v>
      </c>
      <c r="Z719" s="14" t="s">
        <v>402</v>
      </c>
      <c r="AA719" s="18" t="s">
        <v>402</v>
      </c>
      <c r="AB719" s="18" t="s">
        <v>402</v>
      </c>
      <c r="AC719" s="14" t="s">
        <v>402</v>
      </c>
    </row>
    <row r="720" spans="1:29" x14ac:dyDescent="0.15">
      <c r="A720" s="14" t="s">
        <v>363</v>
      </c>
      <c r="B720" s="14" t="s">
        <v>372</v>
      </c>
      <c r="C720" s="14" t="s">
        <v>406</v>
      </c>
      <c r="D720" s="14" t="s">
        <v>1136</v>
      </c>
      <c r="E720" s="14" t="s">
        <v>4031</v>
      </c>
      <c r="F720" s="14" t="s">
        <v>6860</v>
      </c>
      <c r="G720" s="14" t="s">
        <v>402</v>
      </c>
      <c r="H720" s="14" t="s">
        <v>8998</v>
      </c>
      <c r="I720" s="17">
        <v>1089737.3879610165</v>
      </c>
      <c r="J720" s="14" t="s">
        <v>340</v>
      </c>
      <c r="K720" s="17">
        <v>1416658.6043493212</v>
      </c>
      <c r="L720" s="14" t="s">
        <v>8998</v>
      </c>
      <c r="M720" s="17">
        <v>1089737.3879610165</v>
      </c>
      <c r="N720" s="14" t="s">
        <v>340</v>
      </c>
      <c r="O720" s="17">
        <v>1416658.6043493212</v>
      </c>
      <c r="P720" s="17">
        <v>1089737.3879610165</v>
      </c>
      <c r="Q720" s="17">
        <v>0</v>
      </c>
      <c r="R720" s="17">
        <v>0</v>
      </c>
      <c r="S720" s="18">
        <v>0</v>
      </c>
      <c r="T720" s="14" t="s">
        <v>339</v>
      </c>
      <c r="U720" s="14" t="s">
        <v>402</v>
      </c>
      <c r="V720" s="14" t="s">
        <v>9015</v>
      </c>
      <c r="W720" s="18">
        <v>0.11924310705824627</v>
      </c>
      <c r="X720" s="18">
        <v>1</v>
      </c>
      <c r="Y720" s="14" t="s">
        <v>402</v>
      </c>
      <c r="Z720" s="14" t="s">
        <v>402</v>
      </c>
      <c r="AA720" s="18" t="s">
        <v>402</v>
      </c>
      <c r="AB720" s="18" t="s">
        <v>402</v>
      </c>
      <c r="AC720" s="14" t="s">
        <v>402</v>
      </c>
    </row>
    <row r="721" spans="1:29" x14ac:dyDescent="0.15">
      <c r="A721" s="14" t="s">
        <v>363</v>
      </c>
      <c r="B721" s="14" t="s">
        <v>372</v>
      </c>
      <c r="C721" s="14" t="s">
        <v>406</v>
      </c>
      <c r="D721" s="14" t="s">
        <v>1137</v>
      </c>
      <c r="E721" s="14" t="s">
        <v>4032</v>
      </c>
      <c r="F721" s="14" t="s">
        <v>6861</v>
      </c>
      <c r="G721" s="14" t="s">
        <v>402</v>
      </c>
      <c r="H721" s="14" t="s">
        <v>8998</v>
      </c>
      <c r="I721" s="17">
        <v>2413896.4469492608</v>
      </c>
      <c r="J721" s="14" t="s">
        <v>340</v>
      </c>
      <c r="K721" s="17">
        <v>3138065.3810340394</v>
      </c>
      <c r="L721" s="14" t="s">
        <v>8998</v>
      </c>
      <c r="M721" s="17">
        <v>2413896.4469492608</v>
      </c>
      <c r="N721" s="14" t="s">
        <v>340</v>
      </c>
      <c r="O721" s="17">
        <v>3138065.3810340394</v>
      </c>
      <c r="P721" s="17">
        <v>2413896.4469492608</v>
      </c>
      <c r="Q721" s="17">
        <v>0</v>
      </c>
      <c r="R721" s="17">
        <v>0</v>
      </c>
      <c r="S721" s="18">
        <v>0</v>
      </c>
      <c r="T721" s="14" t="s">
        <v>339</v>
      </c>
      <c r="U721" s="14" t="s">
        <v>402</v>
      </c>
      <c r="V721" s="14" t="s">
        <v>9015</v>
      </c>
      <c r="W721" s="18">
        <v>0.11924310705824627</v>
      </c>
      <c r="X721" s="18">
        <v>1</v>
      </c>
      <c r="Y721" s="14" t="s">
        <v>402</v>
      </c>
      <c r="Z721" s="14" t="s">
        <v>402</v>
      </c>
      <c r="AA721" s="18" t="s">
        <v>402</v>
      </c>
      <c r="AB721" s="18" t="s">
        <v>402</v>
      </c>
      <c r="AC721" s="14" t="s">
        <v>402</v>
      </c>
    </row>
    <row r="722" spans="1:29" x14ac:dyDescent="0.15">
      <c r="A722" s="14" t="s">
        <v>363</v>
      </c>
      <c r="B722" s="14" t="s">
        <v>372</v>
      </c>
      <c r="C722" s="14" t="s">
        <v>406</v>
      </c>
      <c r="D722" s="14" t="s">
        <v>1138</v>
      </c>
      <c r="E722" s="14" t="s">
        <v>4033</v>
      </c>
      <c r="F722" s="14" t="s">
        <v>6862</v>
      </c>
      <c r="G722" s="14" t="s">
        <v>402</v>
      </c>
      <c r="H722" s="14" t="s">
        <v>8998</v>
      </c>
      <c r="I722" s="17">
        <v>1367946.4191579907</v>
      </c>
      <c r="J722" s="14" t="s">
        <v>340</v>
      </c>
      <c r="K722" s="17">
        <v>1778330.3449053881</v>
      </c>
      <c r="L722" s="14" t="s">
        <v>8998</v>
      </c>
      <c r="M722" s="17">
        <v>1367946.4191579907</v>
      </c>
      <c r="N722" s="14" t="s">
        <v>340</v>
      </c>
      <c r="O722" s="17">
        <v>1778330.3449053881</v>
      </c>
      <c r="P722" s="17">
        <v>1367946.4191579907</v>
      </c>
      <c r="Q722" s="17">
        <v>0</v>
      </c>
      <c r="R722" s="17">
        <v>0</v>
      </c>
      <c r="S722" s="18">
        <v>0</v>
      </c>
      <c r="T722" s="14" t="s">
        <v>339</v>
      </c>
      <c r="U722" s="14" t="s">
        <v>402</v>
      </c>
      <c r="V722" s="14" t="s">
        <v>9015</v>
      </c>
      <c r="W722" s="18">
        <v>0.11924310705824627</v>
      </c>
      <c r="X722" s="18">
        <v>1</v>
      </c>
      <c r="Y722" s="14" t="s">
        <v>402</v>
      </c>
      <c r="Z722" s="14" t="s">
        <v>402</v>
      </c>
      <c r="AA722" s="18" t="s">
        <v>402</v>
      </c>
      <c r="AB722" s="18" t="s">
        <v>402</v>
      </c>
      <c r="AC722" s="14" t="s">
        <v>402</v>
      </c>
    </row>
    <row r="723" spans="1:29" x14ac:dyDescent="0.15">
      <c r="A723" s="14" t="s">
        <v>363</v>
      </c>
      <c r="B723" s="14" t="s">
        <v>372</v>
      </c>
      <c r="C723" s="14" t="s">
        <v>406</v>
      </c>
      <c r="D723" s="14" t="s">
        <v>1139</v>
      </c>
      <c r="E723" s="14" t="s">
        <v>4034</v>
      </c>
      <c r="F723" s="14" t="s">
        <v>6863</v>
      </c>
      <c r="G723" s="14" t="s">
        <v>402</v>
      </c>
      <c r="H723" s="14" t="s">
        <v>8998</v>
      </c>
      <c r="I723" s="17">
        <v>1696733.451751621</v>
      </c>
      <c r="J723" s="14" t="s">
        <v>340</v>
      </c>
      <c r="K723" s="17">
        <v>2205753.4872771073</v>
      </c>
      <c r="L723" s="14" t="s">
        <v>8998</v>
      </c>
      <c r="M723" s="17">
        <v>1696733.451751621</v>
      </c>
      <c r="N723" s="14" t="s">
        <v>340</v>
      </c>
      <c r="O723" s="17">
        <v>2205753.4872771073</v>
      </c>
      <c r="P723" s="17">
        <v>1696733.451751621</v>
      </c>
      <c r="Q723" s="17">
        <v>0</v>
      </c>
      <c r="R723" s="17">
        <v>0</v>
      </c>
      <c r="S723" s="18">
        <v>0</v>
      </c>
      <c r="T723" s="14" t="s">
        <v>339</v>
      </c>
      <c r="U723" s="14" t="s">
        <v>402</v>
      </c>
      <c r="V723" s="14" t="s">
        <v>9015</v>
      </c>
      <c r="W723" s="18">
        <v>0.11924310705824627</v>
      </c>
      <c r="X723" s="18">
        <v>1</v>
      </c>
      <c r="Y723" s="14" t="s">
        <v>402</v>
      </c>
      <c r="Z723" s="14" t="s">
        <v>402</v>
      </c>
      <c r="AA723" s="18" t="s">
        <v>402</v>
      </c>
      <c r="AB723" s="18" t="s">
        <v>402</v>
      </c>
      <c r="AC723" s="14" t="s">
        <v>402</v>
      </c>
    </row>
    <row r="724" spans="1:29" x14ac:dyDescent="0.15">
      <c r="A724" s="14" t="s">
        <v>363</v>
      </c>
      <c r="B724" s="14" t="s">
        <v>372</v>
      </c>
      <c r="C724" s="14" t="s">
        <v>406</v>
      </c>
      <c r="D724" s="14" t="s">
        <v>1140</v>
      </c>
      <c r="E724" s="14" t="s">
        <v>4035</v>
      </c>
      <c r="F724" s="14" t="s">
        <v>6864</v>
      </c>
      <c r="G724" s="14" t="s">
        <v>402</v>
      </c>
      <c r="H724" s="14" t="s">
        <v>8998</v>
      </c>
      <c r="I724" s="17">
        <v>2247732.2696208414</v>
      </c>
      <c r="J724" s="14" t="s">
        <v>340</v>
      </c>
      <c r="K724" s="17">
        <v>2922051.9505070937</v>
      </c>
      <c r="L724" s="14" t="s">
        <v>8998</v>
      </c>
      <c r="M724" s="17">
        <v>2247732.2696208414</v>
      </c>
      <c r="N724" s="14" t="s">
        <v>340</v>
      </c>
      <c r="O724" s="17">
        <v>2922051.9505070937</v>
      </c>
      <c r="P724" s="17">
        <v>2247732.2696208414</v>
      </c>
      <c r="Q724" s="17">
        <v>0</v>
      </c>
      <c r="R724" s="17">
        <v>0</v>
      </c>
      <c r="S724" s="18">
        <v>0</v>
      </c>
      <c r="T724" s="14" t="s">
        <v>339</v>
      </c>
      <c r="U724" s="14" t="s">
        <v>402</v>
      </c>
      <c r="V724" s="14" t="s">
        <v>9015</v>
      </c>
      <c r="W724" s="18">
        <v>0.11924310705824627</v>
      </c>
      <c r="X724" s="18">
        <v>1</v>
      </c>
      <c r="Y724" s="14" t="s">
        <v>402</v>
      </c>
      <c r="Z724" s="14" t="s">
        <v>402</v>
      </c>
      <c r="AA724" s="18" t="s">
        <v>402</v>
      </c>
      <c r="AB724" s="18" t="s">
        <v>402</v>
      </c>
      <c r="AC724" s="14" t="s">
        <v>402</v>
      </c>
    </row>
    <row r="725" spans="1:29" x14ac:dyDescent="0.15">
      <c r="A725" s="14" t="s">
        <v>363</v>
      </c>
      <c r="B725" s="14" t="s">
        <v>372</v>
      </c>
      <c r="C725" s="14" t="s">
        <v>406</v>
      </c>
      <c r="D725" s="14" t="s">
        <v>1141</v>
      </c>
      <c r="E725" s="14" t="s">
        <v>4036</v>
      </c>
      <c r="F725" s="14" t="s">
        <v>6865</v>
      </c>
      <c r="G725" s="14" t="s">
        <v>402</v>
      </c>
      <c r="H725" s="14" t="s">
        <v>8998</v>
      </c>
      <c r="I725" s="17">
        <v>5963597.0079463413</v>
      </c>
      <c r="J725" s="14" t="s">
        <v>340</v>
      </c>
      <c r="K725" s="17">
        <v>7752676.1103302445</v>
      </c>
      <c r="L725" s="14" t="s">
        <v>8998</v>
      </c>
      <c r="M725" s="17">
        <v>5963597.0079463413</v>
      </c>
      <c r="N725" s="14" t="s">
        <v>340</v>
      </c>
      <c r="O725" s="17">
        <v>7752676.1103302445</v>
      </c>
      <c r="P725" s="17">
        <v>5963597.0079463413</v>
      </c>
      <c r="Q725" s="17">
        <v>0</v>
      </c>
      <c r="R725" s="17">
        <v>0</v>
      </c>
      <c r="S725" s="18">
        <v>0</v>
      </c>
      <c r="T725" s="14" t="s">
        <v>339</v>
      </c>
      <c r="U725" s="14" t="s">
        <v>402</v>
      </c>
      <c r="V725" s="14" t="s">
        <v>9015</v>
      </c>
      <c r="W725" s="18">
        <v>0.11924310705824627</v>
      </c>
      <c r="X725" s="18">
        <v>1</v>
      </c>
      <c r="Y725" s="14" t="s">
        <v>402</v>
      </c>
      <c r="Z725" s="14" t="s">
        <v>402</v>
      </c>
      <c r="AA725" s="18" t="s">
        <v>402</v>
      </c>
      <c r="AB725" s="18" t="s">
        <v>402</v>
      </c>
      <c r="AC725" s="14" t="s">
        <v>402</v>
      </c>
    </row>
    <row r="726" spans="1:29" x14ac:dyDescent="0.15">
      <c r="A726" s="14" t="s">
        <v>363</v>
      </c>
      <c r="B726" s="14" t="s">
        <v>372</v>
      </c>
      <c r="C726" s="14" t="s">
        <v>406</v>
      </c>
      <c r="D726" s="14" t="s">
        <v>1142</v>
      </c>
      <c r="E726" s="14" t="s">
        <v>4037</v>
      </c>
      <c r="F726" s="14" t="s">
        <v>6866</v>
      </c>
      <c r="G726" s="14" t="s">
        <v>402</v>
      </c>
      <c r="H726" s="14" t="s">
        <v>8998</v>
      </c>
      <c r="I726" s="17">
        <v>2579229.1666019512</v>
      </c>
      <c r="J726" s="14" t="s">
        <v>340</v>
      </c>
      <c r="K726" s="17">
        <v>3352997.9165825369</v>
      </c>
      <c r="L726" s="14" t="s">
        <v>8998</v>
      </c>
      <c r="M726" s="17">
        <v>2579229.1666019512</v>
      </c>
      <c r="N726" s="14" t="s">
        <v>340</v>
      </c>
      <c r="O726" s="17">
        <v>3352997.9165825369</v>
      </c>
      <c r="P726" s="17">
        <v>2579229.1666019512</v>
      </c>
      <c r="Q726" s="17">
        <v>0</v>
      </c>
      <c r="R726" s="17">
        <v>0</v>
      </c>
      <c r="S726" s="18">
        <v>0</v>
      </c>
      <c r="T726" s="14" t="s">
        <v>339</v>
      </c>
      <c r="U726" s="14" t="s">
        <v>402</v>
      </c>
      <c r="V726" s="14" t="s">
        <v>9015</v>
      </c>
      <c r="W726" s="18">
        <v>0.11924310705824627</v>
      </c>
      <c r="X726" s="18">
        <v>1</v>
      </c>
      <c r="Y726" s="14" t="s">
        <v>402</v>
      </c>
      <c r="Z726" s="14" t="s">
        <v>402</v>
      </c>
      <c r="AA726" s="18" t="s">
        <v>402</v>
      </c>
      <c r="AB726" s="18" t="s">
        <v>402</v>
      </c>
      <c r="AC726" s="14" t="s">
        <v>402</v>
      </c>
    </row>
    <row r="727" spans="1:29" x14ac:dyDescent="0.15">
      <c r="A727" s="14" t="s">
        <v>363</v>
      </c>
      <c r="B727" s="14" t="s">
        <v>372</v>
      </c>
      <c r="C727" s="14" t="s">
        <v>406</v>
      </c>
      <c r="D727" s="14" t="s">
        <v>1143</v>
      </c>
      <c r="E727" s="14" t="s">
        <v>4038</v>
      </c>
      <c r="F727" s="14" t="s">
        <v>6867</v>
      </c>
      <c r="G727" s="14" t="s">
        <v>402</v>
      </c>
      <c r="H727" s="14" t="s">
        <v>8998</v>
      </c>
      <c r="I727" s="17">
        <v>3211044.0241001374</v>
      </c>
      <c r="J727" s="14" t="s">
        <v>340</v>
      </c>
      <c r="K727" s="17">
        <v>4174357.2313301787</v>
      </c>
      <c r="L727" s="14" t="s">
        <v>8998</v>
      </c>
      <c r="M727" s="17">
        <v>3211044.0241001374</v>
      </c>
      <c r="N727" s="14" t="s">
        <v>340</v>
      </c>
      <c r="O727" s="17">
        <v>4174357.2313301787</v>
      </c>
      <c r="P727" s="17">
        <v>3211044.0241001374</v>
      </c>
      <c r="Q727" s="17">
        <v>0</v>
      </c>
      <c r="R727" s="17">
        <v>0</v>
      </c>
      <c r="S727" s="18">
        <v>0</v>
      </c>
      <c r="T727" s="14" t="s">
        <v>339</v>
      </c>
      <c r="U727" s="14" t="s">
        <v>402</v>
      </c>
      <c r="V727" s="14" t="s">
        <v>9015</v>
      </c>
      <c r="W727" s="18">
        <v>0.11924310705824627</v>
      </c>
      <c r="X727" s="18">
        <v>1</v>
      </c>
      <c r="Y727" s="14" t="s">
        <v>402</v>
      </c>
      <c r="Z727" s="14" t="s">
        <v>402</v>
      </c>
      <c r="AA727" s="18" t="s">
        <v>402</v>
      </c>
      <c r="AB727" s="18" t="s">
        <v>402</v>
      </c>
      <c r="AC727" s="14" t="s">
        <v>402</v>
      </c>
    </row>
    <row r="728" spans="1:29" x14ac:dyDescent="0.15">
      <c r="A728" s="14" t="s">
        <v>363</v>
      </c>
      <c r="B728" s="14" t="s">
        <v>372</v>
      </c>
      <c r="C728" s="14" t="s">
        <v>406</v>
      </c>
      <c r="D728" s="14" t="s">
        <v>1144</v>
      </c>
      <c r="E728" s="14" t="s">
        <v>4039</v>
      </c>
      <c r="F728" s="14" t="s">
        <v>6868</v>
      </c>
      <c r="G728" s="14" t="s">
        <v>402</v>
      </c>
      <c r="H728" s="14" t="s">
        <v>8998</v>
      </c>
      <c r="I728" s="17">
        <v>1933331.7307932929</v>
      </c>
      <c r="J728" s="14" t="s">
        <v>340</v>
      </c>
      <c r="K728" s="17">
        <v>2513331.2500312808</v>
      </c>
      <c r="L728" s="14" t="s">
        <v>8998</v>
      </c>
      <c r="M728" s="17">
        <v>1933331.7307932929</v>
      </c>
      <c r="N728" s="14" t="s">
        <v>340</v>
      </c>
      <c r="O728" s="17">
        <v>2513331.2500312808</v>
      </c>
      <c r="P728" s="17">
        <v>1933331.7307932929</v>
      </c>
      <c r="Q728" s="17">
        <v>0</v>
      </c>
      <c r="R728" s="17">
        <v>0</v>
      </c>
      <c r="S728" s="18">
        <v>0</v>
      </c>
      <c r="T728" s="14" t="s">
        <v>339</v>
      </c>
      <c r="U728" s="14" t="s">
        <v>402</v>
      </c>
      <c r="V728" s="14" t="s">
        <v>9015</v>
      </c>
      <c r="W728" s="18">
        <v>0.11924310705824627</v>
      </c>
      <c r="X728" s="18">
        <v>1</v>
      </c>
      <c r="Y728" s="14" t="s">
        <v>402</v>
      </c>
      <c r="Z728" s="14" t="s">
        <v>402</v>
      </c>
      <c r="AA728" s="18" t="s">
        <v>402</v>
      </c>
      <c r="AB728" s="18" t="s">
        <v>402</v>
      </c>
      <c r="AC728" s="14" t="s">
        <v>402</v>
      </c>
    </row>
    <row r="729" spans="1:29" x14ac:dyDescent="0.15">
      <c r="A729" s="14" t="s">
        <v>363</v>
      </c>
      <c r="B729" s="14" t="s">
        <v>372</v>
      </c>
      <c r="C729" s="14" t="s">
        <v>406</v>
      </c>
      <c r="D729" s="14" t="s">
        <v>1145</v>
      </c>
      <c r="E729" s="14" t="s">
        <v>4040</v>
      </c>
      <c r="F729" s="14" t="s">
        <v>6869</v>
      </c>
      <c r="G729" s="14" t="s">
        <v>402</v>
      </c>
      <c r="H729" s="14" t="s">
        <v>8998</v>
      </c>
      <c r="I729" s="17">
        <v>616174.54299011559</v>
      </c>
      <c r="J729" s="14" t="s">
        <v>340</v>
      </c>
      <c r="K729" s="17">
        <v>801026.90588715044</v>
      </c>
      <c r="L729" s="14" t="s">
        <v>8998</v>
      </c>
      <c r="M729" s="17">
        <v>616174.54299011559</v>
      </c>
      <c r="N729" s="14" t="s">
        <v>340</v>
      </c>
      <c r="O729" s="17">
        <v>801026.90588715044</v>
      </c>
      <c r="P729" s="17">
        <v>616174.54299011559</v>
      </c>
      <c r="Q729" s="17">
        <v>0</v>
      </c>
      <c r="R729" s="17">
        <v>0</v>
      </c>
      <c r="S729" s="18">
        <v>0</v>
      </c>
      <c r="T729" s="14" t="s">
        <v>339</v>
      </c>
      <c r="U729" s="14" t="s">
        <v>402</v>
      </c>
      <c r="V729" s="14" t="s">
        <v>9015</v>
      </c>
      <c r="W729" s="18">
        <v>0.11924310705824627</v>
      </c>
      <c r="X729" s="18">
        <v>1</v>
      </c>
      <c r="Y729" s="14" t="s">
        <v>402</v>
      </c>
      <c r="Z729" s="14" t="s">
        <v>402</v>
      </c>
      <c r="AA729" s="18" t="s">
        <v>402</v>
      </c>
      <c r="AB729" s="18" t="s">
        <v>402</v>
      </c>
      <c r="AC729" s="14" t="s">
        <v>402</v>
      </c>
    </row>
    <row r="730" spans="1:29" x14ac:dyDescent="0.15">
      <c r="A730" s="14" t="s">
        <v>363</v>
      </c>
      <c r="B730" s="14" t="s">
        <v>372</v>
      </c>
      <c r="C730" s="14" t="s">
        <v>406</v>
      </c>
      <c r="D730" s="14" t="s">
        <v>1146</v>
      </c>
      <c r="E730" s="14" t="s">
        <v>4041</v>
      </c>
      <c r="F730" s="14" t="s">
        <v>6870</v>
      </c>
      <c r="G730" s="14" t="s">
        <v>402</v>
      </c>
      <c r="H730" s="14" t="s">
        <v>8998</v>
      </c>
      <c r="I730" s="17">
        <v>809594.26127375744</v>
      </c>
      <c r="J730" s="14" t="s">
        <v>340</v>
      </c>
      <c r="K730" s="17">
        <v>1052472.5396558847</v>
      </c>
      <c r="L730" s="14" t="s">
        <v>8998</v>
      </c>
      <c r="M730" s="17">
        <v>809594.26127375744</v>
      </c>
      <c r="N730" s="14" t="s">
        <v>340</v>
      </c>
      <c r="O730" s="17">
        <v>1052472.5396558847</v>
      </c>
      <c r="P730" s="17">
        <v>809594.26127375744</v>
      </c>
      <c r="Q730" s="17">
        <v>0</v>
      </c>
      <c r="R730" s="17">
        <v>0</v>
      </c>
      <c r="S730" s="18">
        <v>0</v>
      </c>
      <c r="T730" s="14" t="s">
        <v>9012</v>
      </c>
      <c r="U730" s="14" t="s">
        <v>9012</v>
      </c>
      <c r="V730" s="14" t="s">
        <v>9012</v>
      </c>
      <c r="W730" s="18">
        <v>0.11924310705824627</v>
      </c>
      <c r="X730" s="18">
        <v>1</v>
      </c>
      <c r="Y730" s="14" t="s">
        <v>402</v>
      </c>
      <c r="Z730" s="14" t="s">
        <v>402</v>
      </c>
      <c r="AA730" s="18" t="s">
        <v>402</v>
      </c>
      <c r="AB730" s="18" t="s">
        <v>402</v>
      </c>
      <c r="AC730" s="14" t="s">
        <v>402</v>
      </c>
    </row>
    <row r="731" spans="1:29" x14ac:dyDescent="0.15">
      <c r="A731" s="14" t="s">
        <v>363</v>
      </c>
      <c r="B731" s="14" t="s">
        <v>372</v>
      </c>
      <c r="C731" s="14" t="s">
        <v>406</v>
      </c>
      <c r="D731" s="14" t="s">
        <v>1147</v>
      </c>
      <c r="E731" s="14" t="s">
        <v>4042</v>
      </c>
      <c r="F731" s="14" t="s">
        <v>6871</v>
      </c>
      <c r="G731" s="14" t="s">
        <v>402</v>
      </c>
      <c r="H731" s="14" t="s">
        <v>8998</v>
      </c>
      <c r="I731" s="17">
        <v>5212556.8339031152</v>
      </c>
      <c r="J731" s="14" t="s">
        <v>340</v>
      </c>
      <c r="K731" s="17">
        <v>6776323.88407405</v>
      </c>
      <c r="L731" s="14" t="s">
        <v>8998</v>
      </c>
      <c r="M731" s="17">
        <v>5212556.8339031152</v>
      </c>
      <c r="N731" s="14" t="s">
        <v>340</v>
      </c>
      <c r="O731" s="17">
        <v>6776323.88407405</v>
      </c>
      <c r="P731" s="17">
        <v>5212556.8339031152</v>
      </c>
      <c r="Q731" s="17">
        <v>0</v>
      </c>
      <c r="R731" s="17">
        <v>0</v>
      </c>
      <c r="S731" s="18">
        <v>0</v>
      </c>
      <c r="T731" s="14" t="s">
        <v>339</v>
      </c>
      <c r="U731" s="14" t="s">
        <v>402</v>
      </c>
      <c r="V731" s="14" t="s">
        <v>9015</v>
      </c>
      <c r="W731" s="18">
        <v>0.11924310705824627</v>
      </c>
      <c r="X731" s="18">
        <v>1</v>
      </c>
      <c r="Y731" s="14" t="s">
        <v>402</v>
      </c>
      <c r="Z731" s="14" t="s">
        <v>402</v>
      </c>
      <c r="AA731" s="18" t="s">
        <v>402</v>
      </c>
      <c r="AB731" s="18" t="s">
        <v>402</v>
      </c>
      <c r="AC731" s="14" t="s">
        <v>402</v>
      </c>
    </row>
    <row r="732" spans="1:29" x14ac:dyDescent="0.15">
      <c r="A732" s="14" t="s">
        <v>363</v>
      </c>
      <c r="B732" s="14" t="s">
        <v>372</v>
      </c>
      <c r="C732" s="14" t="s">
        <v>406</v>
      </c>
      <c r="D732" s="14" t="s">
        <v>1148</v>
      </c>
      <c r="E732" s="14" t="s">
        <v>4043</v>
      </c>
      <c r="F732" s="14" t="s">
        <v>6872</v>
      </c>
      <c r="G732" s="14" t="s">
        <v>402</v>
      </c>
      <c r="H732" s="14" t="s">
        <v>8998</v>
      </c>
      <c r="I732" s="17">
        <v>961626.07936620712</v>
      </c>
      <c r="J732" s="14" t="s">
        <v>340</v>
      </c>
      <c r="K732" s="17">
        <v>1250113.9031760693</v>
      </c>
      <c r="L732" s="14" t="s">
        <v>8998</v>
      </c>
      <c r="M732" s="17">
        <v>961626.07936620712</v>
      </c>
      <c r="N732" s="14" t="s">
        <v>340</v>
      </c>
      <c r="O732" s="17">
        <v>1250113.9031760693</v>
      </c>
      <c r="P732" s="17">
        <v>961626.07936620712</v>
      </c>
      <c r="Q732" s="17">
        <v>0</v>
      </c>
      <c r="R732" s="17">
        <v>0</v>
      </c>
      <c r="S732" s="18">
        <v>0</v>
      </c>
      <c r="T732" s="14" t="s">
        <v>339</v>
      </c>
      <c r="U732" s="14" t="s">
        <v>402</v>
      </c>
      <c r="V732" s="14" t="s">
        <v>9015</v>
      </c>
      <c r="W732" s="18">
        <v>0.11924310705824627</v>
      </c>
      <c r="X732" s="18">
        <v>1</v>
      </c>
      <c r="Y732" s="14" t="s">
        <v>402</v>
      </c>
      <c r="Z732" s="14" t="s">
        <v>402</v>
      </c>
      <c r="AA732" s="18" t="s">
        <v>402</v>
      </c>
      <c r="AB732" s="18" t="s">
        <v>402</v>
      </c>
      <c r="AC732" s="14" t="s">
        <v>402</v>
      </c>
    </row>
    <row r="733" spans="1:29" x14ac:dyDescent="0.15">
      <c r="A733" s="14" t="s">
        <v>363</v>
      </c>
      <c r="B733" s="14" t="s">
        <v>372</v>
      </c>
      <c r="C733" s="14" t="s">
        <v>406</v>
      </c>
      <c r="D733" s="14" t="s">
        <v>1149</v>
      </c>
      <c r="E733" s="14" t="s">
        <v>4044</v>
      </c>
      <c r="F733" s="14" t="s">
        <v>6873</v>
      </c>
      <c r="G733" s="14" t="s">
        <v>402</v>
      </c>
      <c r="H733" s="14" t="s">
        <v>8998</v>
      </c>
      <c r="I733" s="17">
        <v>135739492.58604726</v>
      </c>
      <c r="J733" s="14" t="s">
        <v>340</v>
      </c>
      <c r="K733" s="17">
        <v>176461340.36186144</v>
      </c>
      <c r="L733" s="14" t="s">
        <v>8998</v>
      </c>
      <c r="M733" s="17">
        <v>135739492.58604726</v>
      </c>
      <c r="N733" s="14" t="s">
        <v>340</v>
      </c>
      <c r="O733" s="17">
        <v>176461340.36186144</v>
      </c>
      <c r="P733" s="17">
        <v>135739492.58604726</v>
      </c>
      <c r="Q733" s="17">
        <v>0</v>
      </c>
      <c r="R733" s="17">
        <v>0</v>
      </c>
      <c r="S733" s="18">
        <v>0</v>
      </c>
      <c r="T733" s="14" t="s">
        <v>339</v>
      </c>
      <c r="U733" s="14" t="s">
        <v>402</v>
      </c>
      <c r="V733" s="14" t="s">
        <v>9015</v>
      </c>
      <c r="W733" s="18">
        <v>0.11924310705824627</v>
      </c>
      <c r="X733" s="18">
        <v>1</v>
      </c>
      <c r="Y733" s="14" t="s">
        <v>402</v>
      </c>
      <c r="Z733" s="14" t="s">
        <v>402</v>
      </c>
      <c r="AA733" s="18" t="s">
        <v>402</v>
      </c>
      <c r="AB733" s="18" t="s">
        <v>402</v>
      </c>
      <c r="AC733" s="14" t="s">
        <v>402</v>
      </c>
    </row>
    <row r="734" spans="1:29" x14ac:dyDescent="0.15">
      <c r="A734" s="14" t="s">
        <v>363</v>
      </c>
      <c r="B734" s="14" t="s">
        <v>372</v>
      </c>
      <c r="C734" s="14" t="s">
        <v>406</v>
      </c>
      <c r="D734" s="14" t="s">
        <v>1150</v>
      </c>
      <c r="E734" s="14" t="s">
        <v>4045</v>
      </c>
      <c r="F734" s="14" t="s">
        <v>6874</v>
      </c>
      <c r="G734" s="14" t="s">
        <v>402</v>
      </c>
      <c r="H734" s="14" t="s">
        <v>8998</v>
      </c>
      <c r="I734" s="17">
        <v>17720195.106882785</v>
      </c>
      <c r="J734" s="14" t="s">
        <v>340</v>
      </c>
      <c r="K734" s="17">
        <v>23036253.638947621</v>
      </c>
      <c r="L734" s="14" t="s">
        <v>8998</v>
      </c>
      <c r="M734" s="17">
        <v>17720195.106882785</v>
      </c>
      <c r="N734" s="14" t="s">
        <v>340</v>
      </c>
      <c r="O734" s="17">
        <v>23036253.638947621</v>
      </c>
      <c r="P734" s="17">
        <v>17720195.106882785</v>
      </c>
      <c r="Q734" s="17">
        <v>0</v>
      </c>
      <c r="R734" s="17">
        <v>0</v>
      </c>
      <c r="S734" s="18">
        <v>0</v>
      </c>
      <c r="T734" s="14" t="s">
        <v>339</v>
      </c>
      <c r="U734" s="14" t="s">
        <v>402</v>
      </c>
      <c r="V734" s="14" t="s">
        <v>9015</v>
      </c>
      <c r="W734" s="18">
        <v>0.11924310705824627</v>
      </c>
      <c r="X734" s="18">
        <v>1</v>
      </c>
      <c r="Y734" s="14" t="s">
        <v>402</v>
      </c>
      <c r="Z734" s="14" t="s">
        <v>402</v>
      </c>
      <c r="AA734" s="18" t="s">
        <v>402</v>
      </c>
      <c r="AB734" s="18" t="s">
        <v>402</v>
      </c>
      <c r="AC734" s="14" t="s">
        <v>402</v>
      </c>
    </row>
    <row r="735" spans="1:29" x14ac:dyDescent="0.15">
      <c r="A735" s="14" t="s">
        <v>363</v>
      </c>
      <c r="B735" s="14" t="s">
        <v>372</v>
      </c>
      <c r="C735" s="14" t="s">
        <v>406</v>
      </c>
      <c r="D735" s="14" t="s">
        <v>1151</v>
      </c>
      <c r="E735" s="14" t="s">
        <v>4046</v>
      </c>
      <c r="F735" s="14" t="s">
        <v>6875</v>
      </c>
      <c r="G735" s="14" t="s">
        <v>402</v>
      </c>
      <c r="H735" s="14" t="s">
        <v>8998</v>
      </c>
      <c r="I735" s="17">
        <v>1173532.0508650735</v>
      </c>
      <c r="J735" s="14" t="s">
        <v>340</v>
      </c>
      <c r="K735" s="17">
        <v>1525591.6661245956</v>
      </c>
      <c r="L735" s="14" t="s">
        <v>8998</v>
      </c>
      <c r="M735" s="17">
        <v>1173532.0508650735</v>
      </c>
      <c r="N735" s="14" t="s">
        <v>340</v>
      </c>
      <c r="O735" s="17">
        <v>1525591.6661245956</v>
      </c>
      <c r="P735" s="17">
        <v>1173532.0508650735</v>
      </c>
      <c r="Q735" s="17">
        <v>0</v>
      </c>
      <c r="R735" s="17">
        <v>0</v>
      </c>
      <c r="S735" s="18">
        <v>0</v>
      </c>
      <c r="T735" s="14" t="s">
        <v>339</v>
      </c>
      <c r="U735" s="14" t="s">
        <v>402</v>
      </c>
      <c r="V735" s="14" t="s">
        <v>9015</v>
      </c>
      <c r="W735" s="18">
        <v>0.11924310705824627</v>
      </c>
      <c r="X735" s="18">
        <v>1</v>
      </c>
      <c r="Y735" s="14" t="s">
        <v>402</v>
      </c>
      <c r="Z735" s="14" t="s">
        <v>402</v>
      </c>
      <c r="AA735" s="18" t="s">
        <v>402</v>
      </c>
      <c r="AB735" s="18" t="s">
        <v>402</v>
      </c>
      <c r="AC735" s="14" t="s">
        <v>402</v>
      </c>
    </row>
    <row r="736" spans="1:29" x14ac:dyDescent="0.15">
      <c r="A736" s="14" t="s">
        <v>363</v>
      </c>
      <c r="B736" s="14" t="s">
        <v>372</v>
      </c>
      <c r="C736" s="14" t="s">
        <v>406</v>
      </c>
      <c r="D736" s="14" t="s">
        <v>1152</v>
      </c>
      <c r="E736" s="14" t="s">
        <v>4047</v>
      </c>
      <c r="F736" s="14" t="s">
        <v>6876</v>
      </c>
      <c r="G736" s="14" t="s">
        <v>402</v>
      </c>
      <c r="H736" s="14" t="s">
        <v>8998</v>
      </c>
      <c r="I736" s="17">
        <v>128139220.77910042</v>
      </c>
      <c r="J736" s="14" t="s">
        <v>340</v>
      </c>
      <c r="K736" s="17">
        <v>166580987.01283053</v>
      </c>
      <c r="L736" s="14" t="s">
        <v>8998</v>
      </c>
      <c r="M736" s="17">
        <v>128139220.77910042</v>
      </c>
      <c r="N736" s="14" t="s">
        <v>340</v>
      </c>
      <c r="O736" s="17">
        <v>166580987.01283053</v>
      </c>
      <c r="P736" s="17">
        <v>128139220.77910042</v>
      </c>
      <c r="Q736" s="17">
        <v>0</v>
      </c>
      <c r="R736" s="17">
        <v>0</v>
      </c>
      <c r="S736" s="18">
        <v>0</v>
      </c>
      <c r="T736" s="14" t="s">
        <v>339</v>
      </c>
      <c r="U736" s="14" t="s">
        <v>402</v>
      </c>
      <c r="V736" s="14" t="s">
        <v>9015</v>
      </c>
      <c r="W736" s="18">
        <v>0.11924310705824627</v>
      </c>
      <c r="X736" s="18">
        <v>1</v>
      </c>
      <c r="Y736" s="14" t="s">
        <v>402</v>
      </c>
      <c r="Z736" s="14" t="s">
        <v>402</v>
      </c>
      <c r="AA736" s="18" t="s">
        <v>402</v>
      </c>
      <c r="AB736" s="18" t="s">
        <v>402</v>
      </c>
      <c r="AC736" s="14" t="s">
        <v>402</v>
      </c>
    </row>
    <row r="737" spans="1:29" x14ac:dyDescent="0.15">
      <c r="A737" s="14" t="s">
        <v>363</v>
      </c>
      <c r="B737" s="14" t="s">
        <v>372</v>
      </c>
      <c r="C737" s="14" t="s">
        <v>406</v>
      </c>
      <c r="D737" s="14" t="s">
        <v>1153</v>
      </c>
      <c r="E737" s="14" t="s">
        <v>4048</v>
      </c>
      <c r="F737" s="14" t="s">
        <v>6877</v>
      </c>
      <c r="G737" s="14" t="s">
        <v>402</v>
      </c>
      <c r="H737" s="14" t="s">
        <v>8998</v>
      </c>
      <c r="I737" s="17">
        <v>5117445.8238049261</v>
      </c>
      <c r="J737" s="14" t="s">
        <v>340</v>
      </c>
      <c r="K737" s="17">
        <v>6652679.5709464038</v>
      </c>
      <c r="L737" s="14" t="s">
        <v>8998</v>
      </c>
      <c r="M737" s="17">
        <v>5117445.8238049261</v>
      </c>
      <c r="N737" s="14" t="s">
        <v>340</v>
      </c>
      <c r="O737" s="17">
        <v>6652679.5709464038</v>
      </c>
      <c r="P737" s="17">
        <v>5117445.8238049261</v>
      </c>
      <c r="Q737" s="17">
        <v>0</v>
      </c>
      <c r="R737" s="17">
        <v>0</v>
      </c>
      <c r="S737" s="18">
        <v>0</v>
      </c>
      <c r="T737" s="14" t="s">
        <v>339</v>
      </c>
      <c r="U737" s="14" t="s">
        <v>402</v>
      </c>
      <c r="V737" s="14" t="s">
        <v>9015</v>
      </c>
      <c r="W737" s="18">
        <v>0.11924310705824627</v>
      </c>
      <c r="X737" s="18">
        <v>1</v>
      </c>
      <c r="Y737" s="14" t="s">
        <v>402</v>
      </c>
      <c r="Z737" s="14" t="s">
        <v>402</v>
      </c>
      <c r="AA737" s="18" t="s">
        <v>402</v>
      </c>
      <c r="AB737" s="18" t="s">
        <v>402</v>
      </c>
      <c r="AC737" s="14" t="s">
        <v>402</v>
      </c>
    </row>
    <row r="738" spans="1:29" x14ac:dyDescent="0.15">
      <c r="A738" s="14" t="s">
        <v>363</v>
      </c>
      <c r="B738" s="14" t="s">
        <v>372</v>
      </c>
      <c r="C738" s="14" t="s">
        <v>406</v>
      </c>
      <c r="D738" s="14" t="s">
        <v>1154</v>
      </c>
      <c r="E738" s="14" t="s">
        <v>4049</v>
      </c>
      <c r="F738" s="14" t="s">
        <v>6878</v>
      </c>
      <c r="G738" s="14" t="s">
        <v>402</v>
      </c>
      <c r="H738" s="14" t="s">
        <v>8998</v>
      </c>
      <c r="I738" s="17">
        <v>5206144.3921198547</v>
      </c>
      <c r="J738" s="14" t="s">
        <v>340</v>
      </c>
      <c r="K738" s="17">
        <v>6767987.7097558109</v>
      </c>
      <c r="L738" s="14" t="s">
        <v>8998</v>
      </c>
      <c r="M738" s="17">
        <v>5206144.3921198547</v>
      </c>
      <c r="N738" s="14" t="s">
        <v>340</v>
      </c>
      <c r="O738" s="17">
        <v>6767987.7097558109</v>
      </c>
      <c r="P738" s="17">
        <v>5206144.3921198547</v>
      </c>
      <c r="Q738" s="17">
        <v>0</v>
      </c>
      <c r="R738" s="17">
        <v>0</v>
      </c>
      <c r="S738" s="18">
        <v>0</v>
      </c>
      <c r="T738" s="14" t="s">
        <v>339</v>
      </c>
      <c r="U738" s="14" t="s">
        <v>402</v>
      </c>
      <c r="V738" s="14" t="s">
        <v>9015</v>
      </c>
      <c r="W738" s="18">
        <v>0.11924310705824627</v>
      </c>
      <c r="X738" s="18">
        <v>1</v>
      </c>
      <c r="Y738" s="14" t="s">
        <v>402</v>
      </c>
      <c r="Z738" s="14" t="s">
        <v>402</v>
      </c>
      <c r="AA738" s="18" t="s">
        <v>402</v>
      </c>
      <c r="AB738" s="18" t="s">
        <v>402</v>
      </c>
      <c r="AC738" s="14" t="s">
        <v>402</v>
      </c>
    </row>
    <row r="739" spans="1:29" x14ac:dyDescent="0.15">
      <c r="A739" s="14" t="s">
        <v>363</v>
      </c>
      <c r="B739" s="14" t="s">
        <v>372</v>
      </c>
      <c r="C739" s="14" t="s">
        <v>406</v>
      </c>
      <c r="D739" s="14" t="s">
        <v>1155</v>
      </c>
      <c r="E739" s="14" t="s">
        <v>4050</v>
      </c>
      <c r="F739" s="14" t="s">
        <v>6879</v>
      </c>
      <c r="G739" s="14" t="s">
        <v>402</v>
      </c>
      <c r="H739" s="14" t="s">
        <v>8998</v>
      </c>
      <c r="I739" s="17">
        <v>2642325.0369079397</v>
      </c>
      <c r="J739" s="14" t="s">
        <v>340</v>
      </c>
      <c r="K739" s="17">
        <v>3435022.547980322</v>
      </c>
      <c r="L739" s="14" t="s">
        <v>8998</v>
      </c>
      <c r="M739" s="17">
        <v>2642325.0369079397</v>
      </c>
      <c r="N739" s="14" t="s">
        <v>340</v>
      </c>
      <c r="O739" s="17">
        <v>3435022.547980322</v>
      </c>
      <c r="P739" s="17">
        <v>2642325.0369079397</v>
      </c>
      <c r="Q739" s="17">
        <v>0</v>
      </c>
      <c r="R739" s="17">
        <v>0</v>
      </c>
      <c r="S739" s="18">
        <v>0</v>
      </c>
      <c r="T739" s="14" t="s">
        <v>339</v>
      </c>
      <c r="U739" s="14" t="s">
        <v>402</v>
      </c>
      <c r="V739" s="14" t="s">
        <v>9015</v>
      </c>
      <c r="W739" s="18">
        <v>0.11924310705824627</v>
      </c>
      <c r="X739" s="18">
        <v>1</v>
      </c>
      <c r="Y739" s="14" t="s">
        <v>402</v>
      </c>
      <c r="Z739" s="14" t="s">
        <v>402</v>
      </c>
      <c r="AA739" s="18" t="s">
        <v>402</v>
      </c>
      <c r="AB739" s="18" t="s">
        <v>402</v>
      </c>
      <c r="AC739" s="14" t="s">
        <v>402</v>
      </c>
    </row>
    <row r="740" spans="1:29" x14ac:dyDescent="0.15">
      <c r="A740" s="14" t="s">
        <v>363</v>
      </c>
      <c r="B740" s="14" t="s">
        <v>372</v>
      </c>
      <c r="C740" s="14" t="s">
        <v>406</v>
      </c>
      <c r="D740" s="14" t="s">
        <v>1156</v>
      </c>
      <c r="E740" s="14" t="s">
        <v>4051</v>
      </c>
      <c r="F740" s="14" t="s">
        <v>6880</v>
      </c>
      <c r="G740" s="14" t="s">
        <v>402</v>
      </c>
      <c r="H740" s="14" t="s">
        <v>8998</v>
      </c>
      <c r="I740" s="17">
        <v>34223662.319251075</v>
      </c>
      <c r="J740" s="14" t="s">
        <v>340</v>
      </c>
      <c r="K740" s="17">
        <v>44490761.015026405</v>
      </c>
      <c r="L740" s="14" t="s">
        <v>8998</v>
      </c>
      <c r="M740" s="17">
        <v>34223662.319251075</v>
      </c>
      <c r="N740" s="14" t="s">
        <v>340</v>
      </c>
      <c r="O740" s="17">
        <v>44490761.015026405</v>
      </c>
      <c r="P740" s="17">
        <v>34223662.319251075</v>
      </c>
      <c r="Q740" s="17">
        <v>0</v>
      </c>
      <c r="R740" s="17">
        <v>0</v>
      </c>
      <c r="S740" s="18">
        <v>0</v>
      </c>
      <c r="T740" s="14" t="s">
        <v>339</v>
      </c>
      <c r="U740" s="14" t="s">
        <v>402</v>
      </c>
      <c r="V740" s="14" t="s">
        <v>9015</v>
      </c>
      <c r="W740" s="18">
        <v>0.11924310705824627</v>
      </c>
      <c r="X740" s="18">
        <v>1</v>
      </c>
      <c r="Y740" s="14" t="s">
        <v>402</v>
      </c>
      <c r="Z740" s="14" t="s">
        <v>402</v>
      </c>
      <c r="AA740" s="18" t="s">
        <v>402</v>
      </c>
      <c r="AB740" s="18" t="s">
        <v>402</v>
      </c>
      <c r="AC740" s="14" t="s">
        <v>402</v>
      </c>
    </row>
    <row r="741" spans="1:29" x14ac:dyDescent="0.15">
      <c r="A741" s="14" t="s">
        <v>363</v>
      </c>
      <c r="B741" s="14" t="s">
        <v>372</v>
      </c>
      <c r="C741" s="14" t="s">
        <v>406</v>
      </c>
      <c r="D741" s="14" t="s">
        <v>1157</v>
      </c>
      <c r="E741" s="14" t="s">
        <v>4052</v>
      </c>
      <c r="F741" s="14" t="s">
        <v>6881</v>
      </c>
      <c r="G741" s="14" t="s">
        <v>402</v>
      </c>
      <c r="H741" s="14" t="s">
        <v>8998</v>
      </c>
      <c r="I741" s="17">
        <v>540121.39509982406</v>
      </c>
      <c r="J741" s="14" t="s">
        <v>340</v>
      </c>
      <c r="K741" s="17">
        <v>702157.81362977123</v>
      </c>
      <c r="L741" s="14" t="s">
        <v>8998</v>
      </c>
      <c r="M741" s="17">
        <v>540121.39509982406</v>
      </c>
      <c r="N741" s="14" t="s">
        <v>340</v>
      </c>
      <c r="O741" s="17">
        <v>702157.81362977123</v>
      </c>
      <c r="P741" s="17">
        <v>540121.39509982406</v>
      </c>
      <c r="Q741" s="17">
        <v>0</v>
      </c>
      <c r="R741" s="17">
        <v>0</v>
      </c>
      <c r="S741" s="18">
        <v>0</v>
      </c>
      <c r="T741" s="14" t="s">
        <v>339</v>
      </c>
      <c r="U741" s="14" t="s">
        <v>402</v>
      </c>
      <c r="V741" s="14" t="s">
        <v>9015</v>
      </c>
      <c r="W741" s="18">
        <v>0.11924310705824627</v>
      </c>
      <c r="X741" s="18">
        <v>1</v>
      </c>
      <c r="Y741" s="14" t="s">
        <v>402</v>
      </c>
      <c r="Z741" s="14" t="s">
        <v>402</v>
      </c>
      <c r="AA741" s="18" t="s">
        <v>402</v>
      </c>
      <c r="AB741" s="18" t="s">
        <v>402</v>
      </c>
      <c r="AC741" s="14" t="s">
        <v>402</v>
      </c>
    </row>
    <row r="742" spans="1:29" x14ac:dyDescent="0.15">
      <c r="A742" s="14" t="s">
        <v>363</v>
      </c>
      <c r="B742" s="14" t="s">
        <v>372</v>
      </c>
      <c r="C742" s="14" t="s">
        <v>406</v>
      </c>
      <c r="D742" s="14" t="s">
        <v>1158</v>
      </c>
      <c r="E742" s="14" t="s">
        <v>4053</v>
      </c>
      <c r="F742" s="14" t="s">
        <v>6882</v>
      </c>
      <c r="G742" s="14" t="s">
        <v>402</v>
      </c>
      <c r="H742" s="14" t="s">
        <v>8998</v>
      </c>
      <c r="I742" s="17">
        <v>1762422.2400102119</v>
      </c>
      <c r="J742" s="14" t="s">
        <v>340</v>
      </c>
      <c r="K742" s="17">
        <v>2291148.9120132755</v>
      </c>
      <c r="L742" s="14" t="s">
        <v>8998</v>
      </c>
      <c r="M742" s="17">
        <v>1762422.2400102119</v>
      </c>
      <c r="N742" s="14" t="s">
        <v>340</v>
      </c>
      <c r="O742" s="17">
        <v>2291148.9120132755</v>
      </c>
      <c r="P742" s="17">
        <v>1762422.2400102119</v>
      </c>
      <c r="Q742" s="17">
        <v>0</v>
      </c>
      <c r="R742" s="17">
        <v>0</v>
      </c>
      <c r="S742" s="18">
        <v>0</v>
      </c>
      <c r="T742" s="14" t="s">
        <v>339</v>
      </c>
      <c r="U742" s="14" t="s">
        <v>402</v>
      </c>
      <c r="V742" s="14" t="s">
        <v>9015</v>
      </c>
      <c r="W742" s="18">
        <v>0.11924310705824627</v>
      </c>
      <c r="X742" s="18">
        <v>1</v>
      </c>
      <c r="Y742" s="14" t="s">
        <v>402</v>
      </c>
      <c r="Z742" s="14" t="s">
        <v>402</v>
      </c>
      <c r="AA742" s="18" t="s">
        <v>402</v>
      </c>
      <c r="AB742" s="18" t="s">
        <v>402</v>
      </c>
      <c r="AC742" s="14" t="s">
        <v>402</v>
      </c>
    </row>
    <row r="743" spans="1:29" x14ac:dyDescent="0.15">
      <c r="A743" s="14" t="s">
        <v>363</v>
      </c>
      <c r="B743" s="14" t="s">
        <v>372</v>
      </c>
      <c r="C743" s="14" t="s">
        <v>406</v>
      </c>
      <c r="D743" s="14" t="s">
        <v>1159</v>
      </c>
      <c r="E743" s="14" t="s">
        <v>4054</v>
      </c>
      <c r="F743" s="14" t="s">
        <v>6883</v>
      </c>
      <c r="G743" s="14" t="s">
        <v>402</v>
      </c>
      <c r="H743" s="14" t="s">
        <v>8998</v>
      </c>
      <c r="I743" s="17">
        <v>3332980.2945957407</v>
      </c>
      <c r="J743" s="14" t="s">
        <v>340</v>
      </c>
      <c r="K743" s="17">
        <v>4332874.3829744635</v>
      </c>
      <c r="L743" s="14" t="s">
        <v>8998</v>
      </c>
      <c r="M743" s="17">
        <v>3332980.2945957407</v>
      </c>
      <c r="N743" s="14" t="s">
        <v>340</v>
      </c>
      <c r="O743" s="17">
        <v>4332874.3829744635</v>
      </c>
      <c r="P743" s="17">
        <v>3332980.2945957407</v>
      </c>
      <c r="Q743" s="17">
        <v>0</v>
      </c>
      <c r="R743" s="17">
        <v>0</v>
      </c>
      <c r="S743" s="18">
        <v>0</v>
      </c>
      <c r="T743" s="14" t="s">
        <v>339</v>
      </c>
      <c r="U743" s="14" t="s">
        <v>402</v>
      </c>
      <c r="V743" s="14" t="s">
        <v>9015</v>
      </c>
      <c r="W743" s="18">
        <v>0.11924310705824627</v>
      </c>
      <c r="X743" s="18">
        <v>1</v>
      </c>
      <c r="Y743" s="14" t="s">
        <v>402</v>
      </c>
      <c r="Z743" s="14" t="s">
        <v>402</v>
      </c>
      <c r="AA743" s="18" t="s">
        <v>402</v>
      </c>
      <c r="AB743" s="18" t="s">
        <v>402</v>
      </c>
      <c r="AC743" s="14" t="s">
        <v>402</v>
      </c>
    </row>
    <row r="744" spans="1:29" x14ac:dyDescent="0.15">
      <c r="A744" s="14" t="s">
        <v>363</v>
      </c>
      <c r="B744" s="14" t="s">
        <v>372</v>
      </c>
      <c r="C744" s="14" t="s">
        <v>406</v>
      </c>
      <c r="D744" s="14" t="s">
        <v>1160</v>
      </c>
      <c r="E744" s="14" t="s">
        <v>4055</v>
      </c>
      <c r="F744" s="14" t="s">
        <v>6884</v>
      </c>
      <c r="G744" s="14" t="s">
        <v>402</v>
      </c>
      <c r="H744" s="14" t="s">
        <v>8998</v>
      </c>
      <c r="I744" s="17">
        <v>799660.25483740529</v>
      </c>
      <c r="J744" s="14" t="s">
        <v>340</v>
      </c>
      <c r="K744" s="17">
        <v>1039558.3312886269</v>
      </c>
      <c r="L744" s="14" t="s">
        <v>8998</v>
      </c>
      <c r="M744" s="17">
        <v>799660.25483740529</v>
      </c>
      <c r="N744" s="14" t="s">
        <v>340</v>
      </c>
      <c r="O744" s="17">
        <v>1039558.3312886269</v>
      </c>
      <c r="P744" s="17">
        <v>799660.25483740529</v>
      </c>
      <c r="Q744" s="17">
        <v>0</v>
      </c>
      <c r="R744" s="17">
        <v>0</v>
      </c>
      <c r="S744" s="18">
        <v>0</v>
      </c>
      <c r="T744" s="14" t="s">
        <v>339</v>
      </c>
      <c r="U744" s="14" t="s">
        <v>402</v>
      </c>
      <c r="V744" s="14" t="s">
        <v>9015</v>
      </c>
      <c r="W744" s="18">
        <v>0.11924310705824627</v>
      </c>
      <c r="X744" s="18">
        <v>1</v>
      </c>
      <c r="Y744" s="14" t="s">
        <v>402</v>
      </c>
      <c r="Z744" s="14" t="s">
        <v>402</v>
      </c>
      <c r="AA744" s="18" t="s">
        <v>402</v>
      </c>
      <c r="AB744" s="18" t="s">
        <v>402</v>
      </c>
      <c r="AC744" s="14" t="s">
        <v>402</v>
      </c>
    </row>
    <row r="745" spans="1:29" x14ac:dyDescent="0.15">
      <c r="A745" s="14" t="s">
        <v>363</v>
      </c>
      <c r="B745" s="14" t="s">
        <v>372</v>
      </c>
      <c r="C745" s="14" t="s">
        <v>406</v>
      </c>
      <c r="D745" s="14" t="s">
        <v>1161</v>
      </c>
      <c r="E745" s="14" t="s">
        <v>4056</v>
      </c>
      <c r="F745" s="14" t="s">
        <v>6885</v>
      </c>
      <c r="G745" s="14" t="s">
        <v>402</v>
      </c>
      <c r="H745" s="14" t="s">
        <v>8998</v>
      </c>
      <c r="I745" s="17">
        <v>1378079.3555961933</v>
      </c>
      <c r="J745" s="14" t="s">
        <v>340</v>
      </c>
      <c r="K745" s="17">
        <v>1791503.1622750515</v>
      </c>
      <c r="L745" s="14" t="s">
        <v>8998</v>
      </c>
      <c r="M745" s="17">
        <v>1378079.3555961933</v>
      </c>
      <c r="N745" s="14" t="s">
        <v>340</v>
      </c>
      <c r="O745" s="17">
        <v>1791503.1622750515</v>
      </c>
      <c r="P745" s="17">
        <v>1378079.3555961933</v>
      </c>
      <c r="Q745" s="17">
        <v>0</v>
      </c>
      <c r="R745" s="17">
        <v>0</v>
      </c>
      <c r="S745" s="18">
        <v>0</v>
      </c>
      <c r="T745" s="14" t="s">
        <v>339</v>
      </c>
      <c r="U745" s="14" t="s">
        <v>402</v>
      </c>
      <c r="V745" s="14" t="s">
        <v>9015</v>
      </c>
      <c r="W745" s="18">
        <v>0.11924310705824627</v>
      </c>
      <c r="X745" s="18">
        <v>1</v>
      </c>
      <c r="Y745" s="14" t="s">
        <v>402</v>
      </c>
      <c r="Z745" s="14" t="s">
        <v>402</v>
      </c>
      <c r="AA745" s="18" t="s">
        <v>402</v>
      </c>
      <c r="AB745" s="18" t="s">
        <v>402</v>
      </c>
      <c r="AC745" s="14" t="s">
        <v>402</v>
      </c>
    </row>
    <row r="746" spans="1:29" x14ac:dyDescent="0.15">
      <c r="A746" s="14" t="s">
        <v>363</v>
      </c>
      <c r="B746" s="14" t="s">
        <v>372</v>
      </c>
      <c r="C746" s="14" t="s">
        <v>406</v>
      </c>
      <c r="D746" s="14" t="s">
        <v>1162</v>
      </c>
      <c r="E746" s="14" t="s">
        <v>4057</v>
      </c>
      <c r="F746" s="14" t="s">
        <v>6886</v>
      </c>
      <c r="G746" s="14" t="s">
        <v>402</v>
      </c>
      <c r="H746" s="14" t="s">
        <v>8998</v>
      </c>
      <c r="I746" s="17">
        <v>1338065.5154835456</v>
      </c>
      <c r="J746" s="14" t="s">
        <v>340</v>
      </c>
      <c r="K746" s="17">
        <v>1739485.1701286093</v>
      </c>
      <c r="L746" s="14" t="s">
        <v>8998</v>
      </c>
      <c r="M746" s="17">
        <v>1338065.5154835456</v>
      </c>
      <c r="N746" s="14" t="s">
        <v>340</v>
      </c>
      <c r="O746" s="17">
        <v>1739485.1701286093</v>
      </c>
      <c r="P746" s="17">
        <v>1338065.5154835456</v>
      </c>
      <c r="Q746" s="17">
        <v>0</v>
      </c>
      <c r="R746" s="17">
        <v>0</v>
      </c>
      <c r="S746" s="18">
        <v>0</v>
      </c>
      <c r="T746" s="14" t="s">
        <v>339</v>
      </c>
      <c r="U746" s="14" t="s">
        <v>402</v>
      </c>
      <c r="V746" s="14" t="s">
        <v>9015</v>
      </c>
      <c r="W746" s="18">
        <v>0.11924310705824627</v>
      </c>
      <c r="X746" s="18">
        <v>1</v>
      </c>
      <c r="Y746" s="14" t="s">
        <v>402</v>
      </c>
      <c r="Z746" s="14" t="s">
        <v>402</v>
      </c>
      <c r="AA746" s="18" t="s">
        <v>402</v>
      </c>
      <c r="AB746" s="18" t="s">
        <v>402</v>
      </c>
      <c r="AC746" s="14" t="s">
        <v>402</v>
      </c>
    </row>
    <row r="747" spans="1:29" x14ac:dyDescent="0.15">
      <c r="A747" s="14" t="s">
        <v>363</v>
      </c>
      <c r="B747" s="14" t="s">
        <v>372</v>
      </c>
      <c r="C747" s="14" t="s">
        <v>406</v>
      </c>
      <c r="D747" s="14" t="s">
        <v>1163</v>
      </c>
      <c r="E747" s="14" t="s">
        <v>4058</v>
      </c>
      <c r="F747" s="14" t="s">
        <v>6887</v>
      </c>
      <c r="G747" s="14" t="s">
        <v>402</v>
      </c>
      <c r="H747" s="14" t="s">
        <v>8998</v>
      </c>
      <c r="I747" s="17">
        <v>682373.97313516354</v>
      </c>
      <c r="J747" s="14" t="s">
        <v>340</v>
      </c>
      <c r="K747" s="17">
        <v>887086.16507571272</v>
      </c>
      <c r="L747" s="14" t="s">
        <v>8998</v>
      </c>
      <c r="M747" s="17">
        <v>682373.97313516354</v>
      </c>
      <c r="N747" s="14" t="s">
        <v>340</v>
      </c>
      <c r="O747" s="17">
        <v>887086.16507571272</v>
      </c>
      <c r="P747" s="17">
        <v>682373.97313516354</v>
      </c>
      <c r="Q747" s="17">
        <v>0</v>
      </c>
      <c r="R747" s="17">
        <v>0</v>
      </c>
      <c r="S747" s="18">
        <v>0</v>
      </c>
      <c r="T747" s="14" t="s">
        <v>339</v>
      </c>
      <c r="U747" s="14" t="s">
        <v>402</v>
      </c>
      <c r="V747" s="14" t="s">
        <v>9015</v>
      </c>
      <c r="W747" s="18">
        <v>0.11924310705824627</v>
      </c>
      <c r="X747" s="18">
        <v>1</v>
      </c>
      <c r="Y747" s="14" t="s">
        <v>402</v>
      </c>
      <c r="Z747" s="14" t="s">
        <v>402</v>
      </c>
      <c r="AA747" s="18" t="s">
        <v>402</v>
      </c>
      <c r="AB747" s="18" t="s">
        <v>402</v>
      </c>
      <c r="AC747" s="14" t="s">
        <v>402</v>
      </c>
    </row>
    <row r="748" spans="1:29" x14ac:dyDescent="0.15">
      <c r="A748" s="14" t="s">
        <v>363</v>
      </c>
      <c r="B748" s="14" t="s">
        <v>372</v>
      </c>
      <c r="C748" s="14" t="s">
        <v>406</v>
      </c>
      <c r="D748" s="14" t="s">
        <v>1164</v>
      </c>
      <c r="E748" s="14" t="s">
        <v>4059</v>
      </c>
      <c r="F748" s="14" t="s">
        <v>6888</v>
      </c>
      <c r="G748" s="14" t="s">
        <v>402</v>
      </c>
      <c r="H748" s="14" t="s">
        <v>8998</v>
      </c>
      <c r="I748" s="17">
        <v>646075.44619980291</v>
      </c>
      <c r="J748" s="14" t="s">
        <v>340</v>
      </c>
      <c r="K748" s="17">
        <v>839898.08005974384</v>
      </c>
      <c r="L748" s="14" t="s">
        <v>8998</v>
      </c>
      <c r="M748" s="17">
        <v>646075.44619980291</v>
      </c>
      <c r="N748" s="14" t="s">
        <v>340</v>
      </c>
      <c r="O748" s="17">
        <v>839898.08005974384</v>
      </c>
      <c r="P748" s="17">
        <v>646075.44619980291</v>
      </c>
      <c r="Q748" s="17">
        <v>0</v>
      </c>
      <c r="R748" s="17">
        <v>0</v>
      </c>
      <c r="S748" s="18">
        <v>0</v>
      </c>
      <c r="T748" s="14" t="s">
        <v>339</v>
      </c>
      <c r="U748" s="14" t="s">
        <v>402</v>
      </c>
      <c r="V748" s="14" t="s">
        <v>9015</v>
      </c>
      <c r="W748" s="18">
        <v>0.11924310705824627</v>
      </c>
      <c r="X748" s="18">
        <v>1</v>
      </c>
      <c r="Y748" s="14" t="s">
        <v>402</v>
      </c>
      <c r="Z748" s="14" t="s">
        <v>402</v>
      </c>
      <c r="AA748" s="18" t="s">
        <v>402</v>
      </c>
      <c r="AB748" s="18" t="s">
        <v>402</v>
      </c>
      <c r="AC748" s="14" t="s">
        <v>402</v>
      </c>
    </row>
    <row r="749" spans="1:29" x14ac:dyDescent="0.15">
      <c r="A749" s="14" t="s">
        <v>363</v>
      </c>
      <c r="B749" s="14" t="s">
        <v>372</v>
      </c>
      <c r="C749" s="14" t="s">
        <v>406</v>
      </c>
      <c r="D749" s="14" t="s">
        <v>1165</v>
      </c>
      <c r="E749" s="14" t="s">
        <v>4060</v>
      </c>
      <c r="F749" s="14" t="s">
        <v>6889</v>
      </c>
      <c r="G749" s="14" t="s">
        <v>402</v>
      </c>
      <c r="H749" s="14" t="s">
        <v>8998</v>
      </c>
      <c r="I749" s="17">
        <v>5644968.6739041153</v>
      </c>
      <c r="J749" s="14" t="s">
        <v>340</v>
      </c>
      <c r="K749" s="17">
        <v>7338459.2760753501</v>
      </c>
      <c r="L749" s="14" t="s">
        <v>8998</v>
      </c>
      <c r="M749" s="17">
        <v>5644968.6739041153</v>
      </c>
      <c r="N749" s="14" t="s">
        <v>340</v>
      </c>
      <c r="O749" s="17">
        <v>7338459.2760753501</v>
      </c>
      <c r="P749" s="17">
        <v>5644968.6739041153</v>
      </c>
      <c r="Q749" s="17">
        <v>0</v>
      </c>
      <c r="R749" s="17">
        <v>0</v>
      </c>
      <c r="S749" s="18">
        <v>0</v>
      </c>
      <c r="T749" s="14" t="s">
        <v>339</v>
      </c>
      <c r="U749" s="14" t="s">
        <v>402</v>
      </c>
      <c r="V749" s="14" t="s">
        <v>9015</v>
      </c>
      <c r="W749" s="18">
        <v>0.11924310705824627</v>
      </c>
      <c r="X749" s="18">
        <v>1</v>
      </c>
      <c r="Y749" s="14" t="s">
        <v>402</v>
      </c>
      <c r="Z749" s="14" t="s">
        <v>402</v>
      </c>
      <c r="AA749" s="18" t="s">
        <v>402</v>
      </c>
      <c r="AB749" s="18" t="s">
        <v>402</v>
      </c>
      <c r="AC749" s="14" t="s">
        <v>402</v>
      </c>
    </row>
    <row r="750" spans="1:29" x14ac:dyDescent="0.15">
      <c r="A750" s="14" t="s">
        <v>363</v>
      </c>
      <c r="B750" s="14" t="s">
        <v>372</v>
      </c>
      <c r="C750" s="14" t="s">
        <v>406</v>
      </c>
      <c r="D750" s="14" t="s">
        <v>1166</v>
      </c>
      <c r="E750" s="14" t="s">
        <v>4061</v>
      </c>
      <c r="F750" s="14" t="s">
        <v>6890</v>
      </c>
      <c r="G750" s="14" t="s">
        <v>402</v>
      </c>
      <c r="H750" s="14" t="s">
        <v>8998</v>
      </c>
      <c r="I750" s="17">
        <v>765060.72958195675</v>
      </c>
      <c r="J750" s="14" t="s">
        <v>340</v>
      </c>
      <c r="K750" s="17">
        <v>994578.94845654396</v>
      </c>
      <c r="L750" s="14" t="s">
        <v>8998</v>
      </c>
      <c r="M750" s="17">
        <v>765060.72958195675</v>
      </c>
      <c r="N750" s="14" t="s">
        <v>340</v>
      </c>
      <c r="O750" s="17">
        <v>994578.94845654396</v>
      </c>
      <c r="P750" s="17">
        <v>765060.72958195675</v>
      </c>
      <c r="Q750" s="17">
        <v>0</v>
      </c>
      <c r="R750" s="17">
        <v>0</v>
      </c>
      <c r="S750" s="18">
        <v>0</v>
      </c>
      <c r="T750" s="14" t="s">
        <v>339</v>
      </c>
      <c r="U750" s="14" t="s">
        <v>402</v>
      </c>
      <c r="V750" s="14" t="s">
        <v>9015</v>
      </c>
      <c r="W750" s="18">
        <v>0.11924310705824627</v>
      </c>
      <c r="X750" s="18">
        <v>1</v>
      </c>
      <c r="Y750" s="14" t="s">
        <v>402</v>
      </c>
      <c r="Z750" s="14" t="s">
        <v>402</v>
      </c>
      <c r="AA750" s="18" t="s">
        <v>402</v>
      </c>
      <c r="AB750" s="18" t="s">
        <v>402</v>
      </c>
      <c r="AC750" s="14" t="s">
        <v>402</v>
      </c>
    </row>
    <row r="751" spans="1:29" x14ac:dyDescent="0.15">
      <c r="A751" s="14" t="s">
        <v>363</v>
      </c>
      <c r="B751" s="14" t="s">
        <v>372</v>
      </c>
      <c r="C751" s="14" t="s">
        <v>406</v>
      </c>
      <c r="D751" s="14" t="s">
        <v>1167</v>
      </c>
      <c r="E751" s="14" t="s">
        <v>4062</v>
      </c>
      <c r="F751" s="14" t="s">
        <v>6891</v>
      </c>
      <c r="G751" s="14" t="s">
        <v>402</v>
      </c>
      <c r="H751" s="14" t="s">
        <v>8998</v>
      </c>
      <c r="I751" s="17">
        <v>2100647.9152490613</v>
      </c>
      <c r="J751" s="14" t="s">
        <v>340</v>
      </c>
      <c r="K751" s="17">
        <v>2730842.2898237803</v>
      </c>
      <c r="L751" s="14" t="s">
        <v>8998</v>
      </c>
      <c r="M751" s="17">
        <v>2100647.9152490613</v>
      </c>
      <c r="N751" s="14" t="s">
        <v>340</v>
      </c>
      <c r="O751" s="17">
        <v>2730842.2898237803</v>
      </c>
      <c r="P751" s="17">
        <v>2100647.9152490613</v>
      </c>
      <c r="Q751" s="17">
        <v>0</v>
      </c>
      <c r="R751" s="17">
        <v>0</v>
      </c>
      <c r="S751" s="18">
        <v>0</v>
      </c>
      <c r="T751" s="14" t="s">
        <v>339</v>
      </c>
      <c r="U751" s="14" t="s">
        <v>402</v>
      </c>
      <c r="V751" s="14" t="s">
        <v>9015</v>
      </c>
      <c r="W751" s="18">
        <v>0.11924310705824627</v>
      </c>
      <c r="X751" s="18">
        <v>1</v>
      </c>
      <c r="Y751" s="14" t="s">
        <v>402</v>
      </c>
      <c r="Z751" s="14" t="s">
        <v>402</v>
      </c>
      <c r="AA751" s="18" t="s">
        <v>402</v>
      </c>
      <c r="AB751" s="18" t="s">
        <v>402</v>
      </c>
      <c r="AC751" s="14" t="s">
        <v>402</v>
      </c>
    </row>
    <row r="752" spans="1:29" x14ac:dyDescent="0.15">
      <c r="A752" s="14" t="s">
        <v>363</v>
      </c>
      <c r="B752" s="14" t="s">
        <v>372</v>
      </c>
      <c r="C752" s="14" t="s">
        <v>406</v>
      </c>
      <c r="D752" s="14" t="s">
        <v>1168</v>
      </c>
      <c r="E752" s="14" t="s">
        <v>4063</v>
      </c>
      <c r="F752" s="14" t="s">
        <v>6892</v>
      </c>
      <c r="G752" s="14" t="s">
        <v>402</v>
      </c>
      <c r="H752" s="14" t="s">
        <v>8998</v>
      </c>
      <c r="I752" s="17">
        <v>11132618.77605889</v>
      </c>
      <c r="J752" s="14" t="s">
        <v>340</v>
      </c>
      <c r="K752" s="17">
        <v>14472404.408876557</v>
      </c>
      <c r="L752" s="14" t="s">
        <v>8998</v>
      </c>
      <c r="M752" s="17">
        <v>11132618.77605889</v>
      </c>
      <c r="N752" s="14" t="s">
        <v>340</v>
      </c>
      <c r="O752" s="17">
        <v>14472404.408876557</v>
      </c>
      <c r="P752" s="17">
        <v>11132618.77605889</v>
      </c>
      <c r="Q752" s="17">
        <v>0</v>
      </c>
      <c r="R752" s="17">
        <v>0</v>
      </c>
      <c r="S752" s="18">
        <v>0</v>
      </c>
      <c r="T752" s="14" t="s">
        <v>339</v>
      </c>
      <c r="U752" s="14" t="s">
        <v>402</v>
      </c>
      <c r="V752" s="14" t="s">
        <v>9015</v>
      </c>
      <c r="W752" s="18">
        <v>0.11924310705824627</v>
      </c>
      <c r="X752" s="18">
        <v>1</v>
      </c>
      <c r="Y752" s="14" t="s">
        <v>402</v>
      </c>
      <c r="Z752" s="14" t="s">
        <v>402</v>
      </c>
      <c r="AA752" s="18" t="s">
        <v>402</v>
      </c>
      <c r="AB752" s="18" t="s">
        <v>402</v>
      </c>
      <c r="AC752" s="14" t="s">
        <v>402</v>
      </c>
    </row>
    <row r="753" spans="1:29" x14ac:dyDescent="0.15">
      <c r="A753" s="14" t="s">
        <v>363</v>
      </c>
      <c r="B753" s="14" t="s">
        <v>372</v>
      </c>
      <c r="C753" s="14" t="s">
        <v>406</v>
      </c>
      <c r="D753" s="14" t="s">
        <v>1169</v>
      </c>
      <c r="E753" s="14" t="s">
        <v>4064</v>
      </c>
      <c r="F753" s="14" t="s">
        <v>6893</v>
      </c>
      <c r="G753" s="14" t="s">
        <v>402</v>
      </c>
      <c r="H753" s="14" t="s">
        <v>8998</v>
      </c>
      <c r="I753" s="17">
        <v>538879573.3041935</v>
      </c>
      <c r="J753" s="14" t="s">
        <v>340</v>
      </c>
      <c r="K753" s="17">
        <v>700543445.29545152</v>
      </c>
      <c r="L753" s="14" t="s">
        <v>8998</v>
      </c>
      <c r="M753" s="17">
        <v>538879573.3041935</v>
      </c>
      <c r="N753" s="14" t="s">
        <v>340</v>
      </c>
      <c r="O753" s="17">
        <v>700543445.29545152</v>
      </c>
      <c r="P753" s="17">
        <v>538879573.3041935</v>
      </c>
      <c r="Q753" s="17">
        <v>0</v>
      </c>
      <c r="R753" s="17">
        <v>0</v>
      </c>
      <c r="S753" s="18">
        <v>0</v>
      </c>
      <c r="T753" s="14" t="s">
        <v>339</v>
      </c>
      <c r="U753" s="14" t="s">
        <v>402</v>
      </c>
      <c r="V753" s="14" t="s">
        <v>9015</v>
      </c>
      <c r="W753" s="18">
        <v>0.11924310705824627</v>
      </c>
      <c r="X753" s="18">
        <v>1</v>
      </c>
      <c r="Y753" s="14" t="s">
        <v>402</v>
      </c>
      <c r="Z753" s="14" t="s">
        <v>402</v>
      </c>
      <c r="AA753" s="18" t="s">
        <v>402</v>
      </c>
      <c r="AB753" s="18" t="s">
        <v>402</v>
      </c>
      <c r="AC753" s="14" t="s">
        <v>402</v>
      </c>
    </row>
    <row r="754" spans="1:29" x14ac:dyDescent="0.15">
      <c r="A754" s="14" t="s">
        <v>363</v>
      </c>
      <c r="B754" s="14" t="s">
        <v>372</v>
      </c>
      <c r="C754" s="14" t="s">
        <v>406</v>
      </c>
      <c r="D754" s="14" t="s">
        <v>1170</v>
      </c>
      <c r="E754" s="14" t="s">
        <v>4065</v>
      </c>
      <c r="F754" s="14" t="s">
        <v>6894</v>
      </c>
      <c r="G754" s="14" t="s">
        <v>402</v>
      </c>
      <c r="H754" s="14" t="s">
        <v>8998</v>
      </c>
      <c r="I754" s="17">
        <v>3626900.7040246595</v>
      </c>
      <c r="J754" s="14" t="s">
        <v>340</v>
      </c>
      <c r="K754" s="17">
        <v>4714970.9152320568</v>
      </c>
      <c r="L754" s="14" t="s">
        <v>8998</v>
      </c>
      <c r="M754" s="17">
        <v>3626900.7040246595</v>
      </c>
      <c r="N754" s="14" t="s">
        <v>340</v>
      </c>
      <c r="O754" s="17">
        <v>4714970.9152320568</v>
      </c>
      <c r="P754" s="17">
        <v>3626900.7040246595</v>
      </c>
      <c r="Q754" s="17">
        <v>0</v>
      </c>
      <c r="R754" s="17">
        <v>0</v>
      </c>
      <c r="S754" s="18">
        <v>0</v>
      </c>
      <c r="T754" s="14" t="s">
        <v>339</v>
      </c>
      <c r="U754" s="14" t="s">
        <v>402</v>
      </c>
      <c r="V754" s="14" t="s">
        <v>9015</v>
      </c>
      <c r="W754" s="18">
        <v>0.11924310705824627</v>
      </c>
      <c r="X754" s="18">
        <v>1</v>
      </c>
      <c r="Y754" s="14" t="s">
        <v>402</v>
      </c>
      <c r="Z754" s="14" t="s">
        <v>402</v>
      </c>
      <c r="AA754" s="18" t="s">
        <v>402</v>
      </c>
      <c r="AB754" s="18" t="s">
        <v>402</v>
      </c>
      <c r="AC754" s="14" t="s">
        <v>402</v>
      </c>
    </row>
    <row r="755" spans="1:29" x14ac:dyDescent="0.15">
      <c r="A755" s="14" t="s">
        <v>363</v>
      </c>
      <c r="B755" s="14" t="s">
        <v>372</v>
      </c>
      <c r="C755" s="14" t="s">
        <v>406</v>
      </c>
      <c r="D755" s="14" t="s">
        <v>1171</v>
      </c>
      <c r="E755" s="14" t="s">
        <v>4066</v>
      </c>
      <c r="F755" s="14" t="s">
        <v>6895</v>
      </c>
      <c r="G755" s="14" t="s">
        <v>402</v>
      </c>
      <c r="H755" s="14" t="s">
        <v>8998</v>
      </c>
      <c r="I755" s="17">
        <v>2814909.8882738394</v>
      </c>
      <c r="J755" s="14" t="s">
        <v>340</v>
      </c>
      <c r="K755" s="17">
        <v>3659382.8547559911</v>
      </c>
      <c r="L755" s="14" t="s">
        <v>8998</v>
      </c>
      <c r="M755" s="17">
        <v>2814909.8882738394</v>
      </c>
      <c r="N755" s="14" t="s">
        <v>340</v>
      </c>
      <c r="O755" s="17">
        <v>3659382.8547559911</v>
      </c>
      <c r="P755" s="17">
        <v>2814909.8882738394</v>
      </c>
      <c r="Q755" s="17">
        <v>0</v>
      </c>
      <c r="R755" s="17">
        <v>0</v>
      </c>
      <c r="S755" s="18">
        <v>0</v>
      </c>
      <c r="T755" s="14" t="s">
        <v>339</v>
      </c>
      <c r="U755" s="14" t="s">
        <v>402</v>
      </c>
      <c r="V755" s="14" t="s">
        <v>9015</v>
      </c>
      <c r="W755" s="18">
        <v>0.11924310705824627</v>
      </c>
      <c r="X755" s="18">
        <v>1</v>
      </c>
      <c r="Y755" s="14" t="s">
        <v>402</v>
      </c>
      <c r="Z755" s="14" t="s">
        <v>402</v>
      </c>
      <c r="AA755" s="18" t="s">
        <v>402</v>
      </c>
      <c r="AB755" s="18" t="s">
        <v>402</v>
      </c>
      <c r="AC755" s="14" t="s">
        <v>402</v>
      </c>
    </row>
    <row r="756" spans="1:29" x14ac:dyDescent="0.15">
      <c r="A756" s="14" t="s">
        <v>363</v>
      </c>
      <c r="B756" s="14" t="s">
        <v>372</v>
      </c>
      <c r="C756" s="14" t="s">
        <v>406</v>
      </c>
      <c r="D756" s="14" t="s">
        <v>1172</v>
      </c>
      <c r="E756" s="14" t="s">
        <v>4067</v>
      </c>
      <c r="F756" s="14" t="s">
        <v>6896</v>
      </c>
      <c r="G756" s="14" t="s">
        <v>402</v>
      </c>
      <c r="H756" s="14" t="s">
        <v>8998</v>
      </c>
      <c r="I756" s="17">
        <v>3830737.1293918104</v>
      </c>
      <c r="J756" s="14" t="s">
        <v>340</v>
      </c>
      <c r="K756" s="17">
        <v>4979958.268209354</v>
      </c>
      <c r="L756" s="14" t="s">
        <v>8998</v>
      </c>
      <c r="M756" s="17">
        <v>3830737.1293918104</v>
      </c>
      <c r="N756" s="14" t="s">
        <v>340</v>
      </c>
      <c r="O756" s="17">
        <v>4979958.268209354</v>
      </c>
      <c r="P756" s="17">
        <v>3830737.1293918104</v>
      </c>
      <c r="Q756" s="17">
        <v>0</v>
      </c>
      <c r="R756" s="17">
        <v>0</v>
      </c>
      <c r="S756" s="18">
        <v>0</v>
      </c>
      <c r="T756" s="14" t="s">
        <v>339</v>
      </c>
      <c r="U756" s="14" t="s">
        <v>402</v>
      </c>
      <c r="V756" s="14" t="s">
        <v>9015</v>
      </c>
      <c r="W756" s="18">
        <v>0.11924310705824627</v>
      </c>
      <c r="X756" s="18">
        <v>1</v>
      </c>
      <c r="Y756" s="14" t="s">
        <v>402</v>
      </c>
      <c r="Z756" s="14" t="s">
        <v>402</v>
      </c>
      <c r="AA756" s="18" t="s">
        <v>402</v>
      </c>
      <c r="AB756" s="18" t="s">
        <v>402</v>
      </c>
      <c r="AC756" s="14" t="s">
        <v>402</v>
      </c>
    </row>
    <row r="757" spans="1:29" x14ac:dyDescent="0.15">
      <c r="A757" s="14" t="s">
        <v>363</v>
      </c>
      <c r="B757" s="14" t="s">
        <v>372</v>
      </c>
      <c r="C757" s="14" t="s">
        <v>406</v>
      </c>
      <c r="D757" s="14" t="s">
        <v>1173</v>
      </c>
      <c r="E757" s="14" t="s">
        <v>4068</v>
      </c>
      <c r="F757" s="14" t="s">
        <v>6897</v>
      </c>
      <c r="G757" s="14" t="s">
        <v>402</v>
      </c>
      <c r="H757" s="14" t="s">
        <v>8998</v>
      </c>
      <c r="I757" s="17">
        <v>79809879.436801553</v>
      </c>
      <c r="J757" s="14" t="s">
        <v>340</v>
      </c>
      <c r="K757" s="17">
        <v>103752843.26784202</v>
      </c>
      <c r="L757" s="14" t="s">
        <v>8998</v>
      </c>
      <c r="M757" s="17">
        <v>79809879.436801553</v>
      </c>
      <c r="N757" s="14" t="s">
        <v>340</v>
      </c>
      <c r="O757" s="17">
        <v>103752843.26784202</v>
      </c>
      <c r="P757" s="17">
        <v>79809879.436801553</v>
      </c>
      <c r="Q757" s="17">
        <v>0</v>
      </c>
      <c r="R757" s="17">
        <v>0</v>
      </c>
      <c r="S757" s="18">
        <v>0</v>
      </c>
      <c r="T757" s="14" t="s">
        <v>339</v>
      </c>
      <c r="U757" s="14" t="s">
        <v>402</v>
      </c>
      <c r="V757" s="14" t="s">
        <v>9015</v>
      </c>
      <c r="W757" s="18">
        <v>0.11924310705824627</v>
      </c>
      <c r="X757" s="18">
        <v>1</v>
      </c>
      <c r="Y757" s="14" t="s">
        <v>402</v>
      </c>
      <c r="Z757" s="14" t="s">
        <v>402</v>
      </c>
      <c r="AA757" s="18" t="s">
        <v>402</v>
      </c>
      <c r="AB757" s="18" t="s">
        <v>402</v>
      </c>
      <c r="AC757" s="14" t="s">
        <v>402</v>
      </c>
    </row>
    <row r="758" spans="1:29" x14ac:dyDescent="0.15">
      <c r="A758" s="14" t="s">
        <v>363</v>
      </c>
      <c r="B758" s="14" t="s">
        <v>372</v>
      </c>
      <c r="C758" s="14" t="s">
        <v>406</v>
      </c>
      <c r="D758" s="14" t="s">
        <v>1174</v>
      </c>
      <c r="E758" s="14" t="s">
        <v>4069</v>
      </c>
      <c r="F758" s="14" t="s">
        <v>6898</v>
      </c>
      <c r="G758" s="14" t="s">
        <v>402</v>
      </c>
      <c r="H758" s="14" t="s">
        <v>8998</v>
      </c>
      <c r="I758" s="17">
        <v>0.6275883213341289</v>
      </c>
      <c r="J758" s="14" t="s">
        <v>340</v>
      </c>
      <c r="K758" s="17">
        <v>0.81586481773436759</v>
      </c>
      <c r="L758" s="14" t="s">
        <v>8998</v>
      </c>
      <c r="M758" s="17">
        <v>0.6275883213341289</v>
      </c>
      <c r="N758" s="14" t="s">
        <v>340</v>
      </c>
      <c r="O758" s="17">
        <v>0.81586481773436759</v>
      </c>
      <c r="P758" s="17">
        <v>0.6275883213341289</v>
      </c>
      <c r="Q758" s="17">
        <v>0</v>
      </c>
      <c r="R758" s="17">
        <v>0</v>
      </c>
      <c r="S758" s="18">
        <v>0</v>
      </c>
      <c r="T758" s="14" t="s">
        <v>339</v>
      </c>
      <c r="U758" s="14" t="s">
        <v>402</v>
      </c>
      <c r="V758" s="14" t="s">
        <v>9015</v>
      </c>
      <c r="W758" s="18">
        <v>0.11924310705824627</v>
      </c>
      <c r="X758" s="18">
        <v>1</v>
      </c>
      <c r="Y758" s="14" t="s">
        <v>402</v>
      </c>
      <c r="Z758" s="14" t="s">
        <v>402</v>
      </c>
      <c r="AA758" s="18" t="s">
        <v>402</v>
      </c>
      <c r="AB758" s="18" t="s">
        <v>402</v>
      </c>
      <c r="AC758" s="14" t="s">
        <v>402</v>
      </c>
    </row>
    <row r="759" spans="1:29" x14ac:dyDescent="0.15">
      <c r="A759" s="14" t="s">
        <v>363</v>
      </c>
      <c r="B759" s="14" t="s">
        <v>372</v>
      </c>
      <c r="C759" s="14" t="s">
        <v>406</v>
      </c>
      <c r="D759" s="14" t="s">
        <v>1175</v>
      </c>
      <c r="E759" s="14" t="s">
        <v>4070</v>
      </c>
      <c r="F759" s="14" t="s">
        <v>6899</v>
      </c>
      <c r="G759" s="14" t="s">
        <v>402</v>
      </c>
      <c r="H759" s="14" t="s">
        <v>8998</v>
      </c>
      <c r="I759" s="17">
        <v>4710156.8866672032</v>
      </c>
      <c r="J759" s="14" t="s">
        <v>340</v>
      </c>
      <c r="K759" s="17">
        <v>6123203.9526673649</v>
      </c>
      <c r="L759" s="14" t="s">
        <v>8998</v>
      </c>
      <c r="M759" s="17">
        <v>4710156.8866672032</v>
      </c>
      <c r="N759" s="14" t="s">
        <v>340</v>
      </c>
      <c r="O759" s="17">
        <v>6123203.9526673649</v>
      </c>
      <c r="P759" s="17">
        <v>4710156.8866672032</v>
      </c>
      <c r="Q759" s="17">
        <v>0</v>
      </c>
      <c r="R759" s="17">
        <v>0</v>
      </c>
      <c r="S759" s="18">
        <v>0</v>
      </c>
      <c r="T759" s="14" t="s">
        <v>339</v>
      </c>
      <c r="U759" s="14" t="s">
        <v>402</v>
      </c>
      <c r="V759" s="14" t="s">
        <v>9015</v>
      </c>
      <c r="W759" s="18">
        <v>0.11924310705824627</v>
      </c>
      <c r="X759" s="18">
        <v>1</v>
      </c>
      <c r="Y759" s="14" t="s">
        <v>402</v>
      </c>
      <c r="Z759" s="14" t="s">
        <v>402</v>
      </c>
      <c r="AA759" s="18" t="s">
        <v>402</v>
      </c>
      <c r="AB759" s="18" t="s">
        <v>402</v>
      </c>
      <c r="AC759" s="14" t="s">
        <v>402</v>
      </c>
    </row>
    <row r="760" spans="1:29" x14ac:dyDescent="0.15">
      <c r="A760" s="14" t="s">
        <v>363</v>
      </c>
      <c r="B760" s="14" t="s">
        <v>372</v>
      </c>
      <c r="C760" s="14" t="s">
        <v>406</v>
      </c>
      <c r="D760" s="14" t="s">
        <v>1176</v>
      </c>
      <c r="E760" s="14" t="s">
        <v>4071</v>
      </c>
      <c r="F760" s="14" t="s">
        <v>6900</v>
      </c>
      <c r="G760" s="14" t="s">
        <v>402</v>
      </c>
      <c r="H760" s="14" t="s">
        <v>8998</v>
      </c>
      <c r="I760" s="17">
        <v>1560106.6025467298</v>
      </c>
      <c r="J760" s="14" t="s">
        <v>340</v>
      </c>
      <c r="K760" s="17">
        <v>2028138.5833107489</v>
      </c>
      <c r="L760" s="14" t="s">
        <v>8998</v>
      </c>
      <c r="M760" s="17">
        <v>1560106.6025467298</v>
      </c>
      <c r="N760" s="14" t="s">
        <v>340</v>
      </c>
      <c r="O760" s="17">
        <v>2028138.5833107489</v>
      </c>
      <c r="P760" s="17">
        <v>1560106.6025467298</v>
      </c>
      <c r="Q760" s="17">
        <v>0</v>
      </c>
      <c r="R760" s="17">
        <v>0</v>
      </c>
      <c r="S760" s="18">
        <v>0</v>
      </c>
      <c r="T760" s="14" t="s">
        <v>339</v>
      </c>
      <c r="U760" s="14" t="s">
        <v>402</v>
      </c>
      <c r="V760" s="14" t="s">
        <v>9015</v>
      </c>
      <c r="W760" s="18">
        <v>0.11924310705824627</v>
      </c>
      <c r="X760" s="18">
        <v>1</v>
      </c>
      <c r="Y760" s="14" t="s">
        <v>402</v>
      </c>
      <c r="Z760" s="14" t="s">
        <v>402</v>
      </c>
      <c r="AA760" s="18" t="s">
        <v>402</v>
      </c>
      <c r="AB760" s="18" t="s">
        <v>402</v>
      </c>
      <c r="AC760" s="14" t="s">
        <v>402</v>
      </c>
    </row>
    <row r="761" spans="1:29" x14ac:dyDescent="0.15">
      <c r="A761" s="14" t="s">
        <v>363</v>
      </c>
      <c r="B761" s="14" t="s">
        <v>372</v>
      </c>
      <c r="C761" s="14" t="s">
        <v>406</v>
      </c>
      <c r="D761" s="14" t="s">
        <v>1177</v>
      </c>
      <c r="E761" s="14" t="s">
        <v>4072</v>
      </c>
      <c r="F761" s="14" t="s">
        <v>6901</v>
      </c>
      <c r="G761" s="14" t="s">
        <v>402</v>
      </c>
      <c r="H761" s="14" t="s">
        <v>8998</v>
      </c>
      <c r="I761" s="17">
        <v>37294121.958994955</v>
      </c>
      <c r="J761" s="14" t="s">
        <v>340</v>
      </c>
      <c r="K761" s="17">
        <v>48482358.546693444</v>
      </c>
      <c r="L761" s="14" t="s">
        <v>8998</v>
      </c>
      <c r="M761" s="17">
        <v>37294121.958994955</v>
      </c>
      <c r="N761" s="14" t="s">
        <v>340</v>
      </c>
      <c r="O761" s="17">
        <v>48482358.546693444</v>
      </c>
      <c r="P761" s="17">
        <v>37294121.958994955</v>
      </c>
      <c r="Q761" s="17">
        <v>0</v>
      </c>
      <c r="R761" s="17">
        <v>0</v>
      </c>
      <c r="S761" s="18">
        <v>0</v>
      </c>
      <c r="T761" s="14" t="s">
        <v>339</v>
      </c>
      <c r="U761" s="14" t="s">
        <v>402</v>
      </c>
      <c r="V761" s="14" t="s">
        <v>9015</v>
      </c>
      <c r="W761" s="18">
        <v>0.11924310705824627</v>
      </c>
      <c r="X761" s="18">
        <v>1</v>
      </c>
      <c r="Y761" s="14" t="s">
        <v>402</v>
      </c>
      <c r="Z761" s="14" t="s">
        <v>402</v>
      </c>
      <c r="AA761" s="18" t="s">
        <v>402</v>
      </c>
      <c r="AB761" s="18" t="s">
        <v>402</v>
      </c>
      <c r="AC761" s="14" t="s">
        <v>402</v>
      </c>
    </row>
    <row r="762" spans="1:29" x14ac:dyDescent="0.15">
      <c r="A762" s="14" t="s">
        <v>363</v>
      </c>
      <c r="B762" s="14" t="s">
        <v>372</v>
      </c>
      <c r="C762" s="14" t="s">
        <v>406</v>
      </c>
      <c r="D762" s="14" t="s">
        <v>1178</v>
      </c>
      <c r="E762" s="14" t="s">
        <v>4073</v>
      </c>
      <c r="F762" s="14" t="s">
        <v>6902</v>
      </c>
      <c r="G762" s="14" t="s">
        <v>402</v>
      </c>
      <c r="H762" s="14" t="s">
        <v>8998</v>
      </c>
      <c r="I762" s="17">
        <v>400440.57328125939</v>
      </c>
      <c r="J762" s="14" t="s">
        <v>340</v>
      </c>
      <c r="K762" s="17">
        <v>520572.74526563723</v>
      </c>
      <c r="L762" s="14" t="s">
        <v>8998</v>
      </c>
      <c r="M762" s="17">
        <v>400440.57328125939</v>
      </c>
      <c r="N762" s="14" t="s">
        <v>340</v>
      </c>
      <c r="O762" s="17">
        <v>520572.74526563723</v>
      </c>
      <c r="P762" s="17">
        <v>400440.57328125939</v>
      </c>
      <c r="Q762" s="17">
        <v>0</v>
      </c>
      <c r="R762" s="17">
        <v>0</v>
      </c>
      <c r="S762" s="18">
        <v>0</v>
      </c>
      <c r="T762" s="14" t="s">
        <v>339</v>
      </c>
      <c r="U762" s="14" t="s">
        <v>402</v>
      </c>
      <c r="V762" s="14" t="s">
        <v>9015</v>
      </c>
      <c r="W762" s="18">
        <v>0.11924310705824627</v>
      </c>
      <c r="X762" s="18">
        <v>1</v>
      </c>
      <c r="Y762" s="14" t="s">
        <v>402</v>
      </c>
      <c r="Z762" s="14" t="s">
        <v>402</v>
      </c>
      <c r="AA762" s="18" t="s">
        <v>402</v>
      </c>
      <c r="AB762" s="18" t="s">
        <v>402</v>
      </c>
      <c r="AC762" s="14" t="s">
        <v>402</v>
      </c>
    </row>
    <row r="763" spans="1:29" x14ac:dyDescent="0.15">
      <c r="A763" s="14" t="s">
        <v>363</v>
      </c>
      <c r="B763" s="14" t="s">
        <v>372</v>
      </c>
      <c r="C763" s="14" t="s">
        <v>406</v>
      </c>
      <c r="D763" s="14" t="s">
        <v>1179</v>
      </c>
      <c r="E763" s="14" t="s">
        <v>4074</v>
      </c>
      <c r="F763" s="14" t="s">
        <v>6903</v>
      </c>
      <c r="G763" s="14" t="s">
        <v>402</v>
      </c>
      <c r="H763" s="14" t="s">
        <v>8998</v>
      </c>
      <c r="I763" s="17">
        <v>112831.95422156273</v>
      </c>
      <c r="J763" s="14" t="s">
        <v>340</v>
      </c>
      <c r="K763" s="17">
        <v>146681.54048803155</v>
      </c>
      <c r="L763" s="14" t="s">
        <v>8998</v>
      </c>
      <c r="M763" s="17">
        <v>112831.95422156273</v>
      </c>
      <c r="N763" s="14" t="s">
        <v>340</v>
      </c>
      <c r="O763" s="17">
        <v>146681.54048803155</v>
      </c>
      <c r="P763" s="17">
        <v>112831.95422156273</v>
      </c>
      <c r="Q763" s="17">
        <v>0</v>
      </c>
      <c r="R763" s="17">
        <v>0</v>
      </c>
      <c r="S763" s="18">
        <v>0</v>
      </c>
      <c r="T763" s="14" t="s">
        <v>339</v>
      </c>
      <c r="U763" s="14" t="s">
        <v>402</v>
      </c>
      <c r="V763" s="14" t="s">
        <v>9015</v>
      </c>
      <c r="W763" s="18">
        <v>0.11924310705824627</v>
      </c>
      <c r="X763" s="18">
        <v>1</v>
      </c>
      <c r="Y763" s="14" t="s">
        <v>402</v>
      </c>
      <c r="Z763" s="14" t="s">
        <v>402</v>
      </c>
      <c r="AA763" s="18" t="s">
        <v>402</v>
      </c>
      <c r="AB763" s="18" t="s">
        <v>402</v>
      </c>
      <c r="AC763" s="14" t="s">
        <v>402</v>
      </c>
    </row>
    <row r="764" spans="1:29" x14ac:dyDescent="0.15">
      <c r="A764" s="14" t="s">
        <v>363</v>
      </c>
      <c r="B764" s="14" t="s">
        <v>372</v>
      </c>
      <c r="C764" s="14" t="s">
        <v>406</v>
      </c>
      <c r="D764" s="14" t="s">
        <v>1180</v>
      </c>
      <c r="E764" s="14" t="s">
        <v>4075</v>
      </c>
      <c r="F764" s="14" t="s">
        <v>6904</v>
      </c>
      <c r="G764" s="14" t="s">
        <v>402</v>
      </c>
      <c r="H764" s="14" t="s">
        <v>8998</v>
      </c>
      <c r="I764" s="17">
        <v>34054946.627366275</v>
      </c>
      <c r="J764" s="14" t="s">
        <v>340</v>
      </c>
      <c r="K764" s="17">
        <v>44271430.615576155</v>
      </c>
      <c r="L764" s="14" t="s">
        <v>8998</v>
      </c>
      <c r="M764" s="17">
        <v>34054946.627366275</v>
      </c>
      <c r="N764" s="14" t="s">
        <v>340</v>
      </c>
      <c r="O764" s="17">
        <v>44271430.615576155</v>
      </c>
      <c r="P764" s="17">
        <v>34054946.627366275</v>
      </c>
      <c r="Q764" s="17">
        <v>0</v>
      </c>
      <c r="R764" s="17">
        <v>0</v>
      </c>
      <c r="S764" s="18">
        <v>0</v>
      </c>
      <c r="T764" s="14" t="s">
        <v>339</v>
      </c>
      <c r="U764" s="14" t="s">
        <v>402</v>
      </c>
      <c r="V764" s="14" t="s">
        <v>9015</v>
      </c>
      <c r="W764" s="18">
        <v>0.11924310705824627</v>
      </c>
      <c r="X764" s="18">
        <v>1</v>
      </c>
      <c r="Y764" s="14" t="s">
        <v>402</v>
      </c>
      <c r="Z764" s="14" t="s">
        <v>402</v>
      </c>
      <c r="AA764" s="18" t="s">
        <v>402</v>
      </c>
      <c r="AB764" s="18" t="s">
        <v>402</v>
      </c>
      <c r="AC764" s="14" t="s">
        <v>402</v>
      </c>
    </row>
    <row r="765" spans="1:29" x14ac:dyDescent="0.15">
      <c r="A765" s="14" t="s">
        <v>363</v>
      </c>
      <c r="B765" s="14" t="s">
        <v>372</v>
      </c>
      <c r="C765" s="14" t="s">
        <v>406</v>
      </c>
      <c r="D765" s="14" t="s">
        <v>1181</v>
      </c>
      <c r="E765" s="14" t="s">
        <v>4076</v>
      </c>
      <c r="F765" s="14" t="s">
        <v>6905</v>
      </c>
      <c r="G765" s="14" t="s">
        <v>402</v>
      </c>
      <c r="H765" s="14" t="s">
        <v>8998</v>
      </c>
      <c r="I765" s="17">
        <v>14012356.845130522</v>
      </c>
      <c r="J765" s="14" t="s">
        <v>340</v>
      </c>
      <c r="K765" s="17">
        <v>18216063.898669679</v>
      </c>
      <c r="L765" s="14" t="s">
        <v>8998</v>
      </c>
      <c r="M765" s="17">
        <v>14012356.845130522</v>
      </c>
      <c r="N765" s="14" t="s">
        <v>340</v>
      </c>
      <c r="O765" s="17">
        <v>18216063.898669679</v>
      </c>
      <c r="P765" s="17">
        <v>14012356.845130522</v>
      </c>
      <c r="Q765" s="17">
        <v>0</v>
      </c>
      <c r="R765" s="17">
        <v>0</v>
      </c>
      <c r="S765" s="18">
        <v>0</v>
      </c>
      <c r="T765" s="14" t="s">
        <v>339</v>
      </c>
      <c r="U765" s="14" t="s">
        <v>402</v>
      </c>
      <c r="V765" s="14" t="s">
        <v>9015</v>
      </c>
      <c r="W765" s="18">
        <v>0.11924310705824627</v>
      </c>
      <c r="X765" s="18">
        <v>1</v>
      </c>
      <c r="Y765" s="14" t="s">
        <v>402</v>
      </c>
      <c r="Z765" s="14" t="s">
        <v>402</v>
      </c>
      <c r="AA765" s="18" t="s">
        <v>402</v>
      </c>
      <c r="AB765" s="18" t="s">
        <v>402</v>
      </c>
      <c r="AC765" s="14" t="s">
        <v>402</v>
      </c>
    </row>
    <row r="766" spans="1:29" x14ac:dyDescent="0.15">
      <c r="A766" s="14" t="s">
        <v>363</v>
      </c>
      <c r="B766" s="14" t="s">
        <v>372</v>
      </c>
      <c r="C766" s="14" t="s">
        <v>406</v>
      </c>
      <c r="D766" s="14" t="s">
        <v>1182</v>
      </c>
      <c r="E766" s="14" t="s">
        <v>4077</v>
      </c>
      <c r="F766" s="14" t="s">
        <v>6906</v>
      </c>
      <c r="G766" s="14" t="s">
        <v>402</v>
      </c>
      <c r="H766" s="14" t="s">
        <v>8998</v>
      </c>
      <c r="I766" s="17">
        <v>10176461.598659093</v>
      </c>
      <c r="J766" s="14" t="s">
        <v>340</v>
      </c>
      <c r="K766" s="17">
        <v>13229400.078256821</v>
      </c>
      <c r="L766" s="14" t="s">
        <v>8998</v>
      </c>
      <c r="M766" s="17">
        <v>10176461.598659093</v>
      </c>
      <c r="N766" s="14" t="s">
        <v>340</v>
      </c>
      <c r="O766" s="17">
        <v>13229400.078256821</v>
      </c>
      <c r="P766" s="17">
        <v>10176461.598659093</v>
      </c>
      <c r="Q766" s="17">
        <v>0</v>
      </c>
      <c r="R766" s="17">
        <v>0</v>
      </c>
      <c r="S766" s="18">
        <v>0</v>
      </c>
      <c r="T766" s="14" t="s">
        <v>339</v>
      </c>
      <c r="U766" s="14" t="s">
        <v>402</v>
      </c>
      <c r="V766" s="14" t="s">
        <v>9015</v>
      </c>
      <c r="W766" s="18">
        <v>0.11924310705824627</v>
      </c>
      <c r="X766" s="18">
        <v>1</v>
      </c>
      <c r="Y766" s="14" t="s">
        <v>402</v>
      </c>
      <c r="Z766" s="14" t="s">
        <v>402</v>
      </c>
      <c r="AA766" s="18" t="s">
        <v>402</v>
      </c>
      <c r="AB766" s="18" t="s">
        <v>402</v>
      </c>
      <c r="AC766" s="14" t="s">
        <v>402</v>
      </c>
    </row>
    <row r="767" spans="1:29" x14ac:dyDescent="0.15">
      <c r="A767" s="14" t="s">
        <v>363</v>
      </c>
      <c r="B767" s="14" t="s">
        <v>372</v>
      </c>
      <c r="C767" s="14" t="s">
        <v>406</v>
      </c>
      <c r="D767" s="14" t="s">
        <v>1183</v>
      </c>
      <c r="E767" s="14" t="s">
        <v>4078</v>
      </c>
      <c r="F767" s="14" t="s">
        <v>6907</v>
      </c>
      <c r="G767" s="14" t="s">
        <v>402</v>
      </c>
      <c r="H767" s="14" t="s">
        <v>8998</v>
      </c>
      <c r="I767" s="17">
        <v>16608063.205439145</v>
      </c>
      <c r="J767" s="14" t="s">
        <v>340</v>
      </c>
      <c r="K767" s="17">
        <v>21590482.167070888</v>
      </c>
      <c r="L767" s="14" t="s">
        <v>8998</v>
      </c>
      <c r="M767" s="17">
        <v>16608063.205439145</v>
      </c>
      <c r="N767" s="14" t="s">
        <v>340</v>
      </c>
      <c r="O767" s="17">
        <v>21590482.167070888</v>
      </c>
      <c r="P767" s="17">
        <v>16608063.205439145</v>
      </c>
      <c r="Q767" s="17">
        <v>0</v>
      </c>
      <c r="R767" s="17">
        <v>0</v>
      </c>
      <c r="S767" s="18">
        <v>0</v>
      </c>
      <c r="T767" s="14" t="s">
        <v>339</v>
      </c>
      <c r="U767" s="14" t="s">
        <v>402</v>
      </c>
      <c r="V767" s="14" t="s">
        <v>9015</v>
      </c>
      <c r="W767" s="18">
        <v>0.11924310705824627</v>
      </c>
      <c r="X767" s="18">
        <v>1</v>
      </c>
      <c r="Y767" s="14" t="s">
        <v>402</v>
      </c>
      <c r="Z767" s="14" t="s">
        <v>402</v>
      </c>
      <c r="AA767" s="18" t="s">
        <v>402</v>
      </c>
      <c r="AB767" s="18" t="s">
        <v>402</v>
      </c>
      <c r="AC767" s="14" t="s">
        <v>402</v>
      </c>
    </row>
    <row r="768" spans="1:29" x14ac:dyDescent="0.15">
      <c r="A768" s="14" t="s">
        <v>363</v>
      </c>
      <c r="B768" s="14" t="s">
        <v>372</v>
      </c>
      <c r="C768" s="14" t="s">
        <v>406</v>
      </c>
      <c r="D768" s="14" t="s">
        <v>1184</v>
      </c>
      <c r="E768" s="14" t="s">
        <v>4079</v>
      </c>
      <c r="F768" s="14" t="s">
        <v>6908</v>
      </c>
      <c r="G768" s="14" t="s">
        <v>402</v>
      </c>
      <c r="H768" s="14" t="s">
        <v>8998</v>
      </c>
      <c r="I768" s="17">
        <v>4292976.5086899297</v>
      </c>
      <c r="J768" s="14" t="s">
        <v>340</v>
      </c>
      <c r="K768" s="17">
        <v>5580869.4612969086</v>
      </c>
      <c r="L768" s="14" t="s">
        <v>8998</v>
      </c>
      <c r="M768" s="17">
        <v>4292976.5086899297</v>
      </c>
      <c r="N768" s="14" t="s">
        <v>340</v>
      </c>
      <c r="O768" s="17">
        <v>5580869.4612969086</v>
      </c>
      <c r="P768" s="17">
        <v>4292976.5086899297</v>
      </c>
      <c r="Q768" s="17">
        <v>0</v>
      </c>
      <c r="R768" s="17">
        <v>0</v>
      </c>
      <c r="S768" s="18">
        <v>0</v>
      </c>
      <c r="T768" s="14" t="s">
        <v>339</v>
      </c>
      <c r="U768" s="14" t="s">
        <v>402</v>
      </c>
      <c r="V768" s="14" t="s">
        <v>9015</v>
      </c>
      <c r="W768" s="18">
        <v>0.11924310705824627</v>
      </c>
      <c r="X768" s="18">
        <v>1</v>
      </c>
      <c r="Y768" s="14" t="s">
        <v>402</v>
      </c>
      <c r="Z768" s="14" t="s">
        <v>402</v>
      </c>
      <c r="AA768" s="18" t="s">
        <v>402</v>
      </c>
      <c r="AB768" s="18" t="s">
        <v>402</v>
      </c>
      <c r="AC768" s="14" t="s">
        <v>402</v>
      </c>
    </row>
    <row r="769" spans="1:29" x14ac:dyDescent="0.15">
      <c r="A769" s="14" t="s">
        <v>363</v>
      </c>
      <c r="B769" s="14" t="s">
        <v>372</v>
      </c>
      <c r="C769" s="14" t="s">
        <v>406</v>
      </c>
      <c r="D769" s="14" t="s">
        <v>1185</v>
      </c>
      <c r="E769" s="14" t="s">
        <v>4080</v>
      </c>
      <c r="F769" s="14" t="s">
        <v>6909</v>
      </c>
      <c r="G769" s="14" t="s">
        <v>402</v>
      </c>
      <c r="H769" s="14" t="s">
        <v>8998</v>
      </c>
      <c r="I769" s="17">
        <v>1773435.0107239112</v>
      </c>
      <c r="J769" s="14" t="s">
        <v>340</v>
      </c>
      <c r="K769" s="17">
        <v>2305465.5139410845</v>
      </c>
      <c r="L769" s="14" t="s">
        <v>8998</v>
      </c>
      <c r="M769" s="17">
        <v>1773435.0107239112</v>
      </c>
      <c r="N769" s="14" t="s">
        <v>340</v>
      </c>
      <c r="O769" s="17">
        <v>2305465.5139410845</v>
      </c>
      <c r="P769" s="17">
        <v>1773435.0107239112</v>
      </c>
      <c r="Q769" s="17">
        <v>0</v>
      </c>
      <c r="R769" s="17">
        <v>0</v>
      </c>
      <c r="S769" s="18">
        <v>0</v>
      </c>
      <c r="T769" s="14" t="s">
        <v>339</v>
      </c>
      <c r="U769" s="14" t="s">
        <v>402</v>
      </c>
      <c r="V769" s="14" t="s">
        <v>9015</v>
      </c>
      <c r="W769" s="18">
        <v>0.11924310705824627</v>
      </c>
      <c r="X769" s="18">
        <v>1</v>
      </c>
      <c r="Y769" s="14" t="s">
        <v>402</v>
      </c>
      <c r="Z769" s="14" t="s">
        <v>402</v>
      </c>
      <c r="AA769" s="18" t="s">
        <v>402</v>
      </c>
      <c r="AB769" s="18" t="s">
        <v>402</v>
      </c>
      <c r="AC769" s="14" t="s">
        <v>402</v>
      </c>
    </row>
    <row r="770" spans="1:29" x14ac:dyDescent="0.15">
      <c r="A770" s="14" t="s">
        <v>363</v>
      </c>
      <c r="B770" s="14" t="s">
        <v>372</v>
      </c>
      <c r="C770" s="14" t="s">
        <v>406</v>
      </c>
      <c r="D770" s="14" t="s">
        <v>1186</v>
      </c>
      <c r="E770" s="14" t="s">
        <v>4081</v>
      </c>
      <c r="F770" s="14" t="s">
        <v>6910</v>
      </c>
      <c r="G770" s="14" t="s">
        <v>402</v>
      </c>
      <c r="H770" s="14" t="s">
        <v>8998</v>
      </c>
      <c r="I770" s="17">
        <v>1019363.5996161378</v>
      </c>
      <c r="J770" s="14" t="s">
        <v>340</v>
      </c>
      <c r="K770" s="17">
        <v>1325172.6795009789</v>
      </c>
      <c r="L770" s="14" t="s">
        <v>8998</v>
      </c>
      <c r="M770" s="17">
        <v>1019363.5996161378</v>
      </c>
      <c r="N770" s="14" t="s">
        <v>340</v>
      </c>
      <c r="O770" s="17">
        <v>1325172.6795009789</v>
      </c>
      <c r="P770" s="17">
        <v>1019363.5996161378</v>
      </c>
      <c r="Q770" s="17">
        <v>0</v>
      </c>
      <c r="R770" s="17">
        <v>0</v>
      </c>
      <c r="S770" s="18">
        <v>0</v>
      </c>
      <c r="T770" s="14" t="s">
        <v>339</v>
      </c>
      <c r="U770" s="14" t="s">
        <v>402</v>
      </c>
      <c r="V770" s="14" t="s">
        <v>9015</v>
      </c>
      <c r="W770" s="18">
        <v>0.11924310705824627</v>
      </c>
      <c r="X770" s="18">
        <v>1</v>
      </c>
      <c r="Y770" s="14" t="s">
        <v>402</v>
      </c>
      <c r="Z770" s="14" t="s">
        <v>402</v>
      </c>
      <c r="AA770" s="18" t="s">
        <v>402</v>
      </c>
      <c r="AB770" s="18" t="s">
        <v>402</v>
      </c>
      <c r="AC770" s="14" t="s">
        <v>402</v>
      </c>
    </row>
    <row r="771" spans="1:29" x14ac:dyDescent="0.15">
      <c r="A771" s="14" t="s">
        <v>363</v>
      </c>
      <c r="B771" s="14" t="s">
        <v>372</v>
      </c>
      <c r="C771" s="14" t="s">
        <v>406</v>
      </c>
      <c r="D771" s="14" t="s">
        <v>1187</v>
      </c>
      <c r="E771" s="14" t="s">
        <v>4082</v>
      </c>
      <c r="F771" s="14" t="s">
        <v>6911</v>
      </c>
      <c r="G771" s="14" t="s">
        <v>402</v>
      </c>
      <c r="H771" s="14" t="s">
        <v>8998</v>
      </c>
      <c r="I771" s="17">
        <v>1817550.9831119115</v>
      </c>
      <c r="J771" s="14" t="s">
        <v>340</v>
      </c>
      <c r="K771" s="17">
        <v>2362816.2780454848</v>
      </c>
      <c r="L771" s="14" t="s">
        <v>8998</v>
      </c>
      <c r="M771" s="17">
        <v>1817550.9831119115</v>
      </c>
      <c r="N771" s="14" t="s">
        <v>340</v>
      </c>
      <c r="O771" s="17">
        <v>2362816.2780454848</v>
      </c>
      <c r="P771" s="17">
        <v>1817550.9831119115</v>
      </c>
      <c r="Q771" s="17">
        <v>0</v>
      </c>
      <c r="R771" s="17">
        <v>0</v>
      </c>
      <c r="S771" s="18">
        <v>0</v>
      </c>
      <c r="T771" s="14" t="s">
        <v>339</v>
      </c>
      <c r="U771" s="14" t="s">
        <v>402</v>
      </c>
      <c r="V771" s="14" t="s">
        <v>9015</v>
      </c>
      <c r="W771" s="18">
        <v>0.11924310705824627</v>
      </c>
      <c r="X771" s="18">
        <v>1</v>
      </c>
      <c r="Y771" s="14" t="s">
        <v>402</v>
      </c>
      <c r="Z771" s="14" t="s">
        <v>402</v>
      </c>
      <c r="AA771" s="18" t="s">
        <v>402</v>
      </c>
      <c r="AB771" s="18" t="s">
        <v>402</v>
      </c>
      <c r="AC771" s="14" t="s">
        <v>402</v>
      </c>
    </row>
    <row r="772" spans="1:29" x14ac:dyDescent="0.15">
      <c r="A772" s="14" t="s">
        <v>363</v>
      </c>
      <c r="B772" s="14" t="s">
        <v>372</v>
      </c>
      <c r="C772" s="14" t="s">
        <v>406</v>
      </c>
      <c r="D772" s="14" t="s">
        <v>1188</v>
      </c>
      <c r="E772" s="14" t="s">
        <v>4083</v>
      </c>
      <c r="F772" s="14" t="s">
        <v>6912</v>
      </c>
      <c r="G772" s="14" t="s">
        <v>402</v>
      </c>
      <c r="H772" s="14" t="s">
        <v>8998</v>
      </c>
      <c r="I772" s="17">
        <v>100288263.95102765</v>
      </c>
      <c r="J772" s="14" t="s">
        <v>340</v>
      </c>
      <c r="K772" s="17">
        <v>130374743.13633595</v>
      </c>
      <c r="L772" s="14" t="s">
        <v>8998</v>
      </c>
      <c r="M772" s="17">
        <v>100288263.95102765</v>
      </c>
      <c r="N772" s="14" t="s">
        <v>340</v>
      </c>
      <c r="O772" s="17">
        <v>130374743.13633595</v>
      </c>
      <c r="P772" s="17">
        <v>100288263.95102765</v>
      </c>
      <c r="Q772" s="17">
        <v>0</v>
      </c>
      <c r="R772" s="17">
        <v>0</v>
      </c>
      <c r="S772" s="18">
        <v>0</v>
      </c>
      <c r="T772" s="14" t="s">
        <v>339</v>
      </c>
      <c r="U772" s="14" t="s">
        <v>402</v>
      </c>
      <c r="V772" s="14" t="s">
        <v>9015</v>
      </c>
      <c r="W772" s="18">
        <v>0.11924310705824627</v>
      </c>
      <c r="X772" s="18">
        <v>1</v>
      </c>
      <c r="Y772" s="14" t="s">
        <v>402</v>
      </c>
      <c r="Z772" s="14" t="s">
        <v>402</v>
      </c>
      <c r="AA772" s="18" t="s">
        <v>402</v>
      </c>
      <c r="AB772" s="18" t="s">
        <v>402</v>
      </c>
      <c r="AC772" s="14" t="s">
        <v>402</v>
      </c>
    </row>
    <row r="773" spans="1:29" x14ac:dyDescent="0.15">
      <c r="A773" s="14" t="s">
        <v>363</v>
      </c>
      <c r="B773" s="14" t="s">
        <v>372</v>
      </c>
      <c r="C773" s="14" t="s">
        <v>406</v>
      </c>
      <c r="D773" s="14" t="s">
        <v>1189</v>
      </c>
      <c r="E773" s="14" t="s">
        <v>4084</v>
      </c>
      <c r="F773" s="14" t="s">
        <v>6913</v>
      </c>
      <c r="G773" s="14" t="s">
        <v>402</v>
      </c>
      <c r="H773" s="14" t="s">
        <v>8998</v>
      </c>
      <c r="I773" s="17">
        <v>377174.77011883794</v>
      </c>
      <c r="J773" s="14" t="s">
        <v>340</v>
      </c>
      <c r="K773" s="17">
        <v>490327.20115448936</v>
      </c>
      <c r="L773" s="14" t="s">
        <v>8998</v>
      </c>
      <c r="M773" s="17">
        <v>377174.77011883794</v>
      </c>
      <c r="N773" s="14" t="s">
        <v>340</v>
      </c>
      <c r="O773" s="17">
        <v>490327.20115448936</v>
      </c>
      <c r="P773" s="17">
        <v>377174.77011883794</v>
      </c>
      <c r="Q773" s="17">
        <v>0</v>
      </c>
      <c r="R773" s="17">
        <v>0</v>
      </c>
      <c r="S773" s="18">
        <v>0</v>
      </c>
      <c r="T773" s="14" t="s">
        <v>339</v>
      </c>
      <c r="U773" s="14" t="s">
        <v>402</v>
      </c>
      <c r="V773" s="14" t="s">
        <v>9015</v>
      </c>
      <c r="W773" s="18">
        <v>0.11924310705824627</v>
      </c>
      <c r="X773" s="18">
        <v>1</v>
      </c>
      <c r="Y773" s="14" t="s">
        <v>402</v>
      </c>
      <c r="Z773" s="14" t="s">
        <v>402</v>
      </c>
      <c r="AA773" s="18" t="s">
        <v>402</v>
      </c>
      <c r="AB773" s="18" t="s">
        <v>402</v>
      </c>
      <c r="AC773" s="14" t="s">
        <v>402</v>
      </c>
    </row>
    <row r="774" spans="1:29" x14ac:dyDescent="0.15">
      <c r="A774" s="14" t="s">
        <v>363</v>
      </c>
      <c r="B774" s="14" t="s">
        <v>372</v>
      </c>
      <c r="C774" s="14" t="s">
        <v>406</v>
      </c>
      <c r="D774" s="14" t="s">
        <v>1190</v>
      </c>
      <c r="E774" s="14" t="s">
        <v>4085</v>
      </c>
      <c r="F774" s="14" t="s">
        <v>6914</v>
      </c>
      <c r="G774" s="14" t="s">
        <v>402</v>
      </c>
      <c r="H774" s="14" t="s">
        <v>8998</v>
      </c>
      <c r="I774" s="17">
        <v>408909.14161728712</v>
      </c>
      <c r="J774" s="14" t="s">
        <v>340</v>
      </c>
      <c r="K774" s="17">
        <v>531581.88410247327</v>
      </c>
      <c r="L774" s="14" t="s">
        <v>8998</v>
      </c>
      <c r="M774" s="17">
        <v>408909.14161728712</v>
      </c>
      <c r="N774" s="14" t="s">
        <v>340</v>
      </c>
      <c r="O774" s="17">
        <v>531581.88410247327</v>
      </c>
      <c r="P774" s="17">
        <v>408909.14161728712</v>
      </c>
      <c r="Q774" s="17">
        <v>0</v>
      </c>
      <c r="R774" s="17">
        <v>0</v>
      </c>
      <c r="S774" s="18">
        <v>0</v>
      </c>
      <c r="T774" s="14" t="s">
        <v>339</v>
      </c>
      <c r="U774" s="14" t="s">
        <v>402</v>
      </c>
      <c r="V774" s="14" t="s">
        <v>9015</v>
      </c>
      <c r="W774" s="18">
        <v>0.11924310705824627</v>
      </c>
      <c r="X774" s="18">
        <v>1</v>
      </c>
      <c r="Y774" s="14" t="s">
        <v>402</v>
      </c>
      <c r="Z774" s="14" t="s">
        <v>402</v>
      </c>
      <c r="AA774" s="18" t="s">
        <v>402</v>
      </c>
      <c r="AB774" s="18" t="s">
        <v>402</v>
      </c>
      <c r="AC774" s="14" t="s">
        <v>402</v>
      </c>
    </row>
    <row r="775" spans="1:29" x14ac:dyDescent="0.15">
      <c r="A775" s="14" t="s">
        <v>363</v>
      </c>
      <c r="B775" s="14" t="s">
        <v>372</v>
      </c>
      <c r="C775" s="14" t="s">
        <v>406</v>
      </c>
      <c r="D775" s="14" t="s">
        <v>1191</v>
      </c>
      <c r="E775" s="14" t="s">
        <v>4086</v>
      </c>
      <c r="F775" s="14" t="s">
        <v>6915</v>
      </c>
      <c r="G775" s="14" t="s">
        <v>402</v>
      </c>
      <c r="H775" s="14" t="s">
        <v>8998</v>
      </c>
      <c r="I775" s="17">
        <v>4300187.6001946079</v>
      </c>
      <c r="J775" s="14" t="s">
        <v>340</v>
      </c>
      <c r="K775" s="17">
        <v>5590243.8802529918</v>
      </c>
      <c r="L775" s="14" t="s">
        <v>8998</v>
      </c>
      <c r="M775" s="17">
        <v>4300187.6001946079</v>
      </c>
      <c r="N775" s="14" t="s">
        <v>340</v>
      </c>
      <c r="O775" s="17">
        <v>5590243.8802529918</v>
      </c>
      <c r="P775" s="17">
        <v>4300187.6001946079</v>
      </c>
      <c r="Q775" s="17">
        <v>0</v>
      </c>
      <c r="R775" s="17">
        <v>0</v>
      </c>
      <c r="S775" s="18">
        <v>0</v>
      </c>
      <c r="T775" s="14" t="s">
        <v>339</v>
      </c>
      <c r="U775" s="14" t="s">
        <v>402</v>
      </c>
      <c r="V775" s="14" t="s">
        <v>9015</v>
      </c>
      <c r="W775" s="18">
        <v>0.11924310705824627</v>
      </c>
      <c r="X775" s="18">
        <v>1</v>
      </c>
      <c r="Y775" s="14" t="s">
        <v>402</v>
      </c>
      <c r="Z775" s="14" t="s">
        <v>402</v>
      </c>
      <c r="AA775" s="18" t="s">
        <v>402</v>
      </c>
      <c r="AB775" s="18" t="s">
        <v>402</v>
      </c>
      <c r="AC775" s="14" t="s">
        <v>402</v>
      </c>
    </row>
    <row r="776" spans="1:29" x14ac:dyDescent="0.15">
      <c r="A776" s="14" t="s">
        <v>363</v>
      </c>
      <c r="B776" s="14" t="s">
        <v>372</v>
      </c>
      <c r="C776" s="14" t="s">
        <v>406</v>
      </c>
      <c r="D776" s="14" t="s">
        <v>1192</v>
      </c>
      <c r="E776" s="14" t="s">
        <v>4087</v>
      </c>
      <c r="F776" s="14" t="s">
        <v>6916</v>
      </c>
      <c r="G776" s="14" t="s">
        <v>402</v>
      </c>
      <c r="H776" s="14" t="s">
        <v>8998</v>
      </c>
      <c r="I776" s="17">
        <v>1520305.3482929212</v>
      </c>
      <c r="J776" s="14" t="s">
        <v>340</v>
      </c>
      <c r="K776" s="17">
        <v>1976396.9527807978</v>
      </c>
      <c r="L776" s="14" t="s">
        <v>8998</v>
      </c>
      <c r="M776" s="17">
        <v>1520305.3482929212</v>
      </c>
      <c r="N776" s="14" t="s">
        <v>340</v>
      </c>
      <c r="O776" s="17">
        <v>1976396.9527807978</v>
      </c>
      <c r="P776" s="17">
        <v>1520305.3482929212</v>
      </c>
      <c r="Q776" s="17">
        <v>0</v>
      </c>
      <c r="R776" s="17">
        <v>0</v>
      </c>
      <c r="S776" s="18">
        <v>0</v>
      </c>
      <c r="T776" s="14" t="s">
        <v>339</v>
      </c>
      <c r="U776" s="14" t="s">
        <v>402</v>
      </c>
      <c r="V776" s="14" t="s">
        <v>9015</v>
      </c>
      <c r="W776" s="18">
        <v>0.11924310705824627</v>
      </c>
      <c r="X776" s="18">
        <v>1</v>
      </c>
      <c r="Y776" s="14" t="s">
        <v>402</v>
      </c>
      <c r="Z776" s="14" t="s">
        <v>402</v>
      </c>
      <c r="AA776" s="18" t="s">
        <v>402</v>
      </c>
      <c r="AB776" s="18" t="s">
        <v>402</v>
      </c>
      <c r="AC776" s="14" t="s">
        <v>402</v>
      </c>
    </row>
    <row r="777" spans="1:29" x14ac:dyDescent="0.15">
      <c r="A777" s="14" t="s">
        <v>363</v>
      </c>
      <c r="B777" s="14" t="s">
        <v>372</v>
      </c>
      <c r="C777" s="14" t="s">
        <v>406</v>
      </c>
      <c r="D777" s="14" t="s">
        <v>1193</v>
      </c>
      <c r="E777" s="14" t="s">
        <v>4088</v>
      </c>
      <c r="F777" s="14" t="s">
        <v>6917</v>
      </c>
      <c r="G777" s="14" t="s">
        <v>402</v>
      </c>
      <c r="H777" s="14" t="s">
        <v>8998</v>
      </c>
      <c r="I777" s="17">
        <v>1934972.4674833803</v>
      </c>
      <c r="J777" s="14" t="s">
        <v>340</v>
      </c>
      <c r="K777" s="17">
        <v>2515464.2077283943</v>
      </c>
      <c r="L777" s="14" t="s">
        <v>8998</v>
      </c>
      <c r="M777" s="17">
        <v>1934972.4674833803</v>
      </c>
      <c r="N777" s="14" t="s">
        <v>340</v>
      </c>
      <c r="O777" s="17">
        <v>2515464.2077283943</v>
      </c>
      <c r="P777" s="17">
        <v>1934972.4674833803</v>
      </c>
      <c r="Q777" s="17">
        <v>0</v>
      </c>
      <c r="R777" s="17">
        <v>0</v>
      </c>
      <c r="S777" s="18">
        <v>0</v>
      </c>
      <c r="T777" s="14" t="s">
        <v>339</v>
      </c>
      <c r="U777" s="14" t="s">
        <v>402</v>
      </c>
      <c r="V777" s="14" t="s">
        <v>9015</v>
      </c>
      <c r="W777" s="18">
        <v>0.11924310705824627</v>
      </c>
      <c r="X777" s="18">
        <v>1</v>
      </c>
      <c r="Y777" s="14" t="s">
        <v>402</v>
      </c>
      <c r="Z777" s="14" t="s">
        <v>402</v>
      </c>
      <c r="AA777" s="18" t="s">
        <v>402</v>
      </c>
      <c r="AB777" s="18" t="s">
        <v>402</v>
      </c>
      <c r="AC777" s="14" t="s">
        <v>402</v>
      </c>
    </row>
    <row r="778" spans="1:29" x14ac:dyDescent="0.15">
      <c r="A778" s="14" t="s">
        <v>363</v>
      </c>
      <c r="B778" s="14" t="s">
        <v>372</v>
      </c>
      <c r="C778" s="14" t="s">
        <v>406</v>
      </c>
      <c r="D778" s="14" t="s">
        <v>1194</v>
      </c>
      <c r="E778" s="14" t="s">
        <v>4089</v>
      </c>
      <c r="F778" s="14" t="s">
        <v>6918</v>
      </c>
      <c r="G778" s="14" t="s">
        <v>402</v>
      </c>
      <c r="H778" s="14" t="s">
        <v>8998</v>
      </c>
      <c r="I778" s="17">
        <v>4111887.6321848552</v>
      </c>
      <c r="J778" s="14" t="s">
        <v>340</v>
      </c>
      <c r="K778" s="17">
        <v>5345453.921840311</v>
      </c>
      <c r="L778" s="14" t="s">
        <v>8998</v>
      </c>
      <c r="M778" s="17">
        <v>4111887.6321848552</v>
      </c>
      <c r="N778" s="14" t="s">
        <v>340</v>
      </c>
      <c r="O778" s="17">
        <v>5345453.921840311</v>
      </c>
      <c r="P778" s="17">
        <v>4111887.6321848552</v>
      </c>
      <c r="Q778" s="17">
        <v>0</v>
      </c>
      <c r="R778" s="17">
        <v>0</v>
      </c>
      <c r="S778" s="18">
        <v>0</v>
      </c>
      <c r="T778" s="14" t="s">
        <v>339</v>
      </c>
      <c r="U778" s="14" t="s">
        <v>402</v>
      </c>
      <c r="V778" s="14" t="s">
        <v>9015</v>
      </c>
      <c r="W778" s="18">
        <v>0.11924310705824627</v>
      </c>
      <c r="X778" s="18">
        <v>1</v>
      </c>
      <c r="Y778" s="14" t="s">
        <v>402</v>
      </c>
      <c r="Z778" s="14" t="s">
        <v>402</v>
      </c>
      <c r="AA778" s="18" t="s">
        <v>402</v>
      </c>
      <c r="AB778" s="18" t="s">
        <v>402</v>
      </c>
      <c r="AC778" s="14" t="s">
        <v>402</v>
      </c>
    </row>
    <row r="779" spans="1:29" x14ac:dyDescent="0.15">
      <c r="A779" s="14" t="s">
        <v>363</v>
      </c>
      <c r="B779" s="14" t="s">
        <v>372</v>
      </c>
      <c r="C779" s="14" t="s">
        <v>406</v>
      </c>
      <c r="D779" s="14" t="s">
        <v>1195</v>
      </c>
      <c r="E779" s="14" t="s">
        <v>4090</v>
      </c>
      <c r="F779" s="14" t="s">
        <v>6919</v>
      </c>
      <c r="G779" s="14" t="s">
        <v>402</v>
      </c>
      <c r="H779" s="14" t="s">
        <v>8998</v>
      </c>
      <c r="I779" s="17">
        <v>3401681.9668344744</v>
      </c>
      <c r="J779" s="14" t="s">
        <v>340</v>
      </c>
      <c r="K779" s="17">
        <v>4422186.5568848168</v>
      </c>
      <c r="L779" s="14" t="s">
        <v>8998</v>
      </c>
      <c r="M779" s="17">
        <v>3401681.9668344744</v>
      </c>
      <c r="N779" s="14" t="s">
        <v>340</v>
      </c>
      <c r="O779" s="17">
        <v>4422186.5568848168</v>
      </c>
      <c r="P779" s="17">
        <v>3401681.9668344744</v>
      </c>
      <c r="Q779" s="17">
        <v>0</v>
      </c>
      <c r="R779" s="17">
        <v>0</v>
      </c>
      <c r="S779" s="18">
        <v>0</v>
      </c>
      <c r="T779" s="14" t="s">
        <v>339</v>
      </c>
      <c r="U779" s="14" t="s">
        <v>402</v>
      </c>
      <c r="V779" s="14" t="s">
        <v>9015</v>
      </c>
      <c r="W779" s="18">
        <v>0.11924310705824627</v>
      </c>
      <c r="X779" s="18">
        <v>1</v>
      </c>
      <c r="Y779" s="14" t="s">
        <v>402</v>
      </c>
      <c r="Z779" s="14" t="s">
        <v>402</v>
      </c>
      <c r="AA779" s="18" t="s">
        <v>402</v>
      </c>
      <c r="AB779" s="18" t="s">
        <v>402</v>
      </c>
      <c r="AC779" s="14" t="s">
        <v>402</v>
      </c>
    </row>
    <row r="780" spans="1:29" x14ac:dyDescent="0.15">
      <c r="A780" s="14" t="s">
        <v>363</v>
      </c>
      <c r="B780" s="14" t="s">
        <v>372</v>
      </c>
      <c r="C780" s="14" t="s">
        <v>406</v>
      </c>
      <c r="D780" s="14" t="s">
        <v>1196</v>
      </c>
      <c r="E780" s="14" t="s">
        <v>4091</v>
      </c>
      <c r="F780" s="14" t="s">
        <v>6920</v>
      </c>
      <c r="G780" s="14" t="s">
        <v>402</v>
      </c>
      <c r="H780" s="14" t="s">
        <v>8998</v>
      </c>
      <c r="I780" s="17">
        <v>4505777.3262219727</v>
      </c>
      <c r="J780" s="14" t="s">
        <v>340</v>
      </c>
      <c r="K780" s="17">
        <v>5857510.5240885643</v>
      </c>
      <c r="L780" s="14" t="s">
        <v>8998</v>
      </c>
      <c r="M780" s="17">
        <v>4505777.3262219727</v>
      </c>
      <c r="N780" s="14" t="s">
        <v>340</v>
      </c>
      <c r="O780" s="17">
        <v>5857510.5240885643</v>
      </c>
      <c r="P780" s="17">
        <v>4505777.3262219727</v>
      </c>
      <c r="Q780" s="17">
        <v>0</v>
      </c>
      <c r="R780" s="17">
        <v>0</v>
      </c>
      <c r="S780" s="18">
        <v>0</v>
      </c>
      <c r="T780" s="14" t="s">
        <v>339</v>
      </c>
      <c r="U780" s="14" t="s">
        <v>402</v>
      </c>
      <c r="V780" s="14" t="s">
        <v>9015</v>
      </c>
      <c r="W780" s="18">
        <v>0.11924310705824627</v>
      </c>
      <c r="X780" s="18">
        <v>1</v>
      </c>
      <c r="Y780" s="14" t="s">
        <v>402</v>
      </c>
      <c r="Z780" s="14" t="s">
        <v>402</v>
      </c>
      <c r="AA780" s="18" t="s">
        <v>402</v>
      </c>
      <c r="AB780" s="18" t="s">
        <v>402</v>
      </c>
      <c r="AC780" s="14" t="s">
        <v>402</v>
      </c>
    </row>
    <row r="781" spans="1:29" x14ac:dyDescent="0.15">
      <c r="A781" s="14" t="s">
        <v>363</v>
      </c>
      <c r="B781" s="14" t="s">
        <v>372</v>
      </c>
      <c r="C781" s="14" t="s">
        <v>406</v>
      </c>
      <c r="D781" s="14" t="s">
        <v>1197</v>
      </c>
      <c r="E781" s="14" t="s">
        <v>4092</v>
      </c>
      <c r="F781" s="14" t="s">
        <v>6921</v>
      </c>
      <c r="G781" s="14" t="s">
        <v>402</v>
      </c>
      <c r="H781" s="14" t="s">
        <v>8998</v>
      </c>
      <c r="I781" s="17">
        <v>21945248.571728922</v>
      </c>
      <c r="J781" s="14" t="s">
        <v>340</v>
      </c>
      <c r="K781" s="17">
        <v>28528823.143247601</v>
      </c>
      <c r="L781" s="14" t="s">
        <v>8998</v>
      </c>
      <c r="M781" s="17">
        <v>21945248.571728922</v>
      </c>
      <c r="N781" s="14" t="s">
        <v>340</v>
      </c>
      <c r="O781" s="17">
        <v>28528823.143247601</v>
      </c>
      <c r="P781" s="17">
        <v>21945248.571728922</v>
      </c>
      <c r="Q781" s="17">
        <v>0</v>
      </c>
      <c r="R781" s="17">
        <v>0</v>
      </c>
      <c r="S781" s="18">
        <v>0</v>
      </c>
      <c r="T781" s="14" t="s">
        <v>339</v>
      </c>
      <c r="U781" s="14" t="s">
        <v>402</v>
      </c>
      <c r="V781" s="14" t="s">
        <v>9015</v>
      </c>
      <c r="W781" s="18">
        <v>0.11924310705824627</v>
      </c>
      <c r="X781" s="18">
        <v>1</v>
      </c>
      <c r="Y781" s="14" t="s">
        <v>402</v>
      </c>
      <c r="Z781" s="14" t="s">
        <v>402</v>
      </c>
      <c r="AA781" s="18" t="s">
        <v>402</v>
      </c>
      <c r="AB781" s="18" t="s">
        <v>402</v>
      </c>
      <c r="AC781" s="14" t="s">
        <v>402</v>
      </c>
    </row>
    <row r="782" spans="1:29" x14ac:dyDescent="0.15">
      <c r="A782" s="14" t="s">
        <v>363</v>
      </c>
      <c r="B782" s="14" t="s">
        <v>372</v>
      </c>
      <c r="C782" s="14" t="s">
        <v>406</v>
      </c>
      <c r="D782" s="14" t="s">
        <v>1198</v>
      </c>
      <c r="E782" s="14" t="s">
        <v>4093</v>
      </c>
      <c r="F782" s="14" t="s">
        <v>6922</v>
      </c>
      <c r="G782" s="14" t="s">
        <v>402</v>
      </c>
      <c r="H782" s="14" t="s">
        <v>8998</v>
      </c>
      <c r="I782" s="17">
        <v>805227823.27607906</v>
      </c>
      <c r="J782" s="14" t="s">
        <v>340</v>
      </c>
      <c r="K782" s="17">
        <v>1046796170.2589029</v>
      </c>
      <c r="L782" s="14" t="s">
        <v>8998</v>
      </c>
      <c r="M782" s="17">
        <v>805227823.27607906</v>
      </c>
      <c r="N782" s="14" t="s">
        <v>340</v>
      </c>
      <c r="O782" s="17">
        <v>1046796170.2589029</v>
      </c>
      <c r="P782" s="17">
        <v>805227823.27607906</v>
      </c>
      <c r="Q782" s="17">
        <v>0</v>
      </c>
      <c r="R782" s="17">
        <v>0</v>
      </c>
      <c r="S782" s="18">
        <v>0</v>
      </c>
      <c r="T782" s="14" t="s">
        <v>339</v>
      </c>
      <c r="U782" s="14" t="s">
        <v>402</v>
      </c>
      <c r="V782" s="14" t="s">
        <v>9015</v>
      </c>
      <c r="W782" s="18">
        <v>0.11924310705824627</v>
      </c>
      <c r="X782" s="18">
        <v>1</v>
      </c>
      <c r="Y782" s="14" t="s">
        <v>402</v>
      </c>
      <c r="Z782" s="14" t="s">
        <v>402</v>
      </c>
      <c r="AA782" s="18" t="s">
        <v>402</v>
      </c>
      <c r="AB782" s="18" t="s">
        <v>402</v>
      </c>
      <c r="AC782" s="14" t="s">
        <v>402</v>
      </c>
    </row>
    <row r="783" spans="1:29" x14ac:dyDescent="0.15">
      <c r="A783" s="14" t="s">
        <v>363</v>
      </c>
      <c r="B783" s="14" t="s">
        <v>372</v>
      </c>
      <c r="C783" s="14" t="s">
        <v>406</v>
      </c>
      <c r="D783" s="14" t="s">
        <v>1199</v>
      </c>
      <c r="E783" s="14" t="s">
        <v>4094</v>
      </c>
      <c r="F783" s="14" t="s">
        <v>6923</v>
      </c>
      <c r="G783" s="14" t="s">
        <v>402</v>
      </c>
      <c r="H783" s="14" t="s">
        <v>8998</v>
      </c>
      <c r="I783" s="17">
        <v>17831958.337755863</v>
      </c>
      <c r="J783" s="14" t="s">
        <v>340</v>
      </c>
      <c r="K783" s="17">
        <v>23181545.839082625</v>
      </c>
      <c r="L783" s="14" t="s">
        <v>8998</v>
      </c>
      <c r="M783" s="17">
        <v>17831958.337755863</v>
      </c>
      <c r="N783" s="14" t="s">
        <v>340</v>
      </c>
      <c r="O783" s="17">
        <v>23181545.839082625</v>
      </c>
      <c r="P783" s="17">
        <v>17831958.337755863</v>
      </c>
      <c r="Q783" s="17">
        <v>0</v>
      </c>
      <c r="R783" s="17">
        <v>0</v>
      </c>
      <c r="S783" s="18">
        <v>0</v>
      </c>
      <c r="T783" s="14" t="s">
        <v>339</v>
      </c>
      <c r="U783" s="14" t="s">
        <v>402</v>
      </c>
      <c r="V783" s="14" t="s">
        <v>9015</v>
      </c>
      <c r="W783" s="18">
        <v>0.11924310705824627</v>
      </c>
      <c r="X783" s="18">
        <v>1</v>
      </c>
      <c r="Y783" s="14" t="s">
        <v>402</v>
      </c>
      <c r="Z783" s="14" t="s">
        <v>402</v>
      </c>
      <c r="AA783" s="18" t="s">
        <v>402</v>
      </c>
      <c r="AB783" s="18" t="s">
        <v>402</v>
      </c>
      <c r="AC783" s="14" t="s">
        <v>402</v>
      </c>
    </row>
    <row r="784" spans="1:29" x14ac:dyDescent="0.15">
      <c r="A784" s="14" t="s">
        <v>363</v>
      </c>
      <c r="B784" s="14" t="s">
        <v>372</v>
      </c>
      <c r="C784" s="14" t="s">
        <v>406</v>
      </c>
      <c r="D784" s="14" t="s">
        <v>1200</v>
      </c>
      <c r="E784" s="14" t="s">
        <v>4095</v>
      </c>
      <c r="F784" s="14" t="s">
        <v>6924</v>
      </c>
      <c r="G784" s="14" t="s">
        <v>402</v>
      </c>
      <c r="H784" s="14" t="s">
        <v>8998</v>
      </c>
      <c r="I784" s="17">
        <v>11511592.051598592</v>
      </c>
      <c r="J784" s="14" t="s">
        <v>340</v>
      </c>
      <c r="K784" s="17">
        <v>14965069.667078169</v>
      </c>
      <c r="L784" s="14" t="s">
        <v>8998</v>
      </c>
      <c r="M784" s="17">
        <v>11511592.051598592</v>
      </c>
      <c r="N784" s="14" t="s">
        <v>340</v>
      </c>
      <c r="O784" s="17">
        <v>14965069.667078169</v>
      </c>
      <c r="P784" s="17">
        <v>11511592.051598592</v>
      </c>
      <c r="Q784" s="17">
        <v>0</v>
      </c>
      <c r="R784" s="17">
        <v>0</v>
      </c>
      <c r="S784" s="18">
        <v>0</v>
      </c>
      <c r="T784" s="14" t="s">
        <v>339</v>
      </c>
      <c r="U784" s="14" t="s">
        <v>402</v>
      </c>
      <c r="V784" s="14" t="s">
        <v>9015</v>
      </c>
      <c r="W784" s="18">
        <v>0.11924310705824627</v>
      </c>
      <c r="X784" s="18">
        <v>1</v>
      </c>
      <c r="Y784" s="14" t="s">
        <v>402</v>
      </c>
      <c r="Z784" s="14" t="s">
        <v>402</v>
      </c>
      <c r="AA784" s="18" t="s">
        <v>402</v>
      </c>
      <c r="AB784" s="18" t="s">
        <v>402</v>
      </c>
      <c r="AC784" s="14" t="s">
        <v>402</v>
      </c>
    </row>
    <row r="785" spans="1:29" x14ac:dyDescent="0.15">
      <c r="A785" s="14" t="s">
        <v>363</v>
      </c>
      <c r="B785" s="14" t="s">
        <v>372</v>
      </c>
      <c r="C785" s="14" t="s">
        <v>406</v>
      </c>
      <c r="D785" s="14" t="s">
        <v>1201</v>
      </c>
      <c r="E785" s="14" t="s">
        <v>4096</v>
      </c>
      <c r="F785" s="14" t="s">
        <v>6925</v>
      </c>
      <c r="G785" s="14" t="s">
        <v>402</v>
      </c>
      <c r="H785" s="14" t="s">
        <v>8998</v>
      </c>
      <c r="I785" s="17">
        <v>951702.82328535931</v>
      </c>
      <c r="J785" s="14" t="s">
        <v>340</v>
      </c>
      <c r="K785" s="17">
        <v>1237213.6702709673</v>
      </c>
      <c r="L785" s="14" t="s">
        <v>8998</v>
      </c>
      <c r="M785" s="17">
        <v>951702.82328535931</v>
      </c>
      <c r="N785" s="14" t="s">
        <v>340</v>
      </c>
      <c r="O785" s="17">
        <v>1237213.6702709673</v>
      </c>
      <c r="P785" s="17">
        <v>951702.82328535931</v>
      </c>
      <c r="Q785" s="17">
        <v>0</v>
      </c>
      <c r="R785" s="17">
        <v>0</v>
      </c>
      <c r="S785" s="18">
        <v>0</v>
      </c>
      <c r="T785" s="14" t="s">
        <v>339</v>
      </c>
      <c r="U785" s="14" t="s">
        <v>402</v>
      </c>
      <c r="V785" s="14" t="s">
        <v>9015</v>
      </c>
      <c r="W785" s="18">
        <v>0.11924310705824627</v>
      </c>
      <c r="X785" s="18">
        <v>1</v>
      </c>
      <c r="Y785" s="14" t="s">
        <v>402</v>
      </c>
      <c r="Z785" s="14" t="s">
        <v>402</v>
      </c>
      <c r="AA785" s="18" t="s">
        <v>402</v>
      </c>
      <c r="AB785" s="18" t="s">
        <v>402</v>
      </c>
      <c r="AC785" s="14" t="s">
        <v>402</v>
      </c>
    </row>
    <row r="786" spans="1:29" x14ac:dyDescent="0.15">
      <c r="A786" s="14" t="s">
        <v>363</v>
      </c>
      <c r="B786" s="14" t="s">
        <v>372</v>
      </c>
      <c r="C786" s="14" t="s">
        <v>406</v>
      </c>
      <c r="D786" s="14" t="s">
        <v>1202</v>
      </c>
      <c r="E786" s="14" t="s">
        <v>4097</v>
      </c>
      <c r="F786" s="14" t="s">
        <v>6926</v>
      </c>
      <c r="G786" s="14" t="s">
        <v>402</v>
      </c>
      <c r="H786" s="14" t="s">
        <v>8998</v>
      </c>
      <c r="I786" s="17">
        <v>1191796.0332164916</v>
      </c>
      <c r="J786" s="14" t="s">
        <v>340</v>
      </c>
      <c r="K786" s="17">
        <v>1549334.8431814392</v>
      </c>
      <c r="L786" s="14" t="s">
        <v>8998</v>
      </c>
      <c r="M786" s="17">
        <v>1191796.0332164916</v>
      </c>
      <c r="N786" s="14" t="s">
        <v>340</v>
      </c>
      <c r="O786" s="17">
        <v>1549334.8431814392</v>
      </c>
      <c r="P786" s="17">
        <v>1191796.0332164916</v>
      </c>
      <c r="Q786" s="17">
        <v>0</v>
      </c>
      <c r="R786" s="17">
        <v>0</v>
      </c>
      <c r="S786" s="18">
        <v>0</v>
      </c>
      <c r="T786" s="14" t="s">
        <v>339</v>
      </c>
      <c r="U786" s="14" t="s">
        <v>402</v>
      </c>
      <c r="V786" s="14" t="s">
        <v>9015</v>
      </c>
      <c r="W786" s="18">
        <v>0.11924310705824627</v>
      </c>
      <c r="X786" s="18">
        <v>1</v>
      </c>
      <c r="Y786" s="14" t="s">
        <v>402</v>
      </c>
      <c r="Z786" s="14" t="s">
        <v>402</v>
      </c>
      <c r="AA786" s="18" t="s">
        <v>402</v>
      </c>
      <c r="AB786" s="18" t="s">
        <v>402</v>
      </c>
      <c r="AC786" s="14" t="s">
        <v>402</v>
      </c>
    </row>
    <row r="787" spans="1:29" x14ac:dyDescent="0.15">
      <c r="A787" s="14" t="s">
        <v>363</v>
      </c>
      <c r="B787" s="14" t="s">
        <v>372</v>
      </c>
      <c r="C787" s="14" t="s">
        <v>406</v>
      </c>
      <c r="D787" s="14" t="s">
        <v>1203</v>
      </c>
      <c r="E787" s="14" t="s">
        <v>4098</v>
      </c>
      <c r="F787" s="14" t="s">
        <v>6927</v>
      </c>
      <c r="G787" s="14" t="s">
        <v>402</v>
      </c>
      <c r="H787" s="14" t="s">
        <v>8998</v>
      </c>
      <c r="I787" s="17">
        <v>2264185.398170074</v>
      </c>
      <c r="J787" s="14" t="s">
        <v>340</v>
      </c>
      <c r="K787" s="17">
        <v>2943441.0176210967</v>
      </c>
      <c r="L787" s="14" t="s">
        <v>8998</v>
      </c>
      <c r="M787" s="17">
        <v>2264185.398170074</v>
      </c>
      <c r="N787" s="14" t="s">
        <v>340</v>
      </c>
      <c r="O787" s="17">
        <v>2943441.0176210967</v>
      </c>
      <c r="P787" s="17">
        <v>2264185.398170074</v>
      </c>
      <c r="Q787" s="17">
        <v>0</v>
      </c>
      <c r="R787" s="17">
        <v>0</v>
      </c>
      <c r="S787" s="18">
        <v>0</v>
      </c>
      <c r="T787" s="14" t="s">
        <v>339</v>
      </c>
      <c r="U787" s="14" t="s">
        <v>402</v>
      </c>
      <c r="V787" s="14" t="s">
        <v>9015</v>
      </c>
      <c r="W787" s="18">
        <v>0.11924310705824627</v>
      </c>
      <c r="X787" s="18">
        <v>1</v>
      </c>
      <c r="Y787" s="14" t="s">
        <v>402</v>
      </c>
      <c r="Z787" s="14" t="s">
        <v>402</v>
      </c>
      <c r="AA787" s="18" t="s">
        <v>402</v>
      </c>
      <c r="AB787" s="18" t="s">
        <v>402</v>
      </c>
      <c r="AC787" s="14" t="s">
        <v>402</v>
      </c>
    </row>
    <row r="788" spans="1:29" x14ac:dyDescent="0.15">
      <c r="A788" s="14" t="s">
        <v>363</v>
      </c>
      <c r="B788" s="14" t="s">
        <v>372</v>
      </c>
      <c r="C788" s="14" t="s">
        <v>406</v>
      </c>
      <c r="D788" s="14" t="s">
        <v>1204</v>
      </c>
      <c r="E788" s="14" t="s">
        <v>4099</v>
      </c>
      <c r="F788" s="14" t="s">
        <v>6928</v>
      </c>
      <c r="G788" s="14" t="s">
        <v>402</v>
      </c>
      <c r="H788" s="14" t="s">
        <v>8998</v>
      </c>
      <c r="I788" s="17">
        <v>709203.64882101386</v>
      </c>
      <c r="J788" s="14" t="s">
        <v>340</v>
      </c>
      <c r="K788" s="17">
        <v>921964.74346731813</v>
      </c>
      <c r="L788" s="14" t="s">
        <v>8998</v>
      </c>
      <c r="M788" s="17">
        <v>709203.64882101386</v>
      </c>
      <c r="N788" s="14" t="s">
        <v>340</v>
      </c>
      <c r="O788" s="17">
        <v>921964.74346731813</v>
      </c>
      <c r="P788" s="17">
        <v>709203.64882101386</v>
      </c>
      <c r="Q788" s="17">
        <v>0</v>
      </c>
      <c r="R788" s="17">
        <v>0</v>
      </c>
      <c r="S788" s="18">
        <v>0</v>
      </c>
      <c r="T788" s="14" t="s">
        <v>339</v>
      </c>
      <c r="U788" s="14" t="s">
        <v>402</v>
      </c>
      <c r="V788" s="14" t="s">
        <v>9015</v>
      </c>
      <c r="W788" s="18">
        <v>0.11924310705824627</v>
      </c>
      <c r="X788" s="18">
        <v>1</v>
      </c>
      <c r="Y788" s="14" t="s">
        <v>402</v>
      </c>
      <c r="Z788" s="14" t="s">
        <v>402</v>
      </c>
      <c r="AA788" s="18" t="s">
        <v>402</v>
      </c>
      <c r="AB788" s="18" t="s">
        <v>402</v>
      </c>
      <c r="AC788" s="14" t="s">
        <v>402</v>
      </c>
    </row>
    <row r="789" spans="1:29" x14ac:dyDescent="0.15">
      <c r="A789" s="14" t="s">
        <v>363</v>
      </c>
      <c r="B789" s="14" t="s">
        <v>372</v>
      </c>
      <c r="C789" s="14" t="s">
        <v>406</v>
      </c>
      <c r="D789" s="14" t="s">
        <v>1205</v>
      </c>
      <c r="E789" s="14" t="s">
        <v>4100</v>
      </c>
      <c r="F789" s="14" t="s">
        <v>6929</v>
      </c>
      <c r="G789" s="14" t="s">
        <v>402</v>
      </c>
      <c r="H789" s="14" t="s">
        <v>8998</v>
      </c>
      <c r="I789" s="17">
        <v>7419148.0741091594</v>
      </c>
      <c r="J789" s="14" t="s">
        <v>340</v>
      </c>
      <c r="K789" s="17">
        <v>9644892.4963419065</v>
      </c>
      <c r="L789" s="14" t="s">
        <v>8998</v>
      </c>
      <c r="M789" s="17">
        <v>7419148.0741091594</v>
      </c>
      <c r="N789" s="14" t="s">
        <v>340</v>
      </c>
      <c r="O789" s="17">
        <v>9644892.4963419065</v>
      </c>
      <c r="P789" s="17">
        <v>7419148.0741091594</v>
      </c>
      <c r="Q789" s="17">
        <v>0</v>
      </c>
      <c r="R789" s="17">
        <v>0</v>
      </c>
      <c r="S789" s="18">
        <v>0</v>
      </c>
      <c r="T789" s="14" t="s">
        <v>339</v>
      </c>
      <c r="U789" s="14" t="s">
        <v>402</v>
      </c>
      <c r="V789" s="14" t="s">
        <v>9015</v>
      </c>
      <c r="W789" s="18">
        <v>0.11924310705824627</v>
      </c>
      <c r="X789" s="18">
        <v>1</v>
      </c>
      <c r="Y789" s="14" t="s">
        <v>402</v>
      </c>
      <c r="Z789" s="14" t="s">
        <v>402</v>
      </c>
      <c r="AA789" s="18" t="s">
        <v>402</v>
      </c>
      <c r="AB789" s="18" t="s">
        <v>402</v>
      </c>
      <c r="AC789" s="14" t="s">
        <v>402</v>
      </c>
    </row>
    <row r="790" spans="1:29" x14ac:dyDescent="0.15">
      <c r="A790" s="14" t="s">
        <v>363</v>
      </c>
      <c r="B790" s="14" t="s">
        <v>372</v>
      </c>
      <c r="C790" s="14" t="s">
        <v>406</v>
      </c>
      <c r="D790" s="14" t="s">
        <v>1206</v>
      </c>
      <c r="E790" s="14" t="s">
        <v>4101</v>
      </c>
      <c r="F790" s="14" t="s">
        <v>6930</v>
      </c>
      <c r="G790" s="14" t="s">
        <v>402</v>
      </c>
      <c r="H790" s="14" t="s">
        <v>8998</v>
      </c>
      <c r="I790" s="17">
        <v>20016213.235040393</v>
      </c>
      <c r="J790" s="14" t="s">
        <v>340</v>
      </c>
      <c r="K790" s="17">
        <v>26021077.205552515</v>
      </c>
      <c r="L790" s="14" t="s">
        <v>8998</v>
      </c>
      <c r="M790" s="17">
        <v>20016213.235040393</v>
      </c>
      <c r="N790" s="14" t="s">
        <v>340</v>
      </c>
      <c r="O790" s="17">
        <v>26021077.205552515</v>
      </c>
      <c r="P790" s="17">
        <v>20016213.235040393</v>
      </c>
      <c r="Q790" s="17">
        <v>0</v>
      </c>
      <c r="R790" s="17">
        <v>0</v>
      </c>
      <c r="S790" s="18">
        <v>0</v>
      </c>
      <c r="T790" s="14" t="s">
        <v>339</v>
      </c>
      <c r="U790" s="14" t="s">
        <v>402</v>
      </c>
      <c r="V790" s="14" t="s">
        <v>9015</v>
      </c>
      <c r="W790" s="18">
        <v>0.11924310705824627</v>
      </c>
      <c r="X790" s="18">
        <v>1</v>
      </c>
      <c r="Y790" s="14" t="s">
        <v>402</v>
      </c>
      <c r="Z790" s="14" t="s">
        <v>402</v>
      </c>
      <c r="AA790" s="18" t="s">
        <v>402</v>
      </c>
      <c r="AB790" s="18" t="s">
        <v>402</v>
      </c>
      <c r="AC790" s="14" t="s">
        <v>402</v>
      </c>
    </row>
    <row r="791" spans="1:29" x14ac:dyDescent="0.15">
      <c r="A791" s="14" t="s">
        <v>363</v>
      </c>
      <c r="B791" s="14" t="s">
        <v>372</v>
      </c>
      <c r="C791" s="14" t="s">
        <v>406</v>
      </c>
      <c r="D791" s="14" t="s">
        <v>1207</v>
      </c>
      <c r="E791" s="14" t="s">
        <v>4102</v>
      </c>
      <c r="F791" s="14" t="s">
        <v>6931</v>
      </c>
      <c r="G791" s="14" t="s">
        <v>402</v>
      </c>
      <c r="H791" s="14" t="s">
        <v>8998</v>
      </c>
      <c r="I791" s="17">
        <v>15955829.771591414</v>
      </c>
      <c r="J791" s="14" t="s">
        <v>340</v>
      </c>
      <c r="K791" s="17">
        <v>20742578.703068838</v>
      </c>
      <c r="L791" s="14" t="s">
        <v>8998</v>
      </c>
      <c r="M791" s="17">
        <v>15955829.771591414</v>
      </c>
      <c r="N791" s="14" t="s">
        <v>340</v>
      </c>
      <c r="O791" s="17">
        <v>20742578.703068838</v>
      </c>
      <c r="P791" s="17">
        <v>15955829.771591414</v>
      </c>
      <c r="Q791" s="17">
        <v>0</v>
      </c>
      <c r="R791" s="17">
        <v>0</v>
      </c>
      <c r="S791" s="18">
        <v>0</v>
      </c>
      <c r="T791" s="14" t="s">
        <v>339</v>
      </c>
      <c r="U791" s="14" t="s">
        <v>402</v>
      </c>
      <c r="V791" s="14" t="s">
        <v>9015</v>
      </c>
      <c r="W791" s="18">
        <v>0.11924310705824627</v>
      </c>
      <c r="X791" s="18">
        <v>1</v>
      </c>
      <c r="Y791" s="14" t="s">
        <v>402</v>
      </c>
      <c r="Z791" s="14" t="s">
        <v>402</v>
      </c>
      <c r="AA791" s="18" t="s">
        <v>402</v>
      </c>
      <c r="AB791" s="18" t="s">
        <v>402</v>
      </c>
      <c r="AC791" s="14" t="s">
        <v>402</v>
      </c>
    </row>
    <row r="792" spans="1:29" x14ac:dyDescent="0.15">
      <c r="A792" s="14" t="s">
        <v>363</v>
      </c>
      <c r="B792" s="14" t="s">
        <v>372</v>
      </c>
      <c r="C792" s="14" t="s">
        <v>406</v>
      </c>
      <c r="D792" s="14" t="s">
        <v>1208</v>
      </c>
      <c r="E792" s="14" t="s">
        <v>4103</v>
      </c>
      <c r="F792" s="14" t="s">
        <v>6932</v>
      </c>
      <c r="G792" s="14" t="s">
        <v>402</v>
      </c>
      <c r="H792" s="14" t="s">
        <v>8998</v>
      </c>
      <c r="I792" s="17">
        <v>2008638.5522014648</v>
      </c>
      <c r="J792" s="14" t="s">
        <v>340</v>
      </c>
      <c r="K792" s="17">
        <v>2611230.1178619047</v>
      </c>
      <c r="L792" s="14" t="s">
        <v>8998</v>
      </c>
      <c r="M792" s="17">
        <v>2008638.5522014648</v>
      </c>
      <c r="N792" s="14" t="s">
        <v>340</v>
      </c>
      <c r="O792" s="17">
        <v>2611230.1178619047</v>
      </c>
      <c r="P792" s="17">
        <v>2008638.5522014648</v>
      </c>
      <c r="Q792" s="17">
        <v>0</v>
      </c>
      <c r="R792" s="17">
        <v>0</v>
      </c>
      <c r="S792" s="18">
        <v>0</v>
      </c>
      <c r="T792" s="14" t="s">
        <v>339</v>
      </c>
      <c r="U792" s="14" t="s">
        <v>402</v>
      </c>
      <c r="V792" s="14" t="s">
        <v>9015</v>
      </c>
      <c r="W792" s="18">
        <v>0.11924310705824627</v>
      </c>
      <c r="X792" s="18">
        <v>1</v>
      </c>
      <c r="Y792" s="14" t="s">
        <v>402</v>
      </c>
      <c r="Z792" s="14" t="s">
        <v>402</v>
      </c>
      <c r="AA792" s="18" t="s">
        <v>402</v>
      </c>
      <c r="AB792" s="18" t="s">
        <v>402</v>
      </c>
      <c r="AC792" s="14" t="s">
        <v>402</v>
      </c>
    </row>
    <row r="793" spans="1:29" x14ac:dyDescent="0.15">
      <c r="A793" s="14" t="s">
        <v>363</v>
      </c>
      <c r="B793" s="14" t="s">
        <v>372</v>
      </c>
      <c r="C793" s="14" t="s">
        <v>406</v>
      </c>
      <c r="D793" s="14" t="s">
        <v>1209</v>
      </c>
      <c r="E793" s="14" t="s">
        <v>4104</v>
      </c>
      <c r="F793" s="14" t="s">
        <v>6933</v>
      </c>
      <c r="G793" s="14" t="s">
        <v>402</v>
      </c>
      <c r="H793" s="14" t="s">
        <v>8998</v>
      </c>
      <c r="I793" s="17">
        <v>389896.50838254869</v>
      </c>
      <c r="J793" s="14" t="s">
        <v>340</v>
      </c>
      <c r="K793" s="17">
        <v>506865.46089731337</v>
      </c>
      <c r="L793" s="14" t="s">
        <v>8998</v>
      </c>
      <c r="M793" s="17">
        <v>389896.50838254869</v>
      </c>
      <c r="N793" s="14" t="s">
        <v>340</v>
      </c>
      <c r="O793" s="17">
        <v>506865.46089731337</v>
      </c>
      <c r="P793" s="17">
        <v>389896.50838254869</v>
      </c>
      <c r="Q793" s="17">
        <v>0</v>
      </c>
      <c r="R793" s="17">
        <v>0</v>
      </c>
      <c r="S793" s="18">
        <v>0</v>
      </c>
      <c r="T793" s="14" t="s">
        <v>339</v>
      </c>
      <c r="U793" s="14" t="s">
        <v>402</v>
      </c>
      <c r="V793" s="14" t="s">
        <v>9015</v>
      </c>
      <c r="W793" s="18">
        <v>0.11924310705824627</v>
      </c>
      <c r="X793" s="18">
        <v>1</v>
      </c>
      <c r="Y793" s="14" t="s">
        <v>402</v>
      </c>
      <c r="Z793" s="14" t="s">
        <v>402</v>
      </c>
      <c r="AA793" s="18" t="s">
        <v>402</v>
      </c>
      <c r="AB793" s="18" t="s">
        <v>402</v>
      </c>
      <c r="AC793" s="14" t="s">
        <v>402</v>
      </c>
    </row>
    <row r="794" spans="1:29" x14ac:dyDescent="0.15">
      <c r="A794" s="14" t="s">
        <v>363</v>
      </c>
      <c r="B794" s="14" t="s">
        <v>372</v>
      </c>
      <c r="C794" s="14" t="s">
        <v>406</v>
      </c>
      <c r="D794" s="14" t="s">
        <v>1210</v>
      </c>
      <c r="E794" s="14" t="s">
        <v>4105</v>
      </c>
      <c r="F794" s="14" t="s">
        <v>6934</v>
      </c>
      <c r="G794" s="14" t="s">
        <v>402</v>
      </c>
      <c r="H794" s="14" t="s">
        <v>8998</v>
      </c>
      <c r="I794" s="17">
        <v>23970759.708591629</v>
      </c>
      <c r="J794" s="14" t="s">
        <v>340</v>
      </c>
      <c r="K794" s="17">
        <v>31161987.62116912</v>
      </c>
      <c r="L794" s="14" t="s">
        <v>8998</v>
      </c>
      <c r="M794" s="17">
        <v>23970759.708591629</v>
      </c>
      <c r="N794" s="14" t="s">
        <v>340</v>
      </c>
      <c r="O794" s="17">
        <v>31161987.62116912</v>
      </c>
      <c r="P794" s="17">
        <v>23970759.708591629</v>
      </c>
      <c r="Q794" s="17">
        <v>0</v>
      </c>
      <c r="R794" s="17">
        <v>0</v>
      </c>
      <c r="S794" s="18">
        <v>0</v>
      </c>
      <c r="T794" s="14" t="s">
        <v>339</v>
      </c>
      <c r="U794" s="14" t="s">
        <v>402</v>
      </c>
      <c r="V794" s="14" t="s">
        <v>9015</v>
      </c>
      <c r="W794" s="18">
        <v>0.11924310705824627</v>
      </c>
      <c r="X794" s="18">
        <v>1</v>
      </c>
      <c r="Y794" s="14" t="s">
        <v>402</v>
      </c>
      <c r="Z794" s="14" t="s">
        <v>402</v>
      </c>
      <c r="AA794" s="18" t="s">
        <v>402</v>
      </c>
      <c r="AB794" s="18" t="s">
        <v>402</v>
      </c>
      <c r="AC794" s="14" t="s">
        <v>402</v>
      </c>
    </row>
    <row r="795" spans="1:29" x14ac:dyDescent="0.15">
      <c r="A795" s="14" t="s">
        <v>363</v>
      </c>
      <c r="B795" s="14" t="s">
        <v>372</v>
      </c>
      <c r="C795" s="14" t="s">
        <v>406</v>
      </c>
      <c r="D795" s="14" t="s">
        <v>1211</v>
      </c>
      <c r="E795" s="14" t="s">
        <v>4106</v>
      </c>
      <c r="F795" s="14" t="s">
        <v>6935</v>
      </c>
      <c r="G795" s="14" t="s">
        <v>402</v>
      </c>
      <c r="H795" s="14" t="s">
        <v>8998</v>
      </c>
      <c r="I795" s="17">
        <v>1704686.7778238414</v>
      </c>
      <c r="J795" s="14" t="s">
        <v>340</v>
      </c>
      <c r="K795" s="17">
        <v>2216092.8111709938</v>
      </c>
      <c r="L795" s="14" t="s">
        <v>8998</v>
      </c>
      <c r="M795" s="17">
        <v>1704686.7778238414</v>
      </c>
      <c r="N795" s="14" t="s">
        <v>340</v>
      </c>
      <c r="O795" s="17">
        <v>2216092.8111709938</v>
      </c>
      <c r="P795" s="17">
        <v>1704686.7778238414</v>
      </c>
      <c r="Q795" s="17">
        <v>0</v>
      </c>
      <c r="R795" s="17">
        <v>0</v>
      </c>
      <c r="S795" s="18">
        <v>0</v>
      </c>
      <c r="T795" s="14" t="s">
        <v>339</v>
      </c>
      <c r="U795" s="14" t="s">
        <v>402</v>
      </c>
      <c r="V795" s="14" t="s">
        <v>9015</v>
      </c>
      <c r="W795" s="18">
        <v>0.11924310705824627</v>
      </c>
      <c r="X795" s="18">
        <v>1</v>
      </c>
      <c r="Y795" s="14" t="s">
        <v>402</v>
      </c>
      <c r="Z795" s="14" t="s">
        <v>402</v>
      </c>
      <c r="AA795" s="18" t="s">
        <v>402</v>
      </c>
      <c r="AB795" s="18" t="s">
        <v>402</v>
      </c>
      <c r="AC795" s="14" t="s">
        <v>402</v>
      </c>
    </row>
    <row r="796" spans="1:29" x14ac:dyDescent="0.15">
      <c r="A796" s="14" t="s">
        <v>363</v>
      </c>
      <c r="B796" s="14" t="s">
        <v>372</v>
      </c>
      <c r="C796" s="14" t="s">
        <v>406</v>
      </c>
      <c r="D796" s="14" t="s">
        <v>1212</v>
      </c>
      <c r="E796" s="14" t="s">
        <v>4107</v>
      </c>
      <c r="F796" s="14" t="s">
        <v>6936</v>
      </c>
      <c r="G796" s="14" t="s">
        <v>402</v>
      </c>
      <c r="H796" s="14" t="s">
        <v>8998</v>
      </c>
      <c r="I796" s="17">
        <v>283093.76029802492</v>
      </c>
      <c r="J796" s="14" t="s">
        <v>340</v>
      </c>
      <c r="K796" s="17">
        <v>368021.88838743244</v>
      </c>
      <c r="L796" s="14" t="s">
        <v>8998</v>
      </c>
      <c r="M796" s="17">
        <v>283093.76029802492</v>
      </c>
      <c r="N796" s="14" t="s">
        <v>340</v>
      </c>
      <c r="O796" s="17">
        <v>368021.88838743244</v>
      </c>
      <c r="P796" s="17">
        <v>283093.76029802492</v>
      </c>
      <c r="Q796" s="17">
        <v>0</v>
      </c>
      <c r="R796" s="17">
        <v>0</v>
      </c>
      <c r="S796" s="18">
        <v>0</v>
      </c>
      <c r="T796" s="14" t="s">
        <v>339</v>
      </c>
      <c r="U796" s="14" t="s">
        <v>402</v>
      </c>
      <c r="V796" s="14" t="s">
        <v>9015</v>
      </c>
      <c r="W796" s="18">
        <v>0.11924310705824627</v>
      </c>
      <c r="X796" s="18">
        <v>1</v>
      </c>
      <c r="Y796" s="14" t="s">
        <v>402</v>
      </c>
      <c r="Z796" s="14" t="s">
        <v>402</v>
      </c>
      <c r="AA796" s="18" t="s">
        <v>402</v>
      </c>
      <c r="AB796" s="18" t="s">
        <v>402</v>
      </c>
      <c r="AC796" s="14" t="s">
        <v>402</v>
      </c>
    </row>
    <row r="797" spans="1:29" x14ac:dyDescent="0.15">
      <c r="A797" s="14" t="s">
        <v>363</v>
      </c>
      <c r="B797" s="14" t="s">
        <v>372</v>
      </c>
      <c r="C797" s="14" t="s">
        <v>406</v>
      </c>
      <c r="D797" s="14" t="s">
        <v>1213</v>
      </c>
      <c r="E797" s="14" t="s">
        <v>4108</v>
      </c>
      <c r="F797" s="14" t="s">
        <v>6937</v>
      </c>
      <c r="G797" s="14" t="s">
        <v>402</v>
      </c>
      <c r="H797" s="14" t="s">
        <v>8998</v>
      </c>
      <c r="I797" s="17">
        <v>560986.96348329098</v>
      </c>
      <c r="J797" s="14" t="s">
        <v>340</v>
      </c>
      <c r="K797" s="17">
        <v>729283.05252827844</v>
      </c>
      <c r="L797" s="14" t="s">
        <v>8998</v>
      </c>
      <c r="M797" s="17">
        <v>560986.96348329098</v>
      </c>
      <c r="N797" s="14" t="s">
        <v>340</v>
      </c>
      <c r="O797" s="17">
        <v>729283.05252827844</v>
      </c>
      <c r="P797" s="17">
        <v>560986.96348329098</v>
      </c>
      <c r="Q797" s="17">
        <v>0</v>
      </c>
      <c r="R797" s="17">
        <v>0</v>
      </c>
      <c r="S797" s="18">
        <v>0</v>
      </c>
      <c r="T797" s="14" t="s">
        <v>339</v>
      </c>
      <c r="U797" s="14" t="s">
        <v>402</v>
      </c>
      <c r="V797" s="14" t="s">
        <v>9015</v>
      </c>
      <c r="W797" s="18">
        <v>0.11924310705824627</v>
      </c>
      <c r="X797" s="18">
        <v>1</v>
      </c>
      <c r="Y797" s="14" t="s">
        <v>402</v>
      </c>
      <c r="Z797" s="14" t="s">
        <v>402</v>
      </c>
      <c r="AA797" s="18" t="s">
        <v>402</v>
      </c>
      <c r="AB797" s="18" t="s">
        <v>402</v>
      </c>
      <c r="AC797" s="14" t="s">
        <v>402</v>
      </c>
    </row>
    <row r="798" spans="1:29" x14ac:dyDescent="0.15">
      <c r="A798" s="14" t="s">
        <v>363</v>
      </c>
      <c r="B798" s="14" t="s">
        <v>372</v>
      </c>
      <c r="C798" s="14" t="s">
        <v>406</v>
      </c>
      <c r="D798" s="14" t="s">
        <v>1214</v>
      </c>
      <c r="E798" s="14" t="s">
        <v>4109</v>
      </c>
      <c r="F798" s="14" t="s">
        <v>6938</v>
      </c>
      <c r="G798" s="14" t="s">
        <v>402</v>
      </c>
      <c r="H798" s="14" t="s">
        <v>8998</v>
      </c>
      <c r="I798" s="17">
        <v>1791418.4669066959</v>
      </c>
      <c r="J798" s="14" t="s">
        <v>340</v>
      </c>
      <c r="K798" s="17">
        <v>2328844.0069787046</v>
      </c>
      <c r="L798" s="14" t="s">
        <v>8998</v>
      </c>
      <c r="M798" s="17">
        <v>1791418.4669066959</v>
      </c>
      <c r="N798" s="14" t="s">
        <v>340</v>
      </c>
      <c r="O798" s="17">
        <v>2328844.0069787046</v>
      </c>
      <c r="P798" s="17">
        <v>1791418.4669066959</v>
      </c>
      <c r="Q798" s="17">
        <v>0</v>
      </c>
      <c r="R798" s="17">
        <v>0</v>
      </c>
      <c r="S798" s="18">
        <v>0</v>
      </c>
      <c r="T798" s="14" t="s">
        <v>339</v>
      </c>
      <c r="U798" s="14" t="s">
        <v>402</v>
      </c>
      <c r="V798" s="14" t="s">
        <v>9015</v>
      </c>
      <c r="W798" s="18">
        <v>0.11924310705824627</v>
      </c>
      <c r="X798" s="18">
        <v>1</v>
      </c>
      <c r="Y798" s="14" t="s">
        <v>402</v>
      </c>
      <c r="Z798" s="14" t="s">
        <v>402</v>
      </c>
      <c r="AA798" s="18" t="s">
        <v>402</v>
      </c>
      <c r="AB798" s="18" t="s">
        <v>402</v>
      </c>
      <c r="AC798" s="14" t="s">
        <v>402</v>
      </c>
    </row>
    <row r="799" spans="1:29" x14ac:dyDescent="0.15">
      <c r="A799" s="14" t="s">
        <v>363</v>
      </c>
      <c r="B799" s="14" t="s">
        <v>372</v>
      </c>
      <c r="C799" s="14" t="s">
        <v>406</v>
      </c>
      <c r="D799" s="14" t="s">
        <v>1215</v>
      </c>
      <c r="E799" s="14" t="s">
        <v>4110</v>
      </c>
      <c r="F799" s="14" t="s">
        <v>6939</v>
      </c>
      <c r="G799" s="14" t="s">
        <v>402</v>
      </c>
      <c r="H799" s="14" t="s">
        <v>8998</v>
      </c>
      <c r="I799" s="17">
        <v>365397.61038876511</v>
      </c>
      <c r="J799" s="14" t="s">
        <v>340</v>
      </c>
      <c r="K799" s="17">
        <v>475016.89350539469</v>
      </c>
      <c r="L799" s="14" t="s">
        <v>8998</v>
      </c>
      <c r="M799" s="17">
        <v>365397.61038876511</v>
      </c>
      <c r="N799" s="14" t="s">
        <v>340</v>
      </c>
      <c r="O799" s="17">
        <v>475016.89350539469</v>
      </c>
      <c r="P799" s="17">
        <v>365397.61038876511</v>
      </c>
      <c r="Q799" s="17">
        <v>0</v>
      </c>
      <c r="R799" s="17">
        <v>0</v>
      </c>
      <c r="S799" s="18">
        <v>0</v>
      </c>
      <c r="T799" s="14" t="s">
        <v>339</v>
      </c>
      <c r="U799" s="14" t="s">
        <v>402</v>
      </c>
      <c r="V799" s="14" t="s">
        <v>9015</v>
      </c>
      <c r="W799" s="18">
        <v>0.11924310705824627</v>
      </c>
      <c r="X799" s="18">
        <v>1</v>
      </c>
      <c r="Y799" s="14" t="s">
        <v>402</v>
      </c>
      <c r="Z799" s="14" t="s">
        <v>402</v>
      </c>
      <c r="AA799" s="18" t="s">
        <v>402</v>
      </c>
      <c r="AB799" s="18" t="s">
        <v>402</v>
      </c>
      <c r="AC799" s="14" t="s">
        <v>402</v>
      </c>
    </row>
    <row r="800" spans="1:29" x14ac:dyDescent="0.15">
      <c r="A800" s="14" t="s">
        <v>363</v>
      </c>
      <c r="B800" s="14" t="s">
        <v>372</v>
      </c>
      <c r="C800" s="14" t="s">
        <v>406</v>
      </c>
      <c r="D800" s="14" t="s">
        <v>1216</v>
      </c>
      <c r="E800" s="14" t="s">
        <v>4111</v>
      </c>
      <c r="F800" s="14" t="s">
        <v>6940</v>
      </c>
      <c r="G800" s="14" t="s">
        <v>402</v>
      </c>
      <c r="H800" s="14" t="s">
        <v>8998</v>
      </c>
      <c r="I800" s="17">
        <v>3624502.9873469961</v>
      </c>
      <c r="J800" s="14" t="s">
        <v>340</v>
      </c>
      <c r="K800" s="17">
        <v>4711853.8835510956</v>
      </c>
      <c r="L800" s="14" t="s">
        <v>8998</v>
      </c>
      <c r="M800" s="17">
        <v>3624502.9873469961</v>
      </c>
      <c r="N800" s="14" t="s">
        <v>340</v>
      </c>
      <c r="O800" s="17">
        <v>4711853.8835510956</v>
      </c>
      <c r="P800" s="17">
        <v>3624502.9873469961</v>
      </c>
      <c r="Q800" s="17">
        <v>0</v>
      </c>
      <c r="R800" s="17">
        <v>0</v>
      </c>
      <c r="S800" s="18">
        <v>0</v>
      </c>
      <c r="T800" s="14" t="s">
        <v>339</v>
      </c>
      <c r="U800" s="14" t="s">
        <v>402</v>
      </c>
      <c r="V800" s="14" t="s">
        <v>9015</v>
      </c>
      <c r="W800" s="18">
        <v>0.11924310705824627</v>
      </c>
      <c r="X800" s="18">
        <v>1</v>
      </c>
      <c r="Y800" s="14" t="s">
        <v>402</v>
      </c>
      <c r="Z800" s="14" t="s">
        <v>402</v>
      </c>
      <c r="AA800" s="18" t="s">
        <v>402</v>
      </c>
      <c r="AB800" s="18" t="s">
        <v>402</v>
      </c>
      <c r="AC800" s="14" t="s">
        <v>402</v>
      </c>
    </row>
    <row r="801" spans="1:29" x14ac:dyDescent="0.15">
      <c r="A801" s="14" t="s">
        <v>363</v>
      </c>
      <c r="B801" s="14" t="s">
        <v>372</v>
      </c>
      <c r="C801" s="14" t="s">
        <v>406</v>
      </c>
      <c r="D801" s="14" t="s">
        <v>1217</v>
      </c>
      <c r="E801" s="14" t="s">
        <v>4112</v>
      </c>
      <c r="F801" s="14" t="s">
        <v>6941</v>
      </c>
      <c r="G801" s="14" t="s">
        <v>402</v>
      </c>
      <c r="H801" s="14" t="s">
        <v>8998</v>
      </c>
      <c r="I801" s="17">
        <v>2646610.0898719449</v>
      </c>
      <c r="J801" s="14" t="s">
        <v>340</v>
      </c>
      <c r="K801" s="17">
        <v>3440593.1168335285</v>
      </c>
      <c r="L801" s="14" t="s">
        <v>8998</v>
      </c>
      <c r="M801" s="17">
        <v>2646610.0898719449</v>
      </c>
      <c r="N801" s="14" t="s">
        <v>340</v>
      </c>
      <c r="O801" s="17">
        <v>3440593.1168335285</v>
      </c>
      <c r="P801" s="17">
        <v>2646610.0898719449</v>
      </c>
      <c r="Q801" s="17">
        <v>0</v>
      </c>
      <c r="R801" s="17">
        <v>0</v>
      </c>
      <c r="S801" s="18">
        <v>0</v>
      </c>
      <c r="T801" s="14" t="s">
        <v>339</v>
      </c>
      <c r="U801" s="14" t="s">
        <v>402</v>
      </c>
      <c r="V801" s="14" t="s">
        <v>9015</v>
      </c>
      <c r="W801" s="18">
        <v>0.11924310705824627</v>
      </c>
      <c r="X801" s="18">
        <v>1</v>
      </c>
      <c r="Y801" s="14" t="s">
        <v>402</v>
      </c>
      <c r="Z801" s="14" t="s">
        <v>402</v>
      </c>
      <c r="AA801" s="18" t="s">
        <v>402</v>
      </c>
      <c r="AB801" s="18" t="s">
        <v>402</v>
      </c>
      <c r="AC801" s="14" t="s">
        <v>402</v>
      </c>
    </row>
    <row r="802" spans="1:29" x14ac:dyDescent="0.15">
      <c r="A802" s="14" t="s">
        <v>363</v>
      </c>
      <c r="B802" s="14" t="s">
        <v>372</v>
      </c>
      <c r="C802" s="14" t="s">
        <v>406</v>
      </c>
      <c r="D802" s="14" t="s">
        <v>1218</v>
      </c>
      <c r="E802" s="14" t="s">
        <v>4113</v>
      </c>
      <c r="F802" s="14" t="s">
        <v>6942</v>
      </c>
      <c r="G802" s="14" t="s">
        <v>402</v>
      </c>
      <c r="H802" s="14" t="s">
        <v>8998</v>
      </c>
      <c r="I802" s="17">
        <v>59325621.417420603</v>
      </c>
      <c r="J802" s="14" t="s">
        <v>340</v>
      </c>
      <c r="K802" s="17">
        <v>77123307.842646793</v>
      </c>
      <c r="L802" s="14" t="s">
        <v>8998</v>
      </c>
      <c r="M802" s="17">
        <v>59325621.417420603</v>
      </c>
      <c r="N802" s="14" t="s">
        <v>340</v>
      </c>
      <c r="O802" s="17">
        <v>77123307.842646793</v>
      </c>
      <c r="P802" s="17">
        <v>59325621.417420603</v>
      </c>
      <c r="Q802" s="17">
        <v>0</v>
      </c>
      <c r="R802" s="17">
        <v>0</v>
      </c>
      <c r="S802" s="18">
        <v>0</v>
      </c>
      <c r="T802" s="14" t="s">
        <v>339</v>
      </c>
      <c r="U802" s="14" t="s">
        <v>402</v>
      </c>
      <c r="V802" s="14" t="s">
        <v>9015</v>
      </c>
      <c r="W802" s="18">
        <v>0.11924310705824627</v>
      </c>
      <c r="X802" s="18">
        <v>1</v>
      </c>
      <c r="Y802" s="14" t="s">
        <v>402</v>
      </c>
      <c r="Z802" s="14" t="s">
        <v>402</v>
      </c>
      <c r="AA802" s="18" t="s">
        <v>402</v>
      </c>
      <c r="AB802" s="18" t="s">
        <v>402</v>
      </c>
      <c r="AC802" s="14" t="s">
        <v>402</v>
      </c>
    </row>
    <row r="803" spans="1:29" x14ac:dyDescent="0.15">
      <c r="A803" s="14" t="s">
        <v>363</v>
      </c>
      <c r="B803" s="14" t="s">
        <v>372</v>
      </c>
      <c r="C803" s="14" t="s">
        <v>406</v>
      </c>
      <c r="D803" s="14" t="s">
        <v>1219</v>
      </c>
      <c r="E803" s="14" t="s">
        <v>4114</v>
      </c>
      <c r="F803" s="14" t="s">
        <v>6943</v>
      </c>
      <c r="G803" s="14" t="s">
        <v>402</v>
      </c>
      <c r="H803" s="14" t="s">
        <v>8998</v>
      </c>
      <c r="I803" s="17">
        <v>1302830.7410678361</v>
      </c>
      <c r="J803" s="14" t="s">
        <v>340</v>
      </c>
      <c r="K803" s="17">
        <v>1693679.9633881869</v>
      </c>
      <c r="L803" s="14" t="s">
        <v>8998</v>
      </c>
      <c r="M803" s="17">
        <v>1302830.7410678361</v>
      </c>
      <c r="N803" s="14" t="s">
        <v>340</v>
      </c>
      <c r="O803" s="17">
        <v>1693679.9633881869</v>
      </c>
      <c r="P803" s="17">
        <v>1302830.7410678361</v>
      </c>
      <c r="Q803" s="17">
        <v>0</v>
      </c>
      <c r="R803" s="17">
        <v>0</v>
      </c>
      <c r="S803" s="18">
        <v>0</v>
      </c>
      <c r="T803" s="14" t="s">
        <v>339</v>
      </c>
      <c r="U803" s="14" t="s">
        <v>402</v>
      </c>
      <c r="V803" s="14" t="s">
        <v>9015</v>
      </c>
      <c r="W803" s="18">
        <v>0.11924310705824627</v>
      </c>
      <c r="X803" s="18">
        <v>1</v>
      </c>
      <c r="Y803" s="14" t="s">
        <v>402</v>
      </c>
      <c r="Z803" s="14" t="s">
        <v>402</v>
      </c>
      <c r="AA803" s="18" t="s">
        <v>402</v>
      </c>
      <c r="AB803" s="18" t="s">
        <v>402</v>
      </c>
      <c r="AC803" s="14" t="s">
        <v>402</v>
      </c>
    </row>
    <row r="804" spans="1:29" x14ac:dyDescent="0.15">
      <c r="A804" s="14" t="s">
        <v>363</v>
      </c>
      <c r="B804" s="14" t="s">
        <v>372</v>
      </c>
      <c r="C804" s="14" t="s">
        <v>406</v>
      </c>
      <c r="D804" s="14" t="s">
        <v>1220</v>
      </c>
      <c r="E804" s="14" t="s">
        <v>4115</v>
      </c>
      <c r="F804" s="14" t="s">
        <v>6944</v>
      </c>
      <c r="G804" s="14" t="s">
        <v>402</v>
      </c>
      <c r="H804" s="14" t="s">
        <v>8998</v>
      </c>
      <c r="I804" s="17">
        <v>17262713.851879556</v>
      </c>
      <c r="J804" s="14" t="s">
        <v>340</v>
      </c>
      <c r="K804" s="17">
        <v>22441528.007443424</v>
      </c>
      <c r="L804" s="14" t="s">
        <v>8998</v>
      </c>
      <c r="M804" s="17">
        <v>17262713.851879556</v>
      </c>
      <c r="N804" s="14" t="s">
        <v>340</v>
      </c>
      <c r="O804" s="17">
        <v>22441528.007443424</v>
      </c>
      <c r="P804" s="17">
        <v>17262713.851879556</v>
      </c>
      <c r="Q804" s="17">
        <v>0</v>
      </c>
      <c r="R804" s="17">
        <v>0</v>
      </c>
      <c r="S804" s="18">
        <v>0</v>
      </c>
      <c r="T804" s="14" t="s">
        <v>339</v>
      </c>
      <c r="U804" s="14" t="s">
        <v>402</v>
      </c>
      <c r="V804" s="14" t="s">
        <v>9015</v>
      </c>
      <c r="W804" s="18">
        <v>0.11924310705824627</v>
      </c>
      <c r="X804" s="18">
        <v>1</v>
      </c>
      <c r="Y804" s="14" t="s">
        <v>402</v>
      </c>
      <c r="Z804" s="14" t="s">
        <v>402</v>
      </c>
      <c r="AA804" s="18" t="s">
        <v>402</v>
      </c>
      <c r="AB804" s="18" t="s">
        <v>402</v>
      </c>
      <c r="AC804" s="14" t="s">
        <v>402</v>
      </c>
    </row>
    <row r="805" spans="1:29" x14ac:dyDescent="0.15">
      <c r="A805" s="14" t="s">
        <v>363</v>
      </c>
      <c r="B805" s="14" t="s">
        <v>372</v>
      </c>
      <c r="C805" s="14" t="s">
        <v>406</v>
      </c>
      <c r="D805" s="14" t="s">
        <v>1221</v>
      </c>
      <c r="E805" s="14" t="s">
        <v>4116</v>
      </c>
      <c r="F805" s="14" t="s">
        <v>6945</v>
      </c>
      <c r="G805" s="14" t="s">
        <v>402</v>
      </c>
      <c r="H805" s="14" t="s">
        <v>8998</v>
      </c>
      <c r="I805" s="17">
        <v>1601536.2935343219</v>
      </c>
      <c r="J805" s="14" t="s">
        <v>340</v>
      </c>
      <c r="K805" s="17">
        <v>2081997.1815946186</v>
      </c>
      <c r="L805" s="14" t="s">
        <v>8998</v>
      </c>
      <c r="M805" s="17">
        <v>1601536.2935343219</v>
      </c>
      <c r="N805" s="14" t="s">
        <v>340</v>
      </c>
      <c r="O805" s="17">
        <v>2081997.1815946186</v>
      </c>
      <c r="P805" s="17">
        <v>1601536.2935343219</v>
      </c>
      <c r="Q805" s="17">
        <v>0</v>
      </c>
      <c r="R805" s="17">
        <v>0</v>
      </c>
      <c r="S805" s="18">
        <v>0</v>
      </c>
      <c r="T805" s="14" t="s">
        <v>339</v>
      </c>
      <c r="U805" s="14" t="s">
        <v>402</v>
      </c>
      <c r="V805" s="14" t="s">
        <v>9015</v>
      </c>
      <c r="W805" s="18">
        <v>0.11924310705824627</v>
      </c>
      <c r="X805" s="18">
        <v>1</v>
      </c>
      <c r="Y805" s="14" t="s">
        <v>402</v>
      </c>
      <c r="Z805" s="14" t="s">
        <v>402</v>
      </c>
      <c r="AA805" s="18" t="s">
        <v>402</v>
      </c>
      <c r="AB805" s="18" t="s">
        <v>402</v>
      </c>
      <c r="AC805" s="14" t="s">
        <v>402</v>
      </c>
    </row>
    <row r="806" spans="1:29" x14ac:dyDescent="0.15">
      <c r="A806" s="14" t="s">
        <v>363</v>
      </c>
      <c r="B806" s="14" t="s">
        <v>372</v>
      </c>
      <c r="C806" s="14" t="s">
        <v>406</v>
      </c>
      <c r="D806" s="14" t="s">
        <v>1222</v>
      </c>
      <c r="E806" s="14" t="s">
        <v>4117</v>
      </c>
      <c r="F806" s="14" t="s">
        <v>6946</v>
      </c>
      <c r="G806" s="14" t="s">
        <v>402</v>
      </c>
      <c r="H806" s="14" t="s">
        <v>8998</v>
      </c>
      <c r="I806" s="17">
        <v>104375.68584183323</v>
      </c>
      <c r="J806" s="14" t="s">
        <v>340</v>
      </c>
      <c r="K806" s="17">
        <v>135688.3915943832</v>
      </c>
      <c r="L806" s="14" t="s">
        <v>8998</v>
      </c>
      <c r="M806" s="17">
        <v>104375.68584183323</v>
      </c>
      <c r="N806" s="14" t="s">
        <v>340</v>
      </c>
      <c r="O806" s="17">
        <v>135688.3915943832</v>
      </c>
      <c r="P806" s="17">
        <v>104375.68584183323</v>
      </c>
      <c r="Q806" s="17">
        <v>0</v>
      </c>
      <c r="R806" s="17">
        <v>0</v>
      </c>
      <c r="S806" s="18">
        <v>0</v>
      </c>
      <c r="T806" s="14" t="s">
        <v>339</v>
      </c>
      <c r="U806" s="14" t="s">
        <v>402</v>
      </c>
      <c r="V806" s="14" t="s">
        <v>9015</v>
      </c>
      <c r="W806" s="18">
        <v>0.11924310705824627</v>
      </c>
      <c r="X806" s="18">
        <v>1</v>
      </c>
      <c r="Y806" s="14" t="s">
        <v>402</v>
      </c>
      <c r="Z806" s="14" t="s">
        <v>402</v>
      </c>
      <c r="AA806" s="18" t="s">
        <v>402</v>
      </c>
      <c r="AB806" s="18" t="s">
        <v>402</v>
      </c>
      <c r="AC806" s="14" t="s">
        <v>402</v>
      </c>
    </row>
    <row r="807" spans="1:29" x14ac:dyDescent="0.15">
      <c r="A807" s="14" t="s">
        <v>363</v>
      </c>
      <c r="B807" s="14" t="s">
        <v>372</v>
      </c>
      <c r="C807" s="14" t="s">
        <v>406</v>
      </c>
      <c r="D807" s="14" t="s">
        <v>1223</v>
      </c>
      <c r="E807" s="14" t="s">
        <v>4118</v>
      </c>
      <c r="F807" s="14" t="s">
        <v>6947</v>
      </c>
      <c r="G807" s="14" t="s">
        <v>402</v>
      </c>
      <c r="H807" s="14" t="s">
        <v>8998</v>
      </c>
      <c r="I807" s="17">
        <v>265499.1086393139</v>
      </c>
      <c r="J807" s="14" t="s">
        <v>340</v>
      </c>
      <c r="K807" s="17">
        <v>345148.84123110806</v>
      </c>
      <c r="L807" s="14" t="s">
        <v>8998</v>
      </c>
      <c r="M807" s="17">
        <v>265499.1086393139</v>
      </c>
      <c r="N807" s="14" t="s">
        <v>340</v>
      </c>
      <c r="O807" s="17">
        <v>345148.84123110806</v>
      </c>
      <c r="P807" s="17">
        <v>265499.1086393139</v>
      </c>
      <c r="Q807" s="17">
        <v>0</v>
      </c>
      <c r="R807" s="17">
        <v>0</v>
      </c>
      <c r="S807" s="18">
        <v>0</v>
      </c>
      <c r="T807" s="14" t="s">
        <v>339</v>
      </c>
      <c r="U807" s="14" t="s">
        <v>402</v>
      </c>
      <c r="V807" s="14" t="s">
        <v>9015</v>
      </c>
      <c r="W807" s="18">
        <v>0.11924310705824627</v>
      </c>
      <c r="X807" s="18">
        <v>1</v>
      </c>
      <c r="Y807" s="14" t="s">
        <v>402</v>
      </c>
      <c r="Z807" s="14" t="s">
        <v>402</v>
      </c>
      <c r="AA807" s="18" t="s">
        <v>402</v>
      </c>
      <c r="AB807" s="18" t="s">
        <v>402</v>
      </c>
      <c r="AC807" s="14" t="s">
        <v>402</v>
      </c>
    </row>
    <row r="808" spans="1:29" x14ac:dyDescent="0.15">
      <c r="A808" s="14" t="s">
        <v>363</v>
      </c>
      <c r="B808" s="14" t="s">
        <v>372</v>
      </c>
      <c r="C808" s="14" t="s">
        <v>406</v>
      </c>
      <c r="D808" s="14" t="s">
        <v>1224</v>
      </c>
      <c r="E808" s="14" t="s">
        <v>4119</v>
      </c>
      <c r="F808" s="14" t="s">
        <v>6948</v>
      </c>
      <c r="G808" s="14" t="s">
        <v>402</v>
      </c>
      <c r="H808" s="14" t="s">
        <v>8998</v>
      </c>
      <c r="I808" s="17">
        <v>4138174.9486668333</v>
      </c>
      <c r="J808" s="14" t="s">
        <v>340</v>
      </c>
      <c r="K808" s="17">
        <v>5379627.4332668837</v>
      </c>
      <c r="L808" s="14" t="s">
        <v>8998</v>
      </c>
      <c r="M808" s="17">
        <v>4138174.9486668333</v>
      </c>
      <c r="N808" s="14" t="s">
        <v>340</v>
      </c>
      <c r="O808" s="17">
        <v>5379627.4332668837</v>
      </c>
      <c r="P808" s="17">
        <v>4138174.9486668333</v>
      </c>
      <c r="Q808" s="17">
        <v>0</v>
      </c>
      <c r="R808" s="17">
        <v>0</v>
      </c>
      <c r="S808" s="18">
        <v>0</v>
      </c>
      <c r="T808" s="14" t="s">
        <v>339</v>
      </c>
      <c r="U808" s="14" t="s">
        <v>402</v>
      </c>
      <c r="V808" s="14" t="s">
        <v>9015</v>
      </c>
      <c r="W808" s="18">
        <v>0.11924310705824627</v>
      </c>
      <c r="X808" s="18">
        <v>1</v>
      </c>
      <c r="Y808" s="14" t="s">
        <v>402</v>
      </c>
      <c r="Z808" s="14" t="s">
        <v>402</v>
      </c>
      <c r="AA808" s="18" t="s">
        <v>402</v>
      </c>
      <c r="AB808" s="18" t="s">
        <v>402</v>
      </c>
      <c r="AC808" s="14" t="s">
        <v>402</v>
      </c>
    </row>
    <row r="809" spans="1:29" x14ac:dyDescent="0.15">
      <c r="A809" s="14" t="s">
        <v>363</v>
      </c>
      <c r="B809" s="14" t="s">
        <v>372</v>
      </c>
      <c r="C809" s="14" t="s">
        <v>406</v>
      </c>
      <c r="D809" s="14" t="s">
        <v>1225</v>
      </c>
      <c r="E809" s="14" t="s">
        <v>4120</v>
      </c>
      <c r="F809" s="14" t="s">
        <v>6949</v>
      </c>
      <c r="G809" s="14" t="s">
        <v>402</v>
      </c>
      <c r="H809" s="14" t="s">
        <v>8998</v>
      </c>
      <c r="I809" s="17">
        <v>542562.98484995251</v>
      </c>
      <c r="J809" s="14" t="s">
        <v>340</v>
      </c>
      <c r="K809" s="17">
        <v>705331.8803049383</v>
      </c>
      <c r="L809" s="14" t="s">
        <v>8998</v>
      </c>
      <c r="M809" s="17">
        <v>542562.98484995251</v>
      </c>
      <c r="N809" s="14" t="s">
        <v>340</v>
      </c>
      <c r="O809" s="17">
        <v>705331.8803049383</v>
      </c>
      <c r="P809" s="17">
        <v>542562.98484995251</v>
      </c>
      <c r="Q809" s="17">
        <v>0</v>
      </c>
      <c r="R809" s="17">
        <v>0</v>
      </c>
      <c r="S809" s="18">
        <v>0</v>
      </c>
      <c r="T809" s="14" t="s">
        <v>339</v>
      </c>
      <c r="U809" s="14" t="s">
        <v>402</v>
      </c>
      <c r="V809" s="14" t="s">
        <v>9015</v>
      </c>
      <c r="W809" s="18">
        <v>0.11924310705824627</v>
      </c>
      <c r="X809" s="18">
        <v>1</v>
      </c>
      <c r="Y809" s="14" t="s">
        <v>402</v>
      </c>
      <c r="Z809" s="14" t="s">
        <v>402</v>
      </c>
      <c r="AA809" s="18" t="s">
        <v>402</v>
      </c>
      <c r="AB809" s="18" t="s">
        <v>402</v>
      </c>
      <c r="AC809" s="14" t="s">
        <v>402</v>
      </c>
    </row>
    <row r="810" spans="1:29" x14ac:dyDescent="0.15">
      <c r="A810" s="14" t="s">
        <v>363</v>
      </c>
      <c r="B810" s="14" t="s">
        <v>372</v>
      </c>
      <c r="C810" s="14" t="s">
        <v>406</v>
      </c>
      <c r="D810" s="14" t="s">
        <v>1226</v>
      </c>
      <c r="E810" s="14" t="s">
        <v>4121</v>
      </c>
      <c r="F810" s="14" t="s">
        <v>6950</v>
      </c>
      <c r="G810" s="14" t="s">
        <v>402</v>
      </c>
      <c r="H810" s="14" t="s">
        <v>8998</v>
      </c>
      <c r="I810" s="17">
        <v>1123025.9606302385</v>
      </c>
      <c r="J810" s="14" t="s">
        <v>340</v>
      </c>
      <c r="K810" s="17">
        <v>1459933.74881931</v>
      </c>
      <c r="L810" s="14" t="s">
        <v>8998</v>
      </c>
      <c r="M810" s="17">
        <v>1123025.9606302385</v>
      </c>
      <c r="N810" s="14" t="s">
        <v>340</v>
      </c>
      <c r="O810" s="17">
        <v>1459933.74881931</v>
      </c>
      <c r="P810" s="17">
        <v>1123025.9606302385</v>
      </c>
      <c r="Q810" s="17">
        <v>0</v>
      </c>
      <c r="R810" s="17">
        <v>0</v>
      </c>
      <c r="S810" s="18">
        <v>0</v>
      </c>
      <c r="T810" s="14" t="s">
        <v>339</v>
      </c>
      <c r="U810" s="14" t="s">
        <v>402</v>
      </c>
      <c r="V810" s="14" t="s">
        <v>9015</v>
      </c>
      <c r="W810" s="18">
        <v>0.11924310705824627</v>
      </c>
      <c r="X810" s="18">
        <v>1</v>
      </c>
      <c r="Y810" s="14" t="s">
        <v>402</v>
      </c>
      <c r="Z810" s="14" t="s">
        <v>402</v>
      </c>
      <c r="AA810" s="18" t="s">
        <v>402</v>
      </c>
      <c r="AB810" s="18" t="s">
        <v>402</v>
      </c>
      <c r="AC810" s="14" t="s">
        <v>402</v>
      </c>
    </row>
    <row r="811" spans="1:29" x14ac:dyDescent="0.15">
      <c r="A811" s="14" t="s">
        <v>363</v>
      </c>
      <c r="B811" s="14" t="s">
        <v>372</v>
      </c>
      <c r="C811" s="14" t="s">
        <v>406</v>
      </c>
      <c r="D811" s="14" t="s">
        <v>1227</v>
      </c>
      <c r="E811" s="14" t="s">
        <v>4122</v>
      </c>
      <c r="F811" s="14" t="s">
        <v>6951</v>
      </c>
      <c r="G811" s="14" t="s">
        <v>402</v>
      </c>
      <c r="H811" s="14" t="s">
        <v>8998</v>
      </c>
      <c r="I811" s="17">
        <v>18826966.404085387</v>
      </c>
      <c r="J811" s="14" t="s">
        <v>340</v>
      </c>
      <c r="K811" s="17">
        <v>24475056.325311009</v>
      </c>
      <c r="L811" s="14" t="s">
        <v>8998</v>
      </c>
      <c r="M811" s="17">
        <v>18826966.404085387</v>
      </c>
      <c r="N811" s="14" t="s">
        <v>340</v>
      </c>
      <c r="O811" s="17">
        <v>24475056.325311009</v>
      </c>
      <c r="P811" s="17">
        <v>18826966.404085387</v>
      </c>
      <c r="Q811" s="17">
        <v>0</v>
      </c>
      <c r="R811" s="17">
        <v>0</v>
      </c>
      <c r="S811" s="18">
        <v>0</v>
      </c>
      <c r="T811" s="14" t="s">
        <v>339</v>
      </c>
      <c r="U811" s="14" t="s">
        <v>402</v>
      </c>
      <c r="V811" s="14" t="s">
        <v>9015</v>
      </c>
      <c r="W811" s="18">
        <v>0.11924310705824627</v>
      </c>
      <c r="X811" s="18">
        <v>1</v>
      </c>
      <c r="Y811" s="14" t="s">
        <v>402</v>
      </c>
      <c r="Z811" s="14" t="s">
        <v>402</v>
      </c>
      <c r="AA811" s="18" t="s">
        <v>402</v>
      </c>
      <c r="AB811" s="18" t="s">
        <v>402</v>
      </c>
      <c r="AC811" s="14" t="s">
        <v>402</v>
      </c>
    </row>
    <row r="812" spans="1:29" x14ac:dyDescent="0.15">
      <c r="A812" s="14" t="s">
        <v>363</v>
      </c>
      <c r="B812" s="14" t="s">
        <v>372</v>
      </c>
      <c r="C812" s="14" t="s">
        <v>406</v>
      </c>
      <c r="D812" s="14" t="s">
        <v>1228</v>
      </c>
      <c r="E812" s="14" t="s">
        <v>4123</v>
      </c>
      <c r="F812" s="14" t="s">
        <v>6952</v>
      </c>
      <c r="G812" s="14" t="s">
        <v>402</v>
      </c>
      <c r="H812" s="14" t="s">
        <v>8998</v>
      </c>
      <c r="I812" s="17">
        <v>6989751.8541021943</v>
      </c>
      <c r="J812" s="14" t="s">
        <v>340</v>
      </c>
      <c r="K812" s="17">
        <v>9086677.410332853</v>
      </c>
      <c r="L812" s="14" t="s">
        <v>8998</v>
      </c>
      <c r="M812" s="17">
        <v>6989751.8541021943</v>
      </c>
      <c r="N812" s="14" t="s">
        <v>340</v>
      </c>
      <c r="O812" s="17">
        <v>9086677.410332853</v>
      </c>
      <c r="P812" s="17">
        <v>6989751.8541021943</v>
      </c>
      <c r="Q812" s="17">
        <v>0</v>
      </c>
      <c r="R812" s="17">
        <v>0</v>
      </c>
      <c r="S812" s="18">
        <v>0</v>
      </c>
      <c r="T812" s="14" t="s">
        <v>339</v>
      </c>
      <c r="U812" s="14" t="s">
        <v>402</v>
      </c>
      <c r="V812" s="14" t="s">
        <v>9015</v>
      </c>
      <c r="W812" s="18">
        <v>0.11924310705824627</v>
      </c>
      <c r="X812" s="18">
        <v>1</v>
      </c>
      <c r="Y812" s="14" t="s">
        <v>402</v>
      </c>
      <c r="Z812" s="14" t="s">
        <v>402</v>
      </c>
      <c r="AA812" s="18" t="s">
        <v>402</v>
      </c>
      <c r="AB812" s="18" t="s">
        <v>402</v>
      </c>
      <c r="AC812" s="14" t="s">
        <v>402</v>
      </c>
    </row>
    <row r="813" spans="1:29" x14ac:dyDescent="0.15">
      <c r="A813" s="14" t="s">
        <v>363</v>
      </c>
      <c r="B813" s="14" t="s">
        <v>372</v>
      </c>
      <c r="C813" s="14" t="s">
        <v>406</v>
      </c>
      <c r="D813" s="14" t="s">
        <v>1229</v>
      </c>
      <c r="E813" s="14" t="s">
        <v>4124</v>
      </c>
      <c r="F813" s="14" t="s">
        <v>6953</v>
      </c>
      <c r="G813" s="14" t="s">
        <v>402</v>
      </c>
      <c r="H813" s="14" t="s">
        <v>8998</v>
      </c>
      <c r="I813" s="17">
        <v>33858.433518498707</v>
      </c>
      <c r="J813" s="14" t="s">
        <v>340</v>
      </c>
      <c r="K813" s="17">
        <v>44015.963574048328</v>
      </c>
      <c r="L813" s="14" t="s">
        <v>8998</v>
      </c>
      <c r="M813" s="17">
        <v>33858.433518498707</v>
      </c>
      <c r="N813" s="14" t="s">
        <v>340</v>
      </c>
      <c r="O813" s="17">
        <v>44015.963574048328</v>
      </c>
      <c r="P813" s="17">
        <v>33858.433518498707</v>
      </c>
      <c r="Q813" s="17">
        <v>0</v>
      </c>
      <c r="R813" s="17">
        <v>0</v>
      </c>
      <c r="S813" s="18">
        <v>0</v>
      </c>
      <c r="T813" s="14" t="s">
        <v>339</v>
      </c>
      <c r="U813" s="14" t="s">
        <v>402</v>
      </c>
      <c r="V813" s="14" t="s">
        <v>9015</v>
      </c>
      <c r="W813" s="18">
        <v>0.11924310705824627</v>
      </c>
      <c r="X813" s="18">
        <v>1</v>
      </c>
      <c r="Y813" s="14" t="s">
        <v>402</v>
      </c>
      <c r="Z813" s="14" t="s">
        <v>402</v>
      </c>
      <c r="AA813" s="18" t="s">
        <v>402</v>
      </c>
      <c r="AB813" s="18" t="s">
        <v>402</v>
      </c>
      <c r="AC813" s="14" t="s">
        <v>402</v>
      </c>
    </row>
    <row r="814" spans="1:29" x14ac:dyDescent="0.15">
      <c r="A814" s="14" t="s">
        <v>363</v>
      </c>
      <c r="B814" s="14" t="s">
        <v>372</v>
      </c>
      <c r="C814" s="14" t="s">
        <v>406</v>
      </c>
      <c r="D814" s="14" t="s">
        <v>1230</v>
      </c>
      <c r="E814" s="14" t="s">
        <v>4125</v>
      </c>
      <c r="F814" s="14" t="s">
        <v>6954</v>
      </c>
      <c r="G814" s="14" t="s">
        <v>402</v>
      </c>
      <c r="H814" s="14" t="s">
        <v>8998</v>
      </c>
      <c r="I814" s="17">
        <v>642383.47388445993</v>
      </c>
      <c r="J814" s="14" t="s">
        <v>340</v>
      </c>
      <c r="K814" s="17">
        <v>835098.51604979788</v>
      </c>
      <c r="L814" s="14" t="s">
        <v>8998</v>
      </c>
      <c r="M814" s="17">
        <v>642383.47388445993</v>
      </c>
      <c r="N814" s="14" t="s">
        <v>340</v>
      </c>
      <c r="O814" s="17">
        <v>835098.51604979788</v>
      </c>
      <c r="P814" s="17">
        <v>642383.47388445993</v>
      </c>
      <c r="Q814" s="17">
        <v>0</v>
      </c>
      <c r="R814" s="17">
        <v>0</v>
      </c>
      <c r="S814" s="18">
        <v>0</v>
      </c>
      <c r="T814" s="14" t="s">
        <v>339</v>
      </c>
      <c r="U814" s="14" t="s">
        <v>402</v>
      </c>
      <c r="V814" s="14" t="s">
        <v>9015</v>
      </c>
      <c r="W814" s="18">
        <v>0.11924310705824627</v>
      </c>
      <c r="X814" s="18">
        <v>1</v>
      </c>
      <c r="Y814" s="14" t="s">
        <v>402</v>
      </c>
      <c r="Z814" s="14" t="s">
        <v>402</v>
      </c>
      <c r="AA814" s="18" t="s">
        <v>402</v>
      </c>
      <c r="AB814" s="18" t="s">
        <v>402</v>
      </c>
      <c r="AC814" s="14" t="s">
        <v>402</v>
      </c>
    </row>
    <row r="815" spans="1:29" x14ac:dyDescent="0.15">
      <c r="A815" s="14" t="s">
        <v>363</v>
      </c>
      <c r="B815" s="14" t="s">
        <v>372</v>
      </c>
      <c r="C815" s="14" t="s">
        <v>406</v>
      </c>
      <c r="D815" s="14" t="s">
        <v>1231</v>
      </c>
      <c r="E815" s="14" t="s">
        <v>4126</v>
      </c>
      <c r="F815" s="14" t="s">
        <v>6955</v>
      </c>
      <c r="G815" s="14" t="s">
        <v>402</v>
      </c>
      <c r="H815" s="14" t="s">
        <v>8998</v>
      </c>
      <c r="I815" s="17">
        <v>11177697.752702462</v>
      </c>
      <c r="J815" s="14" t="s">
        <v>340</v>
      </c>
      <c r="K815" s="17">
        <v>14531007.078513199</v>
      </c>
      <c r="L815" s="14" t="s">
        <v>8998</v>
      </c>
      <c r="M815" s="17">
        <v>11177697.752702462</v>
      </c>
      <c r="N815" s="14" t="s">
        <v>340</v>
      </c>
      <c r="O815" s="17">
        <v>14531007.078513199</v>
      </c>
      <c r="P815" s="17">
        <v>11177697.752702462</v>
      </c>
      <c r="Q815" s="17">
        <v>0</v>
      </c>
      <c r="R815" s="17">
        <v>0</v>
      </c>
      <c r="S815" s="18">
        <v>0</v>
      </c>
      <c r="T815" s="14" t="s">
        <v>339</v>
      </c>
      <c r="U815" s="14" t="s">
        <v>402</v>
      </c>
      <c r="V815" s="14" t="s">
        <v>9015</v>
      </c>
      <c r="W815" s="18">
        <v>0.11924310705824627</v>
      </c>
      <c r="X815" s="18">
        <v>1</v>
      </c>
      <c r="Y815" s="14" t="s">
        <v>402</v>
      </c>
      <c r="Z815" s="14" t="s">
        <v>402</v>
      </c>
      <c r="AA815" s="18" t="s">
        <v>402</v>
      </c>
      <c r="AB815" s="18" t="s">
        <v>402</v>
      </c>
      <c r="AC815" s="14" t="s">
        <v>402</v>
      </c>
    </row>
    <row r="816" spans="1:29" x14ac:dyDescent="0.15">
      <c r="A816" s="14" t="s">
        <v>363</v>
      </c>
      <c r="B816" s="14" t="s">
        <v>372</v>
      </c>
      <c r="C816" s="14" t="s">
        <v>406</v>
      </c>
      <c r="D816" s="14" t="s">
        <v>1232</v>
      </c>
      <c r="E816" s="14" t="s">
        <v>4127</v>
      </c>
      <c r="F816" s="14" t="s">
        <v>6956</v>
      </c>
      <c r="G816" s="14" t="s">
        <v>402</v>
      </c>
      <c r="H816" s="14" t="s">
        <v>8998</v>
      </c>
      <c r="I816" s="17">
        <v>5521024.2418428119</v>
      </c>
      <c r="J816" s="14" t="s">
        <v>340</v>
      </c>
      <c r="K816" s="17">
        <v>7177331.5143956561</v>
      </c>
      <c r="L816" s="14" t="s">
        <v>8998</v>
      </c>
      <c r="M816" s="17">
        <v>5521024.2418428119</v>
      </c>
      <c r="N816" s="14" t="s">
        <v>340</v>
      </c>
      <c r="O816" s="17">
        <v>7177331.5143956561</v>
      </c>
      <c r="P816" s="17">
        <v>5521024.2418428119</v>
      </c>
      <c r="Q816" s="17">
        <v>0</v>
      </c>
      <c r="R816" s="17">
        <v>0</v>
      </c>
      <c r="S816" s="18">
        <v>0</v>
      </c>
      <c r="T816" s="14" t="s">
        <v>339</v>
      </c>
      <c r="U816" s="14" t="s">
        <v>402</v>
      </c>
      <c r="V816" s="14" t="s">
        <v>9015</v>
      </c>
      <c r="W816" s="18">
        <v>0.11924310705824627</v>
      </c>
      <c r="X816" s="18">
        <v>1</v>
      </c>
      <c r="Y816" s="14" t="s">
        <v>402</v>
      </c>
      <c r="Z816" s="14" t="s">
        <v>402</v>
      </c>
      <c r="AA816" s="18" t="s">
        <v>402</v>
      </c>
      <c r="AB816" s="18" t="s">
        <v>402</v>
      </c>
      <c r="AC816" s="14" t="s">
        <v>402</v>
      </c>
    </row>
    <row r="817" spans="1:29" x14ac:dyDescent="0.15">
      <c r="A817" s="14" t="s">
        <v>363</v>
      </c>
      <c r="B817" s="14" t="s">
        <v>372</v>
      </c>
      <c r="C817" s="14" t="s">
        <v>406</v>
      </c>
      <c r="D817" s="14" t="s">
        <v>1233</v>
      </c>
      <c r="E817" s="14" t="s">
        <v>4128</v>
      </c>
      <c r="F817" s="14" t="s">
        <v>6957</v>
      </c>
      <c r="G817" s="14" t="s">
        <v>402</v>
      </c>
      <c r="H817" s="14" t="s">
        <v>8998</v>
      </c>
      <c r="I817" s="17">
        <v>3252730.2844280968</v>
      </c>
      <c r="J817" s="14" t="s">
        <v>340</v>
      </c>
      <c r="K817" s="17">
        <v>4228549.3697565263</v>
      </c>
      <c r="L817" s="14" t="s">
        <v>8998</v>
      </c>
      <c r="M817" s="17">
        <v>3252730.2844280968</v>
      </c>
      <c r="N817" s="14" t="s">
        <v>340</v>
      </c>
      <c r="O817" s="17">
        <v>4228549.3697565263</v>
      </c>
      <c r="P817" s="17">
        <v>3252730.2844280968</v>
      </c>
      <c r="Q817" s="17">
        <v>0</v>
      </c>
      <c r="R817" s="17">
        <v>0</v>
      </c>
      <c r="S817" s="18">
        <v>0</v>
      </c>
      <c r="T817" s="14" t="s">
        <v>339</v>
      </c>
      <c r="U817" s="14" t="s">
        <v>402</v>
      </c>
      <c r="V817" s="14" t="s">
        <v>9015</v>
      </c>
      <c r="W817" s="18">
        <v>0.11924310705824627</v>
      </c>
      <c r="X817" s="18">
        <v>1</v>
      </c>
      <c r="Y817" s="14" t="s">
        <v>402</v>
      </c>
      <c r="Z817" s="14" t="s">
        <v>402</v>
      </c>
      <c r="AA817" s="18" t="s">
        <v>402</v>
      </c>
      <c r="AB817" s="18" t="s">
        <v>402</v>
      </c>
      <c r="AC817" s="14" t="s">
        <v>402</v>
      </c>
    </row>
    <row r="818" spans="1:29" x14ac:dyDescent="0.15">
      <c r="A818" s="14" t="s">
        <v>363</v>
      </c>
      <c r="B818" s="14" t="s">
        <v>372</v>
      </c>
      <c r="C818" s="14" t="s">
        <v>406</v>
      </c>
      <c r="D818" s="14" t="s">
        <v>1234</v>
      </c>
      <c r="E818" s="14" t="s">
        <v>4129</v>
      </c>
      <c r="F818" s="14" t="s">
        <v>6958</v>
      </c>
      <c r="G818" s="14" t="s">
        <v>402</v>
      </c>
      <c r="H818" s="14" t="s">
        <v>8998</v>
      </c>
      <c r="I818" s="17">
        <v>143129.36153426534</v>
      </c>
      <c r="J818" s="14" t="s">
        <v>340</v>
      </c>
      <c r="K818" s="17">
        <v>186068.16999454491</v>
      </c>
      <c r="L818" s="14" t="s">
        <v>8998</v>
      </c>
      <c r="M818" s="17">
        <v>143129.36153426534</v>
      </c>
      <c r="N818" s="14" t="s">
        <v>340</v>
      </c>
      <c r="O818" s="17">
        <v>186068.16999454491</v>
      </c>
      <c r="P818" s="17">
        <v>143129.36153426534</v>
      </c>
      <c r="Q818" s="17">
        <v>0</v>
      </c>
      <c r="R818" s="17">
        <v>0</v>
      </c>
      <c r="S818" s="18">
        <v>0</v>
      </c>
      <c r="T818" s="14" t="s">
        <v>339</v>
      </c>
      <c r="U818" s="14" t="s">
        <v>402</v>
      </c>
      <c r="V818" s="14" t="s">
        <v>9015</v>
      </c>
      <c r="W818" s="18">
        <v>0.11924310705824627</v>
      </c>
      <c r="X818" s="18">
        <v>1</v>
      </c>
      <c r="Y818" s="14" t="s">
        <v>402</v>
      </c>
      <c r="Z818" s="14" t="s">
        <v>402</v>
      </c>
      <c r="AA818" s="18" t="s">
        <v>402</v>
      </c>
      <c r="AB818" s="18" t="s">
        <v>402</v>
      </c>
      <c r="AC818" s="14" t="s">
        <v>402</v>
      </c>
    </row>
    <row r="819" spans="1:29" x14ac:dyDescent="0.15">
      <c r="A819" s="14" t="s">
        <v>363</v>
      </c>
      <c r="B819" s="14" t="s">
        <v>372</v>
      </c>
      <c r="C819" s="14" t="s">
        <v>406</v>
      </c>
      <c r="D819" s="14" t="s">
        <v>1235</v>
      </c>
      <c r="E819" s="14" t="s">
        <v>4130</v>
      </c>
      <c r="F819" s="14" t="s">
        <v>6959</v>
      </c>
      <c r="G819" s="14" t="s">
        <v>402</v>
      </c>
      <c r="H819" s="14" t="s">
        <v>8998</v>
      </c>
      <c r="I819" s="17">
        <v>1161023.8669607057</v>
      </c>
      <c r="J819" s="14" t="s">
        <v>340</v>
      </c>
      <c r="K819" s="17">
        <v>1509331.0270489175</v>
      </c>
      <c r="L819" s="14" t="s">
        <v>8998</v>
      </c>
      <c r="M819" s="17">
        <v>1161023.8669607057</v>
      </c>
      <c r="N819" s="14" t="s">
        <v>340</v>
      </c>
      <c r="O819" s="17">
        <v>1509331.0270489175</v>
      </c>
      <c r="P819" s="17">
        <v>1161023.8669607057</v>
      </c>
      <c r="Q819" s="17">
        <v>0</v>
      </c>
      <c r="R819" s="17">
        <v>0</v>
      </c>
      <c r="S819" s="18">
        <v>0</v>
      </c>
      <c r="T819" s="14" t="s">
        <v>339</v>
      </c>
      <c r="U819" s="14" t="s">
        <v>402</v>
      </c>
      <c r="V819" s="14" t="s">
        <v>9015</v>
      </c>
      <c r="W819" s="18">
        <v>0.11924310705824627</v>
      </c>
      <c r="X819" s="18">
        <v>1</v>
      </c>
      <c r="Y819" s="14" t="s">
        <v>402</v>
      </c>
      <c r="Z819" s="14" t="s">
        <v>402</v>
      </c>
      <c r="AA819" s="18" t="s">
        <v>402</v>
      </c>
      <c r="AB819" s="18" t="s">
        <v>402</v>
      </c>
      <c r="AC819" s="14" t="s">
        <v>402</v>
      </c>
    </row>
    <row r="820" spans="1:29" x14ac:dyDescent="0.15">
      <c r="A820" s="14" t="s">
        <v>363</v>
      </c>
      <c r="B820" s="14" t="s">
        <v>372</v>
      </c>
      <c r="C820" s="14" t="s">
        <v>406</v>
      </c>
      <c r="D820" s="14" t="s">
        <v>1236</v>
      </c>
      <c r="E820" s="14" t="s">
        <v>4131</v>
      </c>
      <c r="F820" s="14" t="s">
        <v>6960</v>
      </c>
      <c r="G820" s="14" t="s">
        <v>402</v>
      </c>
      <c r="H820" s="14" t="s">
        <v>8998</v>
      </c>
      <c r="I820" s="17">
        <v>398433.11387841252</v>
      </c>
      <c r="J820" s="14" t="s">
        <v>340</v>
      </c>
      <c r="K820" s="17">
        <v>517963.0480419363</v>
      </c>
      <c r="L820" s="14" t="s">
        <v>8998</v>
      </c>
      <c r="M820" s="17">
        <v>398433.11387841252</v>
      </c>
      <c r="N820" s="14" t="s">
        <v>340</v>
      </c>
      <c r="O820" s="17">
        <v>517963.0480419363</v>
      </c>
      <c r="P820" s="17">
        <v>398433.11387841252</v>
      </c>
      <c r="Q820" s="17">
        <v>0</v>
      </c>
      <c r="R820" s="17">
        <v>0</v>
      </c>
      <c r="S820" s="18">
        <v>0</v>
      </c>
      <c r="T820" s="14" t="s">
        <v>339</v>
      </c>
      <c r="U820" s="14" t="s">
        <v>402</v>
      </c>
      <c r="V820" s="14" t="s">
        <v>9015</v>
      </c>
      <c r="W820" s="18">
        <v>0.11924310705824627</v>
      </c>
      <c r="X820" s="18">
        <v>1</v>
      </c>
      <c r="Y820" s="14" t="s">
        <v>402</v>
      </c>
      <c r="Z820" s="14" t="s">
        <v>402</v>
      </c>
      <c r="AA820" s="18" t="s">
        <v>402</v>
      </c>
      <c r="AB820" s="18" t="s">
        <v>402</v>
      </c>
      <c r="AC820" s="14" t="s">
        <v>402</v>
      </c>
    </row>
    <row r="821" spans="1:29" x14ac:dyDescent="0.15">
      <c r="A821" s="14" t="s">
        <v>363</v>
      </c>
      <c r="B821" s="14" t="s">
        <v>372</v>
      </c>
      <c r="C821" s="14" t="s">
        <v>406</v>
      </c>
      <c r="D821" s="14" t="s">
        <v>1237</v>
      </c>
      <c r="E821" s="14" t="s">
        <v>4132</v>
      </c>
      <c r="F821" s="14" t="s">
        <v>6961</v>
      </c>
      <c r="G821" s="14" t="s">
        <v>402</v>
      </c>
      <c r="H821" s="14" t="s">
        <v>8998</v>
      </c>
      <c r="I821" s="17">
        <v>1008925.3191840897</v>
      </c>
      <c r="J821" s="14" t="s">
        <v>340</v>
      </c>
      <c r="K821" s="17">
        <v>1311602.9149393167</v>
      </c>
      <c r="L821" s="14" t="s">
        <v>8998</v>
      </c>
      <c r="M821" s="17">
        <v>1008925.3191840897</v>
      </c>
      <c r="N821" s="14" t="s">
        <v>340</v>
      </c>
      <c r="O821" s="17">
        <v>1311602.9149393167</v>
      </c>
      <c r="P821" s="17">
        <v>1008925.3191840897</v>
      </c>
      <c r="Q821" s="17">
        <v>0</v>
      </c>
      <c r="R821" s="17">
        <v>0</v>
      </c>
      <c r="S821" s="18">
        <v>0</v>
      </c>
      <c r="T821" s="14" t="s">
        <v>9012</v>
      </c>
      <c r="U821" s="14" t="s">
        <v>9012</v>
      </c>
      <c r="V821" s="14" t="s">
        <v>9012</v>
      </c>
      <c r="W821" s="18">
        <v>0.11924310705824627</v>
      </c>
      <c r="X821" s="18">
        <v>1</v>
      </c>
      <c r="Y821" s="14" t="s">
        <v>402</v>
      </c>
      <c r="Z821" s="14" t="s">
        <v>402</v>
      </c>
      <c r="AA821" s="18" t="s">
        <v>402</v>
      </c>
      <c r="AB821" s="18" t="s">
        <v>402</v>
      </c>
      <c r="AC821" s="14" t="s">
        <v>402</v>
      </c>
    </row>
    <row r="822" spans="1:29" x14ac:dyDescent="0.15">
      <c r="A822" s="14" t="s">
        <v>363</v>
      </c>
      <c r="B822" s="14" t="s">
        <v>372</v>
      </c>
      <c r="C822" s="14" t="s">
        <v>406</v>
      </c>
      <c r="D822" s="14" t="s">
        <v>1238</v>
      </c>
      <c r="E822" s="14" t="s">
        <v>4133</v>
      </c>
      <c r="F822" s="14" t="s">
        <v>6962</v>
      </c>
      <c r="G822" s="14" t="s">
        <v>402</v>
      </c>
      <c r="H822" s="14" t="s">
        <v>8998</v>
      </c>
      <c r="I822" s="17">
        <v>1056936.7942666465</v>
      </c>
      <c r="J822" s="14" t="s">
        <v>340</v>
      </c>
      <c r="K822" s="17">
        <v>1374017.8325466404</v>
      </c>
      <c r="L822" s="14" t="s">
        <v>8998</v>
      </c>
      <c r="M822" s="17">
        <v>1056936.7942666465</v>
      </c>
      <c r="N822" s="14" t="s">
        <v>340</v>
      </c>
      <c r="O822" s="17">
        <v>1374017.8325466404</v>
      </c>
      <c r="P822" s="17">
        <v>1056936.7942666465</v>
      </c>
      <c r="Q822" s="17">
        <v>0</v>
      </c>
      <c r="R822" s="17">
        <v>0</v>
      </c>
      <c r="S822" s="18">
        <v>0</v>
      </c>
      <c r="T822" s="14" t="s">
        <v>339</v>
      </c>
      <c r="U822" s="14" t="s">
        <v>402</v>
      </c>
      <c r="V822" s="14" t="s">
        <v>9015</v>
      </c>
      <c r="W822" s="18">
        <v>0.11924310705824627</v>
      </c>
      <c r="X822" s="18">
        <v>1</v>
      </c>
      <c r="Y822" s="14" t="s">
        <v>402</v>
      </c>
      <c r="Z822" s="14" t="s">
        <v>402</v>
      </c>
      <c r="AA822" s="18" t="s">
        <v>402</v>
      </c>
      <c r="AB822" s="18" t="s">
        <v>402</v>
      </c>
      <c r="AC822" s="14" t="s">
        <v>402</v>
      </c>
    </row>
    <row r="823" spans="1:29" x14ac:dyDescent="0.15">
      <c r="A823" s="14" t="s">
        <v>363</v>
      </c>
      <c r="B823" s="14" t="s">
        <v>372</v>
      </c>
      <c r="C823" s="14" t="s">
        <v>406</v>
      </c>
      <c r="D823" s="14" t="s">
        <v>1239</v>
      </c>
      <c r="E823" s="14" t="s">
        <v>4134</v>
      </c>
      <c r="F823" s="14" t="s">
        <v>6963</v>
      </c>
      <c r="G823" s="14" t="s">
        <v>402</v>
      </c>
      <c r="H823" s="14" t="s">
        <v>8998</v>
      </c>
      <c r="I823" s="17">
        <v>3176468.5563970054</v>
      </c>
      <c r="J823" s="14" t="s">
        <v>340</v>
      </c>
      <c r="K823" s="17">
        <v>4129409.1233161073</v>
      </c>
      <c r="L823" s="14" t="s">
        <v>8998</v>
      </c>
      <c r="M823" s="17">
        <v>3176468.5563970054</v>
      </c>
      <c r="N823" s="14" t="s">
        <v>340</v>
      </c>
      <c r="O823" s="17">
        <v>4129409.1233161073</v>
      </c>
      <c r="P823" s="17">
        <v>3176468.5563970054</v>
      </c>
      <c r="Q823" s="17">
        <v>0</v>
      </c>
      <c r="R823" s="17">
        <v>0</v>
      </c>
      <c r="S823" s="18">
        <v>0</v>
      </c>
      <c r="T823" s="14" t="s">
        <v>339</v>
      </c>
      <c r="U823" s="14" t="s">
        <v>402</v>
      </c>
      <c r="V823" s="14" t="s">
        <v>9015</v>
      </c>
      <c r="W823" s="18">
        <v>0.11924310705824627</v>
      </c>
      <c r="X823" s="18">
        <v>1</v>
      </c>
      <c r="Y823" s="14" t="s">
        <v>402</v>
      </c>
      <c r="Z823" s="14" t="s">
        <v>402</v>
      </c>
      <c r="AA823" s="18" t="s">
        <v>402</v>
      </c>
      <c r="AB823" s="18" t="s">
        <v>402</v>
      </c>
      <c r="AC823" s="14" t="s">
        <v>402</v>
      </c>
    </row>
    <row r="824" spans="1:29" x14ac:dyDescent="0.15">
      <c r="A824" s="14" t="s">
        <v>363</v>
      </c>
      <c r="B824" s="14" t="s">
        <v>372</v>
      </c>
      <c r="C824" s="14" t="s">
        <v>406</v>
      </c>
      <c r="D824" s="14" t="s">
        <v>1240</v>
      </c>
      <c r="E824" s="14" t="s">
        <v>4135</v>
      </c>
      <c r="F824" s="14" t="s">
        <v>6964</v>
      </c>
      <c r="G824" s="14" t="s">
        <v>402</v>
      </c>
      <c r="H824" s="14" t="s">
        <v>8998</v>
      </c>
      <c r="I824" s="17">
        <v>820532.8690619797</v>
      </c>
      <c r="J824" s="14" t="s">
        <v>340</v>
      </c>
      <c r="K824" s="17">
        <v>1066692.7297805736</v>
      </c>
      <c r="L824" s="14" t="s">
        <v>8998</v>
      </c>
      <c r="M824" s="17">
        <v>820532.8690619797</v>
      </c>
      <c r="N824" s="14" t="s">
        <v>340</v>
      </c>
      <c r="O824" s="17">
        <v>1066692.7297805736</v>
      </c>
      <c r="P824" s="17">
        <v>820532.8690619797</v>
      </c>
      <c r="Q824" s="17">
        <v>0</v>
      </c>
      <c r="R824" s="17">
        <v>0</v>
      </c>
      <c r="S824" s="18">
        <v>0</v>
      </c>
      <c r="T824" s="14" t="s">
        <v>339</v>
      </c>
      <c r="U824" s="14" t="s">
        <v>402</v>
      </c>
      <c r="V824" s="14" t="s">
        <v>9015</v>
      </c>
      <c r="W824" s="18">
        <v>0.11924310705824627</v>
      </c>
      <c r="X824" s="18">
        <v>1</v>
      </c>
      <c r="Y824" s="14" t="s">
        <v>402</v>
      </c>
      <c r="Z824" s="14" t="s">
        <v>402</v>
      </c>
      <c r="AA824" s="18" t="s">
        <v>402</v>
      </c>
      <c r="AB824" s="18" t="s">
        <v>402</v>
      </c>
      <c r="AC824" s="14" t="s">
        <v>402</v>
      </c>
    </row>
    <row r="825" spans="1:29" x14ac:dyDescent="0.15">
      <c r="A825" s="14" t="s">
        <v>363</v>
      </c>
      <c r="B825" s="14" t="s">
        <v>372</v>
      </c>
      <c r="C825" s="14" t="s">
        <v>406</v>
      </c>
      <c r="D825" s="14" t="s">
        <v>1241</v>
      </c>
      <c r="E825" s="14" t="s">
        <v>4136</v>
      </c>
      <c r="F825" s="14" t="s">
        <v>6965</v>
      </c>
      <c r="G825" s="14" t="s">
        <v>402</v>
      </c>
      <c r="H825" s="14" t="s">
        <v>8998</v>
      </c>
      <c r="I825" s="17">
        <v>4773328.4816057133</v>
      </c>
      <c r="J825" s="14" t="s">
        <v>340</v>
      </c>
      <c r="K825" s="17">
        <v>6205327.0260874275</v>
      </c>
      <c r="L825" s="14" t="s">
        <v>8998</v>
      </c>
      <c r="M825" s="17">
        <v>4773328.4816057133</v>
      </c>
      <c r="N825" s="14" t="s">
        <v>340</v>
      </c>
      <c r="O825" s="17">
        <v>6205327.0260874275</v>
      </c>
      <c r="P825" s="17">
        <v>4773328.4816057133</v>
      </c>
      <c r="Q825" s="17">
        <v>0</v>
      </c>
      <c r="R825" s="17">
        <v>0</v>
      </c>
      <c r="S825" s="18">
        <v>0</v>
      </c>
      <c r="T825" s="14" t="s">
        <v>339</v>
      </c>
      <c r="U825" s="14" t="s">
        <v>402</v>
      </c>
      <c r="V825" s="14" t="s">
        <v>9015</v>
      </c>
      <c r="W825" s="18">
        <v>0.11924310705824627</v>
      </c>
      <c r="X825" s="18">
        <v>1</v>
      </c>
      <c r="Y825" s="14" t="s">
        <v>402</v>
      </c>
      <c r="Z825" s="14" t="s">
        <v>402</v>
      </c>
      <c r="AA825" s="18" t="s">
        <v>402</v>
      </c>
      <c r="AB825" s="18" t="s">
        <v>402</v>
      </c>
      <c r="AC825" s="14" t="s">
        <v>402</v>
      </c>
    </row>
    <row r="826" spans="1:29" x14ac:dyDescent="0.15">
      <c r="A826" s="14" t="s">
        <v>363</v>
      </c>
      <c r="B826" s="14" t="s">
        <v>372</v>
      </c>
      <c r="C826" s="14" t="s">
        <v>406</v>
      </c>
      <c r="D826" s="14" t="s">
        <v>1242</v>
      </c>
      <c r="E826" s="14" t="s">
        <v>4137</v>
      </c>
      <c r="F826" s="14" t="s">
        <v>6966</v>
      </c>
      <c r="G826" s="14" t="s">
        <v>402</v>
      </c>
      <c r="H826" s="14" t="s">
        <v>8998</v>
      </c>
      <c r="I826" s="17">
        <v>2325614.5275476649</v>
      </c>
      <c r="J826" s="14" t="s">
        <v>340</v>
      </c>
      <c r="K826" s="17">
        <v>3023298.8858119645</v>
      </c>
      <c r="L826" s="14" t="s">
        <v>8998</v>
      </c>
      <c r="M826" s="17">
        <v>2325614.5275476649</v>
      </c>
      <c r="N826" s="14" t="s">
        <v>340</v>
      </c>
      <c r="O826" s="17">
        <v>3023298.8858119645</v>
      </c>
      <c r="P826" s="17">
        <v>2325614.5275476649</v>
      </c>
      <c r="Q826" s="17">
        <v>0</v>
      </c>
      <c r="R826" s="17">
        <v>0</v>
      </c>
      <c r="S826" s="18">
        <v>0</v>
      </c>
      <c r="T826" s="14" t="s">
        <v>339</v>
      </c>
      <c r="U826" s="14" t="s">
        <v>402</v>
      </c>
      <c r="V826" s="14" t="s">
        <v>9015</v>
      </c>
      <c r="W826" s="18">
        <v>0.11924310705824627</v>
      </c>
      <c r="X826" s="18">
        <v>1</v>
      </c>
      <c r="Y826" s="14" t="s">
        <v>402</v>
      </c>
      <c r="Z826" s="14" t="s">
        <v>402</v>
      </c>
      <c r="AA826" s="18" t="s">
        <v>402</v>
      </c>
      <c r="AB826" s="18" t="s">
        <v>402</v>
      </c>
      <c r="AC826" s="14" t="s">
        <v>402</v>
      </c>
    </row>
    <row r="827" spans="1:29" x14ac:dyDescent="0.15">
      <c r="A827" s="14" t="s">
        <v>363</v>
      </c>
      <c r="B827" s="14" t="s">
        <v>372</v>
      </c>
      <c r="C827" s="14" t="s">
        <v>406</v>
      </c>
      <c r="D827" s="14" t="s">
        <v>1243</v>
      </c>
      <c r="E827" s="14" t="s">
        <v>4138</v>
      </c>
      <c r="F827" s="14" t="s">
        <v>6967</v>
      </c>
      <c r="G827" s="14" t="s">
        <v>402</v>
      </c>
      <c r="H827" s="14" t="s">
        <v>8998</v>
      </c>
      <c r="I827" s="17">
        <v>108574.52289169746</v>
      </c>
      <c r="J827" s="14" t="s">
        <v>340</v>
      </c>
      <c r="K827" s="17">
        <v>141146.8797592067</v>
      </c>
      <c r="L827" s="14" t="s">
        <v>8998</v>
      </c>
      <c r="M827" s="17">
        <v>108574.52289169746</v>
      </c>
      <c r="N827" s="14" t="s">
        <v>340</v>
      </c>
      <c r="O827" s="17">
        <v>141146.8797592067</v>
      </c>
      <c r="P827" s="17">
        <v>108574.52289169746</v>
      </c>
      <c r="Q827" s="17">
        <v>0</v>
      </c>
      <c r="R827" s="17">
        <v>0</v>
      </c>
      <c r="S827" s="18">
        <v>0</v>
      </c>
      <c r="T827" s="14" t="s">
        <v>339</v>
      </c>
      <c r="U827" s="14" t="s">
        <v>402</v>
      </c>
      <c r="V827" s="14" t="s">
        <v>9015</v>
      </c>
      <c r="W827" s="18">
        <v>0.11924310705824627</v>
      </c>
      <c r="X827" s="18">
        <v>1</v>
      </c>
      <c r="Y827" s="14" t="s">
        <v>402</v>
      </c>
      <c r="Z827" s="14" t="s">
        <v>402</v>
      </c>
      <c r="AA827" s="18" t="s">
        <v>402</v>
      </c>
      <c r="AB827" s="18" t="s">
        <v>402</v>
      </c>
      <c r="AC827" s="14" t="s">
        <v>402</v>
      </c>
    </row>
    <row r="828" spans="1:29" x14ac:dyDescent="0.15">
      <c r="A828" s="14" t="s">
        <v>363</v>
      </c>
      <c r="B828" s="14" t="s">
        <v>372</v>
      </c>
      <c r="C828" s="14" t="s">
        <v>406</v>
      </c>
      <c r="D828" s="14" t="s">
        <v>1244</v>
      </c>
      <c r="E828" s="14" t="s">
        <v>4139</v>
      </c>
      <c r="F828" s="14" t="s">
        <v>6968</v>
      </c>
      <c r="G828" s="14" t="s">
        <v>402</v>
      </c>
      <c r="H828" s="14" t="s">
        <v>8998</v>
      </c>
      <c r="I828" s="17">
        <v>5138883.0011810632</v>
      </c>
      <c r="J828" s="14" t="s">
        <v>340</v>
      </c>
      <c r="K828" s="17">
        <v>6680547.9015353825</v>
      </c>
      <c r="L828" s="14" t="s">
        <v>8998</v>
      </c>
      <c r="M828" s="17">
        <v>5138883.0011810632</v>
      </c>
      <c r="N828" s="14" t="s">
        <v>340</v>
      </c>
      <c r="O828" s="17">
        <v>6680547.9015353825</v>
      </c>
      <c r="P828" s="17">
        <v>5138883.0011810632</v>
      </c>
      <c r="Q828" s="17">
        <v>0</v>
      </c>
      <c r="R828" s="17">
        <v>0</v>
      </c>
      <c r="S828" s="18">
        <v>0</v>
      </c>
      <c r="T828" s="14" t="s">
        <v>339</v>
      </c>
      <c r="U828" s="14" t="s">
        <v>402</v>
      </c>
      <c r="V828" s="14" t="s">
        <v>9015</v>
      </c>
      <c r="W828" s="18">
        <v>0.11924310705824627</v>
      </c>
      <c r="X828" s="18">
        <v>1</v>
      </c>
      <c r="Y828" s="14" t="s">
        <v>402</v>
      </c>
      <c r="Z828" s="14" t="s">
        <v>402</v>
      </c>
      <c r="AA828" s="18" t="s">
        <v>402</v>
      </c>
      <c r="AB828" s="18" t="s">
        <v>402</v>
      </c>
      <c r="AC828" s="14" t="s">
        <v>402</v>
      </c>
    </row>
    <row r="829" spans="1:29" x14ac:dyDescent="0.15">
      <c r="A829" s="14" t="s">
        <v>363</v>
      </c>
      <c r="B829" s="14" t="s">
        <v>372</v>
      </c>
      <c r="C829" s="14" t="s">
        <v>406</v>
      </c>
      <c r="D829" s="14" t="s">
        <v>1245</v>
      </c>
      <c r="E829" s="14" t="s">
        <v>4140</v>
      </c>
      <c r="F829" s="14" t="s">
        <v>6969</v>
      </c>
      <c r="G829" s="14" t="s">
        <v>402</v>
      </c>
      <c r="H829" s="14" t="s">
        <v>8998</v>
      </c>
      <c r="I829" s="17">
        <v>7143071.5357290544</v>
      </c>
      <c r="J829" s="14" t="s">
        <v>340</v>
      </c>
      <c r="K829" s="17">
        <v>9285992.9964477699</v>
      </c>
      <c r="L829" s="14" t="s">
        <v>8998</v>
      </c>
      <c r="M829" s="17">
        <v>7143071.5357290544</v>
      </c>
      <c r="N829" s="14" t="s">
        <v>340</v>
      </c>
      <c r="O829" s="17">
        <v>9285992.9964477699</v>
      </c>
      <c r="P829" s="17">
        <v>7143071.5357290544</v>
      </c>
      <c r="Q829" s="17">
        <v>0</v>
      </c>
      <c r="R829" s="17">
        <v>0</v>
      </c>
      <c r="S829" s="18">
        <v>0</v>
      </c>
      <c r="T829" s="14" t="s">
        <v>339</v>
      </c>
      <c r="U829" s="14" t="s">
        <v>402</v>
      </c>
      <c r="V829" s="14" t="s">
        <v>9015</v>
      </c>
      <c r="W829" s="18">
        <v>0.11924310705824627</v>
      </c>
      <c r="X829" s="18">
        <v>1</v>
      </c>
      <c r="Y829" s="14" t="s">
        <v>402</v>
      </c>
      <c r="Z829" s="14" t="s">
        <v>402</v>
      </c>
      <c r="AA829" s="18" t="s">
        <v>402</v>
      </c>
      <c r="AB829" s="18" t="s">
        <v>402</v>
      </c>
      <c r="AC829" s="14" t="s">
        <v>402</v>
      </c>
    </row>
    <row r="830" spans="1:29" x14ac:dyDescent="0.15">
      <c r="A830" s="14" t="s">
        <v>363</v>
      </c>
      <c r="B830" s="14" t="s">
        <v>372</v>
      </c>
      <c r="C830" s="14" t="s">
        <v>406</v>
      </c>
      <c r="D830" s="14" t="s">
        <v>1246</v>
      </c>
      <c r="E830" s="14" t="s">
        <v>4141</v>
      </c>
      <c r="F830" s="14" t="s">
        <v>6970</v>
      </c>
      <c r="G830" s="14" t="s">
        <v>402</v>
      </c>
      <c r="H830" s="14" t="s">
        <v>8998</v>
      </c>
      <c r="I830" s="17">
        <v>3542046.5015781061</v>
      </c>
      <c r="J830" s="14" t="s">
        <v>340</v>
      </c>
      <c r="K830" s="17">
        <v>4604660.452051538</v>
      </c>
      <c r="L830" s="14" t="s">
        <v>8998</v>
      </c>
      <c r="M830" s="17">
        <v>3542046.5015781061</v>
      </c>
      <c r="N830" s="14" t="s">
        <v>340</v>
      </c>
      <c r="O830" s="17">
        <v>4604660.452051538</v>
      </c>
      <c r="P830" s="17">
        <v>3542046.5015781061</v>
      </c>
      <c r="Q830" s="17">
        <v>0</v>
      </c>
      <c r="R830" s="17">
        <v>0</v>
      </c>
      <c r="S830" s="18">
        <v>0</v>
      </c>
      <c r="T830" s="14" t="s">
        <v>339</v>
      </c>
      <c r="U830" s="14" t="s">
        <v>402</v>
      </c>
      <c r="V830" s="14" t="s">
        <v>9015</v>
      </c>
      <c r="W830" s="18">
        <v>0.11924310705824627</v>
      </c>
      <c r="X830" s="18">
        <v>1</v>
      </c>
      <c r="Y830" s="14" t="s">
        <v>402</v>
      </c>
      <c r="Z830" s="14" t="s">
        <v>402</v>
      </c>
      <c r="AA830" s="18" t="s">
        <v>402</v>
      </c>
      <c r="AB830" s="18" t="s">
        <v>402</v>
      </c>
      <c r="AC830" s="14" t="s">
        <v>402</v>
      </c>
    </row>
    <row r="831" spans="1:29" x14ac:dyDescent="0.15">
      <c r="A831" s="14" t="s">
        <v>363</v>
      </c>
      <c r="B831" s="14" t="s">
        <v>372</v>
      </c>
      <c r="C831" s="14" t="s">
        <v>406</v>
      </c>
      <c r="D831" s="14" t="s">
        <v>1247</v>
      </c>
      <c r="E831" s="14" t="s">
        <v>4142</v>
      </c>
      <c r="F831" s="14" t="s">
        <v>6468</v>
      </c>
      <c r="G831" s="14" t="s">
        <v>402</v>
      </c>
      <c r="H831" s="14" t="s">
        <v>8998</v>
      </c>
      <c r="I831" s="17">
        <v>10904619.473945007</v>
      </c>
      <c r="J831" s="14" t="s">
        <v>340</v>
      </c>
      <c r="K831" s="17">
        <v>14176005.316128511</v>
      </c>
      <c r="L831" s="14" t="s">
        <v>8998</v>
      </c>
      <c r="M831" s="17">
        <v>10904619.473945007</v>
      </c>
      <c r="N831" s="14" t="s">
        <v>340</v>
      </c>
      <c r="O831" s="17">
        <v>14176005.316128511</v>
      </c>
      <c r="P831" s="17">
        <v>10904619.473945007</v>
      </c>
      <c r="Q831" s="17">
        <v>0</v>
      </c>
      <c r="R831" s="17">
        <v>0</v>
      </c>
      <c r="S831" s="18">
        <v>0</v>
      </c>
      <c r="T831" s="14" t="s">
        <v>339</v>
      </c>
      <c r="U831" s="14" t="s">
        <v>402</v>
      </c>
      <c r="V831" s="14" t="s">
        <v>9015</v>
      </c>
      <c r="W831" s="18">
        <v>0.11924310705824627</v>
      </c>
      <c r="X831" s="18">
        <v>1</v>
      </c>
      <c r="Y831" s="14" t="s">
        <v>402</v>
      </c>
      <c r="Z831" s="14" t="s">
        <v>402</v>
      </c>
      <c r="AA831" s="18" t="s">
        <v>402</v>
      </c>
      <c r="AB831" s="18" t="s">
        <v>402</v>
      </c>
      <c r="AC831" s="14" t="s">
        <v>402</v>
      </c>
    </row>
    <row r="832" spans="1:29" x14ac:dyDescent="0.15">
      <c r="A832" s="14" t="s">
        <v>363</v>
      </c>
      <c r="B832" s="14" t="s">
        <v>372</v>
      </c>
      <c r="C832" s="14" t="s">
        <v>406</v>
      </c>
      <c r="D832" s="14" t="s">
        <v>1248</v>
      </c>
      <c r="E832" s="14" t="s">
        <v>4143</v>
      </c>
      <c r="F832" s="14" t="s">
        <v>6971</v>
      </c>
      <c r="G832" s="14" t="s">
        <v>402</v>
      </c>
      <c r="H832" s="14" t="s">
        <v>8998</v>
      </c>
      <c r="I832" s="17">
        <v>890547.82797313319</v>
      </c>
      <c r="J832" s="14" t="s">
        <v>340</v>
      </c>
      <c r="K832" s="17">
        <v>1157712.1763650731</v>
      </c>
      <c r="L832" s="14" t="s">
        <v>8998</v>
      </c>
      <c r="M832" s="17">
        <v>890547.82797313319</v>
      </c>
      <c r="N832" s="14" t="s">
        <v>340</v>
      </c>
      <c r="O832" s="17">
        <v>1157712.1763650731</v>
      </c>
      <c r="P832" s="17">
        <v>890547.82797313319</v>
      </c>
      <c r="Q832" s="17">
        <v>0</v>
      </c>
      <c r="R832" s="17">
        <v>0</v>
      </c>
      <c r="S832" s="18">
        <v>0</v>
      </c>
      <c r="T832" s="14" t="s">
        <v>339</v>
      </c>
      <c r="U832" s="14" t="s">
        <v>402</v>
      </c>
      <c r="V832" s="14" t="s">
        <v>9015</v>
      </c>
      <c r="W832" s="18">
        <v>0.11924310705824627</v>
      </c>
      <c r="X832" s="18">
        <v>1</v>
      </c>
      <c r="Y832" s="14" t="s">
        <v>402</v>
      </c>
      <c r="Z832" s="14" t="s">
        <v>402</v>
      </c>
      <c r="AA832" s="18" t="s">
        <v>402</v>
      </c>
      <c r="AB832" s="18" t="s">
        <v>402</v>
      </c>
      <c r="AC832" s="14" t="s">
        <v>402</v>
      </c>
    </row>
    <row r="833" spans="1:29" x14ac:dyDescent="0.15">
      <c r="A833" s="14" t="s">
        <v>363</v>
      </c>
      <c r="B833" s="14" t="s">
        <v>372</v>
      </c>
      <c r="C833" s="14" t="s">
        <v>406</v>
      </c>
      <c r="D833" s="14" t="s">
        <v>1249</v>
      </c>
      <c r="E833" s="14" t="s">
        <v>4144</v>
      </c>
      <c r="F833" s="14" t="s">
        <v>6491</v>
      </c>
      <c r="G833" s="14" t="s">
        <v>402</v>
      </c>
      <c r="H833" s="14" t="s">
        <v>8998</v>
      </c>
      <c r="I833" s="17">
        <v>29695951.253342431</v>
      </c>
      <c r="J833" s="14" t="s">
        <v>340</v>
      </c>
      <c r="K833" s="17">
        <v>38604736.629345164</v>
      </c>
      <c r="L833" s="14" t="s">
        <v>8998</v>
      </c>
      <c r="M833" s="17">
        <v>29695951.253342431</v>
      </c>
      <c r="N833" s="14" t="s">
        <v>340</v>
      </c>
      <c r="O833" s="17">
        <v>38604736.629345164</v>
      </c>
      <c r="P833" s="17">
        <v>29695951.253342431</v>
      </c>
      <c r="Q833" s="17">
        <v>0</v>
      </c>
      <c r="R833" s="17">
        <v>0</v>
      </c>
      <c r="S833" s="18">
        <v>0</v>
      </c>
      <c r="T833" s="14" t="s">
        <v>339</v>
      </c>
      <c r="U833" s="14" t="s">
        <v>402</v>
      </c>
      <c r="V833" s="14" t="s">
        <v>9015</v>
      </c>
      <c r="W833" s="18">
        <v>0.11924310705824627</v>
      </c>
      <c r="X833" s="18">
        <v>1</v>
      </c>
      <c r="Y833" s="14" t="s">
        <v>402</v>
      </c>
      <c r="Z833" s="14" t="s">
        <v>402</v>
      </c>
      <c r="AA833" s="18" t="s">
        <v>402</v>
      </c>
      <c r="AB833" s="18" t="s">
        <v>402</v>
      </c>
      <c r="AC833" s="14" t="s">
        <v>402</v>
      </c>
    </row>
    <row r="834" spans="1:29" x14ac:dyDescent="0.15">
      <c r="A834" s="14" t="s">
        <v>363</v>
      </c>
      <c r="B834" s="14" t="s">
        <v>372</v>
      </c>
      <c r="C834" s="14" t="s">
        <v>406</v>
      </c>
      <c r="D834" s="14" t="s">
        <v>1250</v>
      </c>
      <c r="E834" s="14" t="s">
        <v>4145</v>
      </c>
      <c r="F834" s="14" t="s">
        <v>6972</v>
      </c>
      <c r="G834" s="14" t="s">
        <v>402</v>
      </c>
      <c r="H834" s="14" t="s">
        <v>8998</v>
      </c>
      <c r="I834" s="17">
        <v>1467131.5234421738</v>
      </c>
      <c r="J834" s="14" t="s">
        <v>340</v>
      </c>
      <c r="K834" s="17">
        <v>1907270.9804748259</v>
      </c>
      <c r="L834" s="14" t="s">
        <v>8998</v>
      </c>
      <c r="M834" s="17">
        <v>1467131.5234421738</v>
      </c>
      <c r="N834" s="14" t="s">
        <v>340</v>
      </c>
      <c r="O834" s="17">
        <v>1907270.9804748259</v>
      </c>
      <c r="P834" s="17">
        <v>1467131.5234421738</v>
      </c>
      <c r="Q834" s="17">
        <v>0</v>
      </c>
      <c r="R834" s="17">
        <v>0</v>
      </c>
      <c r="S834" s="18">
        <v>0</v>
      </c>
      <c r="T834" s="14" t="s">
        <v>339</v>
      </c>
      <c r="U834" s="14" t="s">
        <v>402</v>
      </c>
      <c r="V834" s="14" t="s">
        <v>9015</v>
      </c>
      <c r="W834" s="18">
        <v>0.11924310705824627</v>
      </c>
      <c r="X834" s="18">
        <v>1</v>
      </c>
      <c r="Y834" s="14" t="s">
        <v>402</v>
      </c>
      <c r="Z834" s="14" t="s">
        <v>402</v>
      </c>
      <c r="AA834" s="18" t="s">
        <v>402</v>
      </c>
      <c r="AB834" s="18" t="s">
        <v>402</v>
      </c>
      <c r="AC834" s="14" t="s">
        <v>402</v>
      </c>
    </row>
    <row r="835" spans="1:29" x14ac:dyDescent="0.15">
      <c r="A835" s="14" t="s">
        <v>363</v>
      </c>
      <c r="B835" s="14" t="s">
        <v>372</v>
      </c>
      <c r="C835" s="14" t="s">
        <v>406</v>
      </c>
      <c r="D835" s="14" t="s">
        <v>1251</v>
      </c>
      <c r="E835" s="14" t="s">
        <v>4146</v>
      </c>
      <c r="F835" s="14" t="s">
        <v>6973</v>
      </c>
      <c r="G835" s="14" t="s">
        <v>402</v>
      </c>
      <c r="H835" s="14" t="s">
        <v>8998</v>
      </c>
      <c r="I835" s="17">
        <v>622639.18695010443</v>
      </c>
      <c r="J835" s="14" t="s">
        <v>340</v>
      </c>
      <c r="K835" s="17">
        <v>809430.94303513586</v>
      </c>
      <c r="L835" s="14" t="s">
        <v>8998</v>
      </c>
      <c r="M835" s="17">
        <v>622639.18695010443</v>
      </c>
      <c r="N835" s="14" t="s">
        <v>340</v>
      </c>
      <c r="O835" s="17">
        <v>809430.94303513586</v>
      </c>
      <c r="P835" s="17">
        <v>622639.18695010443</v>
      </c>
      <c r="Q835" s="17">
        <v>0</v>
      </c>
      <c r="R835" s="17">
        <v>0</v>
      </c>
      <c r="S835" s="18">
        <v>0</v>
      </c>
      <c r="T835" s="14" t="s">
        <v>339</v>
      </c>
      <c r="U835" s="14" t="s">
        <v>402</v>
      </c>
      <c r="V835" s="14" t="s">
        <v>9015</v>
      </c>
      <c r="W835" s="18">
        <v>0.11924310705824627</v>
      </c>
      <c r="X835" s="18">
        <v>1</v>
      </c>
      <c r="Y835" s="14" t="s">
        <v>402</v>
      </c>
      <c r="Z835" s="14" t="s">
        <v>402</v>
      </c>
      <c r="AA835" s="18" t="s">
        <v>402</v>
      </c>
      <c r="AB835" s="18" t="s">
        <v>402</v>
      </c>
      <c r="AC835" s="14" t="s">
        <v>402</v>
      </c>
    </row>
    <row r="836" spans="1:29" x14ac:dyDescent="0.15">
      <c r="A836" s="14" t="s">
        <v>363</v>
      </c>
      <c r="B836" s="14" t="s">
        <v>372</v>
      </c>
      <c r="C836" s="14" t="s">
        <v>406</v>
      </c>
      <c r="D836" s="14" t="s">
        <v>1252</v>
      </c>
      <c r="E836" s="14" t="s">
        <v>4147</v>
      </c>
      <c r="F836" s="14" t="s">
        <v>6974</v>
      </c>
      <c r="G836" s="14" t="s">
        <v>402</v>
      </c>
      <c r="H836" s="14" t="s">
        <v>8998</v>
      </c>
      <c r="I836" s="17">
        <v>1700510.1194353292</v>
      </c>
      <c r="J836" s="14" t="s">
        <v>340</v>
      </c>
      <c r="K836" s="17">
        <v>2210663.1552659282</v>
      </c>
      <c r="L836" s="14" t="s">
        <v>8998</v>
      </c>
      <c r="M836" s="17">
        <v>1700510.1194353292</v>
      </c>
      <c r="N836" s="14" t="s">
        <v>340</v>
      </c>
      <c r="O836" s="17">
        <v>2210663.1552659282</v>
      </c>
      <c r="P836" s="17">
        <v>1700510.1194353292</v>
      </c>
      <c r="Q836" s="17">
        <v>0</v>
      </c>
      <c r="R836" s="17">
        <v>0</v>
      </c>
      <c r="S836" s="18">
        <v>0</v>
      </c>
      <c r="T836" s="14" t="s">
        <v>339</v>
      </c>
      <c r="U836" s="14" t="s">
        <v>402</v>
      </c>
      <c r="V836" s="14" t="s">
        <v>9015</v>
      </c>
      <c r="W836" s="18">
        <v>0.11924310705824627</v>
      </c>
      <c r="X836" s="18">
        <v>1</v>
      </c>
      <c r="Y836" s="14" t="s">
        <v>402</v>
      </c>
      <c r="Z836" s="14" t="s">
        <v>402</v>
      </c>
      <c r="AA836" s="18" t="s">
        <v>402</v>
      </c>
      <c r="AB836" s="18" t="s">
        <v>402</v>
      </c>
      <c r="AC836" s="14" t="s">
        <v>402</v>
      </c>
    </row>
    <row r="837" spans="1:29" x14ac:dyDescent="0.15">
      <c r="A837" s="14" t="s">
        <v>363</v>
      </c>
      <c r="B837" s="14" t="s">
        <v>372</v>
      </c>
      <c r="C837" s="14" t="s">
        <v>406</v>
      </c>
      <c r="D837" s="14" t="s">
        <v>1253</v>
      </c>
      <c r="E837" s="14" t="s">
        <v>4148</v>
      </c>
      <c r="F837" s="14" t="s">
        <v>6975</v>
      </c>
      <c r="G837" s="14" t="s">
        <v>402</v>
      </c>
      <c r="H837" s="14" t="s">
        <v>8998</v>
      </c>
      <c r="I837" s="17">
        <v>11518228.047508804</v>
      </c>
      <c r="J837" s="14" t="s">
        <v>340</v>
      </c>
      <c r="K837" s="17">
        <v>14973696.461761447</v>
      </c>
      <c r="L837" s="14" t="s">
        <v>8998</v>
      </c>
      <c r="M837" s="17">
        <v>11518228.047508804</v>
      </c>
      <c r="N837" s="14" t="s">
        <v>340</v>
      </c>
      <c r="O837" s="17">
        <v>14973696.461761447</v>
      </c>
      <c r="P837" s="17">
        <v>11518228.047508804</v>
      </c>
      <c r="Q837" s="17">
        <v>0</v>
      </c>
      <c r="R837" s="17">
        <v>0</v>
      </c>
      <c r="S837" s="18">
        <v>0</v>
      </c>
      <c r="T837" s="14" t="s">
        <v>339</v>
      </c>
      <c r="U837" s="14" t="s">
        <v>402</v>
      </c>
      <c r="V837" s="14" t="s">
        <v>9015</v>
      </c>
      <c r="W837" s="18">
        <v>0.11924310705824627</v>
      </c>
      <c r="X837" s="18">
        <v>1</v>
      </c>
      <c r="Y837" s="14" t="s">
        <v>402</v>
      </c>
      <c r="Z837" s="14" t="s">
        <v>402</v>
      </c>
      <c r="AA837" s="18" t="s">
        <v>402</v>
      </c>
      <c r="AB837" s="18" t="s">
        <v>402</v>
      </c>
      <c r="AC837" s="14" t="s">
        <v>402</v>
      </c>
    </row>
    <row r="838" spans="1:29" x14ac:dyDescent="0.15">
      <c r="A838" s="14" t="s">
        <v>363</v>
      </c>
      <c r="B838" s="14" t="s">
        <v>372</v>
      </c>
      <c r="C838" s="14" t="s">
        <v>406</v>
      </c>
      <c r="D838" s="14" t="s">
        <v>1254</v>
      </c>
      <c r="E838" s="14" t="s">
        <v>4149</v>
      </c>
      <c r="F838" s="14" t="s">
        <v>6976</v>
      </c>
      <c r="G838" s="14" t="s">
        <v>402</v>
      </c>
      <c r="H838" s="14" t="s">
        <v>8998</v>
      </c>
      <c r="I838" s="17">
        <v>996522.1275129792</v>
      </c>
      <c r="J838" s="14" t="s">
        <v>340</v>
      </c>
      <c r="K838" s="17">
        <v>1295478.7657668728</v>
      </c>
      <c r="L838" s="14" t="s">
        <v>8998</v>
      </c>
      <c r="M838" s="17">
        <v>996522.1275129792</v>
      </c>
      <c r="N838" s="14" t="s">
        <v>340</v>
      </c>
      <c r="O838" s="17">
        <v>1295478.7657668728</v>
      </c>
      <c r="P838" s="17">
        <v>996522.1275129792</v>
      </c>
      <c r="Q838" s="17">
        <v>0</v>
      </c>
      <c r="R838" s="17">
        <v>0</v>
      </c>
      <c r="S838" s="18">
        <v>0</v>
      </c>
      <c r="T838" s="14" t="s">
        <v>339</v>
      </c>
      <c r="U838" s="14" t="s">
        <v>402</v>
      </c>
      <c r="V838" s="14" t="s">
        <v>9015</v>
      </c>
      <c r="W838" s="18">
        <v>0.11924310705824627</v>
      </c>
      <c r="X838" s="18">
        <v>1</v>
      </c>
      <c r="Y838" s="14" t="s">
        <v>402</v>
      </c>
      <c r="Z838" s="14" t="s">
        <v>402</v>
      </c>
      <c r="AA838" s="18" t="s">
        <v>402</v>
      </c>
      <c r="AB838" s="18" t="s">
        <v>402</v>
      </c>
      <c r="AC838" s="14" t="s">
        <v>402</v>
      </c>
    </row>
    <row r="839" spans="1:29" x14ac:dyDescent="0.15">
      <c r="A839" s="14" t="s">
        <v>363</v>
      </c>
      <c r="B839" s="14" t="s">
        <v>372</v>
      </c>
      <c r="C839" s="14" t="s">
        <v>406</v>
      </c>
      <c r="D839" s="14" t="s">
        <v>1255</v>
      </c>
      <c r="E839" s="14" t="s">
        <v>4150</v>
      </c>
      <c r="F839" s="14" t="s">
        <v>6977</v>
      </c>
      <c r="G839" s="14" t="s">
        <v>402</v>
      </c>
      <c r="H839" s="14" t="s">
        <v>8998</v>
      </c>
      <c r="I839" s="17">
        <v>247316.7950922114</v>
      </c>
      <c r="J839" s="14" t="s">
        <v>340</v>
      </c>
      <c r="K839" s="17">
        <v>321511.83361987479</v>
      </c>
      <c r="L839" s="14" t="s">
        <v>8998</v>
      </c>
      <c r="M839" s="17">
        <v>247316.7950922114</v>
      </c>
      <c r="N839" s="14" t="s">
        <v>340</v>
      </c>
      <c r="O839" s="17">
        <v>321511.83361987479</v>
      </c>
      <c r="P839" s="17">
        <v>247316.7950922114</v>
      </c>
      <c r="Q839" s="17">
        <v>0</v>
      </c>
      <c r="R839" s="17">
        <v>0</v>
      </c>
      <c r="S839" s="18">
        <v>0</v>
      </c>
      <c r="T839" s="14" t="s">
        <v>339</v>
      </c>
      <c r="U839" s="14" t="s">
        <v>402</v>
      </c>
      <c r="V839" s="14" t="s">
        <v>9015</v>
      </c>
      <c r="W839" s="18">
        <v>0.11924310705824627</v>
      </c>
      <c r="X839" s="18">
        <v>1</v>
      </c>
      <c r="Y839" s="14" t="s">
        <v>402</v>
      </c>
      <c r="Z839" s="14" t="s">
        <v>402</v>
      </c>
      <c r="AA839" s="18" t="s">
        <v>402</v>
      </c>
      <c r="AB839" s="18" t="s">
        <v>402</v>
      </c>
      <c r="AC839" s="14" t="s">
        <v>402</v>
      </c>
    </row>
    <row r="840" spans="1:29" x14ac:dyDescent="0.15">
      <c r="A840" s="14" t="s">
        <v>363</v>
      </c>
      <c r="B840" s="14" t="s">
        <v>372</v>
      </c>
      <c r="C840" s="14" t="s">
        <v>406</v>
      </c>
      <c r="D840" s="14" t="s">
        <v>1256</v>
      </c>
      <c r="E840" s="14" t="s">
        <v>4151</v>
      </c>
      <c r="F840" s="14" t="s">
        <v>6978</v>
      </c>
      <c r="G840" s="14" t="s">
        <v>402</v>
      </c>
      <c r="H840" s="14" t="s">
        <v>8998</v>
      </c>
      <c r="I840" s="17">
        <v>1494880.5154000518</v>
      </c>
      <c r="J840" s="14" t="s">
        <v>340</v>
      </c>
      <c r="K840" s="17">
        <v>1943344.6700200674</v>
      </c>
      <c r="L840" s="14" t="s">
        <v>8998</v>
      </c>
      <c r="M840" s="17">
        <v>1494880.5154000518</v>
      </c>
      <c r="N840" s="14" t="s">
        <v>340</v>
      </c>
      <c r="O840" s="17">
        <v>1943344.6700200674</v>
      </c>
      <c r="P840" s="17">
        <v>1494880.5154000518</v>
      </c>
      <c r="Q840" s="17">
        <v>0</v>
      </c>
      <c r="R840" s="17">
        <v>0</v>
      </c>
      <c r="S840" s="18">
        <v>0</v>
      </c>
      <c r="T840" s="14" t="s">
        <v>339</v>
      </c>
      <c r="U840" s="14" t="s">
        <v>402</v>
      </c>
      <c r="V840" s="14" t="s">
        <v>9015</v>
      </c>
      <c r="W840" s="18">
        <v>0.11924310705824627</v>
      </c>
      <c r="X840" s="18">
        <v>1</v>
      </c>
      <c r="Y840" s="14" t="s">
        <v>402</v>
      </c>
      <c r="Z840" s="14" t="s">
        <v>402</v>
      </c>
      <c r="AA840" s="18" t="s">
        <v>402</v>
      </c>
      <c r="AB840" s="18" t="s">
        <v>402</v>
      </c>
      <c r="AC840" s="14" t="s">
        <v>402</v>
      </c>
    </row>
    <row r="841" spans="1:29" x14ac:dyDescent="0.15">
      <c r="A841" s="14" t="s">
        <v>363</v>
      </c>
      <c r="B841" s="14" t="s">
        <v>372</v>
      </c>
      <c r="C841" s="14" t="s">
        <v>406</v>
      </c>
      <c r="D841" s="14" t="s">
        <v>1257</v>
      </c>
      <c r="E841" s="14" t="s">
        <v>4152</v>
      </c>
      <c r="F841" s="14" t="s">
        <v>6979</v>
      </c>
      <c r="G841" s="14" t="s">
        <v>402</v>
      </c>
      <c r="H841" s="14" t="s">
        <v>8998</v>
      </c>
      <c r="I841" s="17">
        <v>135101.94517411475</v>
      </c>
      <c r="J841" s="14" t="s">
        <v>340</v>
      </c>
      <c r="K841" s="17">
        <v>175632.52872634921</v>
      </c>
      <c r="L841" s="14" t="s">
        <v>8998</v>
      </c>
      <c r="M841" s="17">
        <v>135101.94517411475</v>
      </c>
      <c r="N841" s="14" t="s">
        <v>340</v>
      </c>
      <c r="O841" s="17">
        <v>175632.52872634921</v>
      </c>
      <c r="P841" s="17">
        <v>135101.94517411475</v>
      </c>
      <c r="Q841" s="17">
        <v>0</v>
      </c>
      <c r="R841" s="17">
        <v>0</v>
      </c>
      <c r="S841" s="18">
        <v>0</v>
      </c>
      <c r="T841" s="14" t="s">
        <v>339</v>
      </c>
      <c r="U841" s="14" t="s">
        <v>402</v>
      </c>
      <c r="V841" s="14" t="s">
        <v>9015</v>
      </c>
      <c r="W841" s="18">
        <v>0.11924310705824627</v>
      </c>
      <c r="X841" s="18">
        <v>1</v>
      </c>
      <c r="Y841" s="14" t="s">
        <v>402</v>
      </c>
      <c r="Z841" s="14" t="s">
        <v>402</v>
      </c>
      <c r="AA841" s="18" t="s">
        <v>402</v>
      </c>
      <c r="AB841" s="18" t="s">
        <v>402</v>
      </c>
      <c r="AC841" s="14" t="s">
        <v>402</v>
      </c>
    </row>
    <row r="842" spans="1:29" x14ac:dyDescent="0.15">
      <c r="A842" s="14" t="s">
        <v>363</v>
      </c>
      <c r="B842" s="14" t="s">
        <v>372</v>
      </c>
      <c r="C842" s="14" t="s">
        <v>406</v>
      </c>
      <c r="D842" s="14" t="s">
        <v>1258</v>
      </c>
      <c r="E842" s="14" t="s">
        <v>4153</v>
      </c>
      <c r="F842" s="14" t="s">
        <v>6980</v>
      </c>
      <c r="G842" s="14" t="s">
        <v>402</v>
      </c>
      <c r="H842" s="14" t="s">
        <v>8998</v>
      </c>
      <c r="I842" s="17">
        <v>249638.26656833739</v>
      </c>
      <c r="J842" s="14" t="s">
        <v>340</v>
      </c>
      <c r="K842" s="17">
        <v>324529.74653883866</v>
      </c>
      <c r="L842" s="14" t="s">
        <v>8998</v>
      </c>
      <c r="M842" s="17">
        <v>249638.26656833739</v>
      </c>
      <c r="N842" s="14" t="s">
        <v>340</v>
      </c>
      <c r="O842" s="17">
        <v>324529.74653883866</v>
      </c>
      <c r="P842" s="17">
        <v>249638.26656833739</v>
      </c>
      <c r="Q842" s="17">
        <v>0</v>
      </c>
      <c r="R842" s="17">
        <v>0</v>
      </c>
      <c r="S842" s="18">
        <v>0</v>
      </c>
      <c r="T842" s="14" t="s">
        <v>339</v>
      </c>
      <c r="U842" s="14" t="s">
        <v>402</v>
      </c>
      <c r="V842" s="14" t="s">
        <v>9015</v>
      </c>
      <c r="W842" s="18">
        <v>0.11924310705824627</v>
      </c>
      <c r="X842" s="18">
        <v>1</v>
      </c>
      <c r="Y842" s="14" t="s">
        <v>402</v>
      </c>
      <c r="Z842" s="14" t="s">
        <v>402</v>
      </c>
      <c r="AA842" s="18" t="s">
        <v>402</v>
      </c>
      <c r="AB842" s="18" t="s">
        <v>402</v>
      </c>
      <c r="AC842" s="14" t="s">
        <v>402</v>
      </c>
    </row>
    <row r="843" spans="1:29" x14ac:dyDescent="0.15">
      <c r="A843" s="14" t="s">
        <v>363</v>
      </c>
      <c r="B843" s="14" t="s">
        <v>372</v>
      </c>
      <c r="C843" s="14" t="s">
        <v>406</v>
      </c>
      <c r="D843" s="14" t="s">
        <v>1259</v>
      </c>
      <c r="E843" s="14" t="s">
        <v>4154</v>
      </c>
      <c r="F843" s="14" t="s">
        <v>6981</v>
      </c>
      <c r="G843" s="14" t="s">
        <v>402</v>
      </c>
      <c r="H843" s="14" t="s">
        <v>8998</v>
      </c>
      <c r="I843" s="17">
        <v>87333.926903710613</v>
      </c>
      <c r="J843" s="14" t="s">
        <v>340</v>
      </c>
      <c r="K843" s="17">
        <v>113534.10497482381</v>
      </c>
      <c r="L843" s="14" t="s">
        <v>8998</v>
      </c>
      <c r="M843" s="17">
        <v>87333.926903710613</v>
      </c>
      <c r="N843" s="14" t="s">
        <v>340</v>
      </c>
      <c r="O843" s="17">
        <v>113534.10497482381</v>
      </c>
      <c r="P843" s="17">
        <v>87333.926903710613</v>
      </c>
      <c r="Q843" s="17">
        <v>0</v>
      </c>
      <c r="R843" s="17">
        <v>0</v>
      </c>
      <c r="S843" s="18">
        <v>0</v>
      </c>
      <c r="T843" s="14" t="s">
        <v>339</v>
      </c>
      <c r="U843" s="14" t="s">
        <v>402</v>
      </c>
      <c r="V843" s="14" t="s">
        <v>9015</v>
      </c>
      <c r="W843" s="18">
        <v>0.11924310705824627</v>
      </c>
      <c r="X843" s="18">
        <v>1</v>
      </c>
      <c r="Y843" s="14" t="s">
        <v>402</v>
      </c>
      <c r="Z843" s="14" t="s">
        <v>402</v>
      </c>
      <c r="AA843" s="18" t="s">
        <v>402</v>
      </c>
      <c r="AB843" s="18" t="s">
        <v>402</v>
      </c>
      <c r="AC843" s="14" t="s">
        <v>402</v>
      </c>
    </row>
    <row r="844" spans="1:29" x14ac:dyDescent="0.15">
      <c r="A844" s="14" t="s">
        <v>363</v>
      </c>
      <c r="B844" s="14" t="s">
        <v>372</v>
      </c>
      <c r="C844" s="14" t="s">
        <v>406</v>
      </c>
      <c r="D844" s="14" t="s">
        <v>1260</v>
      </c>
      <c r="E844" s="14" t="s">
        <v>4155</v>
      </c>
      <c r="F844" s="14" t="s">
        <v>6982</v>
      </c>
      <c r="G844" s="14" t="s">
        <v>402</v>
      </c>
      <c r="H844" s="14" t="s">
        <v>8998</v>
      </c>
      <c r="I844" s="17">
        <v>644259.02618314442</v>
      </c>
      <c r="J844" s="14" t="s">
        <v>340</v>
      </c>
      <c r="K844" s="17">
        <v>837536.73403808766</v>
      </c>
      <c r="L844" s="14" t="s">
        <v>8998</v>
      </c>
      <c r="M844" s="17">
        <v>644259.02618314442</v>
      </c>
      <c r="N844" s="14" t="s">
        <v>340</v>
      </c>
      <c r="O844" s="17">
        <v>837536.73403808766</v>
      </c>
      <c r="P844" s="17">
        <v>644259.02618314442</v>
      </c>
      <c r="Q844" s="17">
        <v>0</v>
      </c>
      <c r="R844" s="17">
        <v>0</v>
      </c>
      <c r="S844" s="18">
        <v>0</v>
      </c>
      <c r="T844" s="14" t="s">
        <v>339</v>
      </c>
      <c r="U844" s="14" t="s">
        <v>402</v>
      </c>
      <c r="V844" s="14" t="s">
        <v>9015</v>
      </c>
      <c r="W844" s="18">
        <v>0.11924310705824627</v>
      </c>
      <c r="X844" s="18">
        <v>1</v>
      </c>
      <c r="Y844" s="14" t="s">
        <v>402</v>
      </c>
      <c r="Z844" s="14" t="s">
        <v>402</v>
      </c>
      <c r="AA844" s="18" t="s">
        <v>402</v>
      </c>
      <c r="AB844" s="18" t="s">
        <v>402</v>
      </c>
      <c r="AC844" s="14" t="s">
        <v>402</v>
      </c>
    </row>
    <row r="845" spans="1:29" x14ac:dyDescent="0.15">
      <c r="A845" s="14" t="s">
        <v>363</v>
      </c>
      <c r="B845" s="14" t="s">
        <v>372</v>
      </c>
      <c r="C845" s="14" t="s">
        <v>406</v>
      </c>
      <c r="D845" s="14" t="s">
        <v>1261</v>
      </c>
      <c r="E845" s="14" t="s">
        <v>4156</v>
      </c>
      <c r="F845" s="14" t="s">
        <v>6983</v>
      </c>
      <c r="G845" s="14" t="s">
        <v>402</v>
      </c>
      <c r="H845" s="14" t="s">
        <v>8998</v>
      </c>
      <c r="I845" s="17">
        <v>8.0777783859372292</v>
      </c>
      <c r="J845" s="14" t="s">
        <v>340</v>
      </c>
      <c r="K845" s="17">
        <v>10.501111901718399</v>
      </c>
      <c r="L845" s="14" t="s">
        <v>8998</v>
      </c>
      <c r="M845" s="17">
        <v>8.0777783859372292</v>
      </c>
      <c r="N845" s="14" t="s">
        <v>340</v>
      </c>
      <c r="O845" s="17">
        <v>10.501111901718399</v>
      </c>
      <c r="P845" s="17">
        <v>8.0777783859372292</v>
      </c>
      <c r="Q845" s="17">
        <v>0</v>
      </c>
      <c r="R845" s="17">
        <v>0</v>
      </c>
      <c r="S845" s="18">
        <v>0</v>
      </c>
      <c r="T845" s="14" t="s">
        <v>339</v>
      </c>
      <c r="U845" s="14" t="s">
        <v>402</v>
      </c>
      <c r="V845" s="14" t="s">
        <v>9015</v>
      </c>
      <c r="W845" s="18">
        <v>0.11924310705824627</v>
      </c>
      <c r="X845" s="18">
        <v>1</v>
      </c>
      <c r="Y845" s="14" t="s">
        <v>402</v>
      </c>
      <c r="Z845" s="14" t="s">
        <v>402</v>
      </c>
      <c r="AA845" s="18" t="s">
        <v>402</v>
      </c>
      <c r="AB845" s="18" t="s">
        <v>402</v>
      </c>
      <c r="AC845" s="14" t="s">
        <v>402</v>
      </c>
    </row>
    <row r="846" spans="1:29" x14ac:dyDescent="0.15">
      <c r="A846" s="14" t="s">
        <v>363</v>
      </c>
      <c r="B846" s="14" t="s">
        <v>372</v>
      </c>
      <c r="C846" s="14" t="s">
        <v>406</v>
      </c>
      <c r="D846" s="14" t="s">
        <v>1262</v>
      </c>
      <c r="E846" s="14" t="s">
        <v>4157</v>
      </c>
      <c r="F846" s="14" t="s">
        <v>6984</v>
      </c>
      <c r="G846" s="14" t="s">
        <v>402</v>
      </c>
      <c r="H846" s="14" t="s">
        <v>8998</v>
      </c>
      <c r="I846" s="17">
        <v>2245591.7866748841</v>
      </c>
      <c r="J846" s="14" t="s">
        <v>340</v>
      </c>
      <c r="K846" s="17">
        <v>2919269.3226773497</v>
      </c>
      <c r="L846" s="14" t="s">
        <v>8998</v>
      </c>
      <c r="M846" s="17">
        <v>2245591.7866748841</v>
      </c>
      <c r="N846" s="14" t="s">
        <v>340</v>
      </c>
      <c r="O846" s="17">
        <v>2919269.3226773497</v>
      </c>
      <c r="P846" s="17">
        <v>2245591.7866748841</v>
      </c>
      <c r="Q846" s="17">
        <v>0</v>
      </c>
      <c r="R846" s="17">
        <v>0</v>
      </c>
      <c r="S846" s="18">
        <v>0</v>
      </c>
      <c r="T846" s="14" t="s">
        <v>339</v>
      </c>
      <c r="U846" s="14" t="s">
        <v>402</v>
      </c>
      <c r="V846" s="14" t="s">
        <v>9015</v>
      </c>
      <c r="W846" s="18">
        <v>0.11924310705824627</v>
      </c>
      <c r="X846" s="18">
        <v>1</v>
      </c>
      <c r="Y846" s="14" t="s">
        <v>402</v>
      </c>
      <c r="Z846" s="14" t="s">
        <v>402</v>
      </c>
      <c r="AA846" s="18" t="s">
        <v>402</v>
      </c>
      <c r="AB846" s="18" t="s">
        <v>402</v>
      </c>
      <c r="AC846" s="14" t="s">
        <v>402</v>
      </c>
    </row>
    <row r="847" spans="1:29" x14ac:dyDescent="0.15">
      <c r="A847" s="14" t="s">
        <v>363</v>
      </c>
      <c r="B847" s="14" t="s">
        <v>372</v>
      </c>
      <c r="C847" s="14" t="s">
        <v>406</v>
      </c>
      <c r="D847" s="14" t="s">
        <v>1263</v>
      </c>
      <c r="E847" s="14" t="s">
        <v>4158</v>
      </c>
      <c r="F847" s="14" t="s">
        <v>6985</v>
      </c>
      <c r="G847" s="14" t="s">
        <v>402</v>
      </c>
      <c r="H847" s="14" t="s">
        <v>8998</v>
      </c>
      <c r="I847" s="17">
        <v>2214040.5586202093</v>
      </c>
      <c r="J847" s="14" t="s">
        <v>340</v>
      </c>
      <c r="K847" s="17">
        <v>2878252.7262062719</v>
      </c>
      <c r="L847" s="14" t="s">
        <v>8998</v>
      </c>
      <c r="M847" s="17">
        <v>2214040.5586202093</v>
      </c>
      <c r="N847" s="14" t="s">
        <v>340</v>
      </c>
      <c r="O847" s="17">
        <v>2878252.7262062719</v>
      </c>
      <c r="P847" s="17">
        <v>2214040.5586202093</v>
      </c>
      <c r="Q847" s="17">
        <v>0</v>
      </c>
      <c r="R847" s="17">
        <v>0</v>
      </c>
      <c r="S847" s="18">
        <v>0</v>
      </c>
      <c r="T847" s="14" t="s">
        <v>339</v>
      </c>
      <c r="U847" s="14" t="s">
        <v>402</v>
      </c>
      <c r="V847" s="14" t="s">
        <v>9015</v>
      </c>
      <c r="W847" s="18">
        <v>0.11924310705824627</v>
      </c>
      <c r="X847" s="18">
        <v>1</v>
      </c>
      <c r="Y847" s="14" t="s">
        <v>402</v>
      </c>
      <c r="Z847" s="14" t="s">
        <v>402</v>
      </c>
      <c r="AA847" s="18" t="s">
        <v>402</v>
      </c>
      <c r="AB847" s="18" t="s">
        <v>402</v>
      </c>
      <c r="AC847" s="14" t="s">
        <v>402</v>
      </c>
    </row>
    <row r="848" spans="1:29" x14ac:dyDescent="0.15">
      <c r="A848" s="14" t="s">
        <v>363</v>
      </c>
      <c r="B848" s="14" t="s">
        <v>372</v>
      </c>
      <c r="C848" s="14" t="s">
        <v>406</v>
      </c>
      <c r="D848" s="14" t="s">
        <v>1264</v>
      </c>
      <c r="E848" s="14" t="s">
        <v>4159</v>
      </c>
      <c r="F848" s="14" t="s">
        <v>6986</v>
      </c>
      <c r="G848" s="14" t="s">
        <v>402</v>
      </c>
      <c r="H848" s="14" t="s">
        <v>8998</v>
      </c>
      <c r="I848" s="17">
        <v>1223128.9612593937</v>
      </c>
      <c r="J848" s="14" t="s">
        <v>340</v>
      </c>
      <c r="K848" s="17">
        <v>1590067.6496372118</v>
      </c>
      <c r="L848" s="14" t="s">
        <v>8998</v>
      </c>
      <c r="M848" s="17">
        <v>1223128.9612593937</v>
      </c>
      <c r="N848" s="14" t="s">
        <v>340</v>
      </c>
      <c r="O848" s="17">
        <v>1590067.6496372118</v>
      </c>
      <c r="P848" s="17">
        <v>1223128.9612593937</v>
      </c>
      <c r="Q848" s="17">
        <v>0</v>
      </c>
      <c r="R848" s="17">
        <v>0</v>
      </c>
      <c r="S848" s="18">
        <v>0</v>
      </c>
      <c r="T848" s="14" t="s">
        <v>339</v>
      </c>
      <c r="U848" s="14" t="s">
        <v>402</v>
      </c>
      <c r="V848" s="14" t="s">
        <v>9015</v>
      </c>
      <c r="W848" s="18">
        <v>0.11924310705824627</v>
      </c>
      <c r="X848" s="18">
        <v>1</v>
      </c>
      <c r="Y848" s="14" t="s">
        <v>402</v>
      </c>
      <c r="Z848" s="14" t="s">
        <v>402</v>
      </c>
      <c r="AA848" s="18" t="s">
        <v>402</v>
      </c>
      <c r="AB848" s="18" t="s">
        <v>402</v>
      </c>
      <c r="AC848" s="14" t="s">
        <v>402</v>
      </c>
    </row>
    <row r="849" spans="1:29" x14ac:dyDescent="0.15">
      <c r="A849" s="14" t="s">
        <v>363</v>
      </c>
      <c r="B849" s="14" t="s">
        <v>372</v>
      </c>
      <c r="C849" s="14" t="s">
        <v>406</v>
      </c>
      <c r="D849" s="14" t="s">
        <v>1265</v>
      </c>
      <c r="E849" s="14" t="s">
        <v>4160</v>
      </c>
      <c r="F849" s="14" t="s">
        <v>6987</v>
      </c>
      <c r="G849" s="14" t="s">
        <v>402</v>
      </c>
      <c r="H849" s="14" t="s">
        <v>8998</v>
      </c>
      <c r="I849" s="17">
        <v>4642463.5445072604</v>
      </c>
      <c r="J849" s="14" t="s">
        <v>340</v>
      </c>
      <c r="K849" s="17">
        <v>6035202.6078594383</v>
      </c>
      <c r="L849" s="14" t="s">
        <v>8998</v>
      </c>
      <c r="M849" s="17">
        <v>4642463.5445072604</v>
      </c>
      <c r="N849" s="14" t="s">
        <v>340</v>
      </c>
      <c r="O849" s="17">
        <v>6035202.6078594383</v>
      </c>
      <c r="P849" s="17">
        <v>4642463.5445072604</v>
      </c>
      <c r="Q849" s="17">
        <v>0</v>
      </c>
      <c r="R849" s="17">
        <v>0</v>
      </c>
      <c r="S849" s="18">
        <v>0</v>
      </c>
      <c r="T849" s="14" t="s">
        <v>339</v>
      </c>
      <c r="U849" s="14" t="s">
        <v>402</v>
      </c>
      <c r="V849" s="14" t="s">
        <v>9015</v>
      </c>
      <c r="W849" s="18">
        <v>0.11924310705824627</v>
      </c>
      <c r="X849" s="18">
        <v>1</v>
      </c>
      <c r="Y849" s="14" t="s">
        <v>402</v>
      </c>
      <c r="Z849" s="14" t="s">
        <v>402</v>
      </c>
      <c r="AA849" s="18" t="s">
        <v>402</v>
      </c>
      <c r="AB849" s="18" t="s">
        <v>402</v>
      </c>
      <c r="AC849" s="14" t="s">
        <v>402</v>
      </c>
    </row>
    <row r="850" spans="1:29" x14ac:dyDescent="0.15">
      <c r="A850" s="14" t="s">
        <v>363</v>
      </c>
      <c r="B850" s="14" t="s">
        <v>372</v>
      </c>
      <c r="C850" s="14" t="s">
        <v>406</v>
      </c>
      <c r="D850" s="14" t="s">
        <v>1266</v>
      </c>
      <c r="E850" s="14" t="s">
        <v>4161</v>
      </c>
      <c r="F850" s="14" t="s">
        <v>6988</v>
      </c>
      <c r="G850" s="14" t="s">
        <v>402</v>
      </c>
      <c r="H850" s="14" t="s">
        <v>8998</v>
      </c>
      <c r="I850" s="17">
        <v>3550430.3261207463</v>
      </c>
      <c r="J850" s="14" t="s">
        <v>340</v>
      </c>
      <c r="K850" s="17">
        <v>4615559.4239569707</v>
      </c>
      <c r="L850" s="14" t="s">
        <v>8998</v>
      </c>
      <c r="M850" s="17">
        <v>3550430.3261207463</v>
      </c>
      <c r="N850" s="14" t="s">
        <v>340</v>
      </c>
      <c r="O850" s="17">
        <v>4615559.4239569707</v>
      </c>
      <c r="P850" s="17">
        <v>3550430.3261207463</v>
      </c>
      <c r="Q850" s="17">
        <v>0</v>
      </c>
      <c r="R850" s="17">
        <v>0</v>
      </c>
      <c r="S850" s="18">
        <v>0</v>
      </c>
      <c r="T850" s="14" t="s">
        <v>339</v>
      </c>
      <c r="U850" s="14" t="s">
        <v>402</v>
      </c>
      <c r="V850" s="14" t="s">
        <v>9015</v>
      </c>
      <c r="W850" s="18">
        <v>0.11924310705824627</v>
      </c>
      <c r="X850" s="18">
        <v>1</v>
      </c>
      <c r="Y850" s="14" t="s">
        <v>402</v>
      </c>
      <c r="Z850" s="14" t="s">
        <v>402</v>
      </c>
      <c r="AA850" s="18" t="s">
        <v>402</v>
      </c>
      <c r="AB850" s="18" t="s">
        <v>402</v>
      </c>
      <c r="AC850" s="14" t="s">
        <v>402</v>
      </c>
    </row>
    <row r="851" spans="1:29" x14ac:dyDescent="0.15">
      <c r="A851" s="14" t="s">
        <v>363</v>
      </c>
      <c r="B851" s="14" t="s">
        <v>372</v>
      </c>
      <c r="C851" s="14" t="s">
        <v>406</v>
      </c>
      <c r="D851" s="14" t="s">
        <v>1267</v>
      </c>
      <c r="E851" s="14" t="s">
        <v>4162</v>
      </c>
      <c r="F851" s="14" t="s">
        <v>6542</v>
      </c>
      <c r="G851" s="14" t="s">
        <v>402</v>
      </c>
      <c r="H851" s="14" t="s">
        <v>8998</v>
      </c>
      <c r="I851" s="17">
        <v>10353952.125370501</v>
      </c>
      <c r="J851" s="14" t="s">
        <v>340</v>
      </c>
      <c r="K851" s="17">
        <v>13460137.762981653</v>
      </c>
      <c r="L851" s="14" t="s">
        <v>8998</v>
      </c>
      <c r="M851" s="17">
        <v>10353952.125370501</v>
      </c>
      <c r="N851" s="14" t="s">
        <v>340</v>
      </c>
      <c r="O851" s="17">
        <v>13460137.762981653</v>
      </c>
      <c r="P851" s="17">
        <v>10353952.125370501</v>
      </c>
      <c r="Q851" s="17">
        <v>0</v>
      </c>
      <c r="R851" s="17">
        <v>0</v>
      </c>
      <c r="S851" s="18">
        <v>0</v>
      </c>
      <c r="T851" s="14" t="s">
        <v>9012</v>
      </c>
      <c r="U851" s="14" t="s">
        <v>9012</v>
      </c>
      <c r="V851" s="14" t="s">
        <v>9012</v>
      </c>
      <c r="W851" s="18">
        <v>0.11924310705824627</v>
      </c>
      <c r="X851" s="18">
        <v>1</v>
      </c>
      <c r="Y851" s="14" t="s">
        <v>402</v>
      </c>
      <c r="Z851" s="14" t="s">
        <v>402</v>
      </c>
      <c r="AA851" s="18" t="s">
        <v>402</v>
      </c>
      <c r="AB851" s="18" t="s">
        <v>402</v>
      </c>
      <c r="AC851" s="14" t="s">
        <v>402</v>
      </c>
    </row>
    <row r="852" spans="1:29" x14ac:dyDescent="0.15">
      <c r="A852" s="14" t="s">
        <v>363</v>
      </c>
      <c r="B852" s="14" t="s">
        <v>372</v>
      </c>
      <c r="C852" s="14" t="s">
        <v>406</v>
      </c>
      <c r="D852" s="14" t="s">
        <v>1268</v>
      </c>
      <c r="E852" s="14" t="s">
        <v>4163</v>
      </c>
      <c r="F852" s="14" t="s">
        <v>6989</v>
      </c>
      <c r="G852" s="14" t="s">
        <v>402</v>
      </c>
      <c r="H852" s="14" t="s">
        <v>8998</v>
      </c>
      <c r="I852" s="17">
        <v>1441528.9525489144</v>
      </c>
      <c r="J852" s="14" t="s">
        <v>340</v>
      </c>
      <c r="K852" s="17">
        <v>1873987.6383135887</v>
      </c>
      <c r="L852" s="14" t="s">
        <v>8998</v>
      </c>
      <c r="M852" s="17">
        <v>1441528.9525489144</v>
      </c>
      <c r="N852" s="14" t="s">
        <v>340</v>
      </c>
      <c r="O852" s="17">
        <v>1873987.6383135887</v>
      </c>
      <c r="P852" s="17">
        <v>1441528.9525489144</v>
      </c>
      <c r="Q852" s="17">
        <v>0</v>
      </c>
      <c r="R852" s="17">
        <v>0</v>
      </c>
      <c r="S852" s="18">
        <v>0</v>
      </c>
      <c r="T852" s="14" t="s">
        <v>339</v>
      </c>
      <c r="U852" s="14" t="s">
        <v>402</v>
      </c>
      <c r="V852" s="14" t="s">
        <v>9015</v>
      </c>
      <c r="W852" s="18">
        <v>0.11924310705824627</v>
      </c>
      <c r="X852" s="18">
        <v>1</v>
      </c>
      <c r="Y852" s="14" t="s">
        <v>402</v>
      </c>
      <c r="Z852" s="14" t="s">
        <v>402</v>
      </c>
      <c r="AA852" s="18" t="s">
        <v>402</v>
      </c>
      <c r="AB852" s="18" t="s">
        <v>402</v>
      </c>
      <c r="AC852" s="14" t="s">
        <v>402</v>
      </c>
    </row>
    <row r="853" spans="1:29" x14ac:dyDescent="0.15">
      <c r="A853" s="14" t="s">
        <v>363</v>
      </c>
      <c r="B853" s="14" t="s">
        <v>372</v>
      </c>
      <c r="C853" s="14" t="s">
        <v>406</v>
      </c>
      <c r="D853" s="14" t="s">
        <v>1269</v>
      </c>
      <c r="E853" s="14" t="s">
        <v>4164</v>
      </c>
      <c r="F853" s="14" t="s">
        <v>6990</v>
      </c>
      <c r="G853" s="14" t="s">
        <v>402</v>
      </c>
      <c r="H853" s="14" t="s">
        <v>8998</v>
      </c>
      <c r="I853" s="17">
        <v>4944106.8011028906</v>
      </c>
      <c r="J853" s="14" t="s">
        <v>340</v>
      </c>
      <c r="K853" s="17">
        <v>6427338.8414337588</v>
      </c>
      <c r="L853" s="14" t="s">
        <v>8998</v>
      </c>
      <c r="M853" s="17">
        <v>4944106.8011028906</v>
      </c>
      <c r="N853" s="14" t="s">
        <v>340</v>
      </c>
      <c r="O853" s="17">
        <v>6427338.8414337588</v>
      </c>
      <c r="P853" s="17">
        <v>4944106.8011028906</v>
      </c>
      <c r="Q853" s="17">
        <v>0</v>
      </c>
      <c r="R853" s="17">
        <v>0</v>
      </c>
      <c r="S853" s="18">
        <v>0</v>
      </c>
      <c r="T853" s="14" t="s">
        <v>339</v>
      </c>
      <c r="U853" s="14" t="s">
        <v>402</v>
      </c>
      <c r="V853" s="14" t="s">
        <v>9015</v>
      </c>
      <c r="W853" s="18">
        <v>0.11924310705824627</v>
      </c>
      <c r="X853" s="18">
        <v>1</v>
      </c>
      <c r="Y853" s="14" t="s">
        <v>402</v>
      </c>
      <c r="Z853" s="14" t="s">
        <v>402</v>
      </c>
      <c r="AA853" s="18" t="s">
        <v>402</v>
      </c>
      <c r="AB853" s="18" t="s">
        <v>402</v>
      </c>
      <c r="AC853" s="14" t="s">
        <v>402</v>
      </c>
    </row>
    <row r="854" spans="1:29" x14ac:dyDescent="0.15">
      <c r="A854" s="14" t="s">
        <v>363</v>
      </c>
      <c r="B854" s="14" t="s">
        <v>372</v>
      </c>
      <c r="C854" s="14" t="s">
        <v>406</v>
      </c>
      <c r="D854" s="14" t="s">
        <v>1270</v>
      </c>
      <c r="E854" s="14" t="s">
        <v>4165</v>
      </c>
      <c r="F854" s="14" t="s">
        <v>6991</v>
      </c>
      <c r="G854" s="14" t="s">
        <v>402</v>
      </c>
      <c r="H854" s="14" t="s">
        <v>8998</v>
      </c>
      <c r="I854" s="17">
        <v>3654104.6723284787</v>
      </c>
      <c r="J854" s="14" t="s">
        <v>340</v>
      </c>
      <c r="K854" s="17">
        <v>4750336.0740270223</v>
      </c>
      <c r="L854" s="14" t="s">
        <v>8998</v>
      </c>
      <c r="M854" s="17">
        <v>3654104.6723284787</v>
      </c>
      <c r="N854" s="14" t="s">
        <v>340</v>
      </c>
      <c r="O854" s="17">
        <v>4750336.0740270223</v>
      </c>
      <c r="P854" s="17">
        <v>3654104.6723284787</v>
      </c>
      <c r="Q854" s="17">
        <v>0</v>
      </c>
      <c r="R854" s="17">
        <v>0</v>
      </c>
      <c r="S854" s="18">
        <v>0</v>
      </c>
      <c r="T854" s="14" t="s">
        <v>339</v>
      </c>
      <c r="U854" s="14" t="s">
        <v>402</v>
      </c>
      <c r="V854" s="14" t="s">
        <v>9015</v>
      </c>
      <c r="W854" s="18">
        <v>0.11924310705824627</v>
      </c>
      <c r="X854" s="18">
        <v>1</v>
      </c>
      <c r="Y854" s="14" t="s">
        <v>402</v>
      </c>
      <c r="Z854" s="14" t="s">
        <v>402</v>
      </c>
      <c r="AA854" s="18" t="s">
        <v>402</v>
      </c>
      <c r="AB854" s="18" t="s">
        <v>402</v>
      </c>
      <c r="AC854" s="14" t="s">
        <v>402</v>
      </c>
    </row>
    <row r="855" spans="1:29" x14ac:dyDescent="0.15">
      <c r="A855" s="14" t="s">
        <v>363</v>
      </c>
      <c r="B855" s="14" t="s">
        <v>372</v>
      </c>
      <c r="C855" s="14" t="s">
        <v>406</v>
      </c>
      <c r="D855" s="14" t="s">
        <v>1271</v>
      </c>
      <c r="E855" s="14" t="s">
        <v>4166</v>
      </c>
      <c r="F855" s="14" t="s">
        <v>6992</v>
      </c>
      <c r="G855" s="14" t="s">
        <v>402</v>
      </c>
      <c r="H855" s="14" t="s">
        <v>8998</v>
      </c>
      <c r="I855" s="17">
        <v>1834153.987112887</v>
      </c>
      <c r="J855" s="14" t="s">
        <v>340</v>
      </c>
      <c r="K855" s="17">
        <v>2384400.1832467532</v>
      </c>
      <c r="L855" s="14" t="s">
        <v>8998</v>
      </c>
      <c r="M855" s="17">
        <v>1834153.987112887</v>
      </c>
      <c r="N855" s="14" t="s">
        <v>340</v>
      </c>
      <c r="O855" s="17">
        <v>2384400.1832467532</v>
      </c>
      <c r="P855" s="17">
        <v>1834153.987112887</v>
      </c>
      <c r="Q855" s="17">
        <v>0</v>
      </c>
      <c r="R855" s="17">
        <v>0</v>
      </c>
      <c r="S855" s="18">
        <v>0</v>
      </c>
      <c r="T855" s="14" t="s">
        <v>339</v>
      </c>
      <c r="U855" s="14" t="s">
        <v>402</v>
      </c>
      <c r="V855" s="14" t="s">
        <v>9015</v>
      </c>
      <c r="W855" s="18">
        <v>0.11924310705824627</v>
      </c>
      <c r="X855" s="18">
        <v>1</v>
      </c>
      <c r="Y855" s="14" t="s">
        <v>402</v>
      </c>
      <c r="Z855" s="14" t="s">
        <v>402</v>
      </c>
      <c r="AA855" s="18" t="s">
        <v>402</v>
      </c>
      <c r="AB855" s="18" t="s">
        <v>402</v>
      </c>
      <c r="AC855" s="14" t="s">
        <v>402</v>
      </c>
    </row>
    <row r="856" spans="1:29" x14ac:dyDescent="0.15">
      <c r="A856" s="14" t="s">
        <v>363</v>
      </c>
      <c r="B856" s="14" t="s">
        <v>372</v>
      </c>
      <c r="C856" s="14" t="s">
        <v>24</v>
      </c>
      <c r="D856" s="14" t="s">
        <v>1272</v>
      </c>
      <c r="E856" s="14" t="s">
        <v>4167</v>
      </c>
      <c r="F856" s="14" t="s">
        <v>6993</v>
      </c>
      <c r="G856" s="14" t="s">
        <v>402</v>
      </c>
      <c r="H856" s="14" t="s">
        <v>8998</v>
      </c>
      <c r="I856" s="17">
        <v>9013542.2015679833</v>
      </c>
      <c r="J856" s="14" t="s">
        <v>340</v>
      </c>
      <c r="K856" s="17">
        <v>11717604.862038378</v>
      </c>
      <c r="L856" s="14" t="s">
        <v>8998</v>
      </c>
      <c r="M856" s="17">
        <v>9013542.2015679833</v>
      </c>
      <c r="N856" s="14" t="s">
        <v>340</v>
      </c>
      <c r="O856" s="17">
        <v>11717604.862038378</v>
      </c>
      <c r="P856" s="17">
        <v>9013542.2015679833</v>
      </c>
      <c r="Q856" s="17">
        <v>0</v>
      </c>
      <c r="R856" s="17">
        <v>0</v>
      </c>
      <c r="S856" s="18">
        <v>0</v>
      </c>
      <c r="T856" s="14" t="s">
        <v>339</v>
      </c>
      <c r="U856" s="14" t="s">
        <v>402</v>
      </c>
      <c r="V856" s="14" t="s">
        <v>9015</v>
      </c>
      <c r="W856" s="18">
        <v>0.11924310705824627</v>
      </c>
      <c r="X856" s="18">
        <v>1</v>
      </c>
      <c r="Y856" s="14" t="s">
        <v>402</v>
      </c>
      <c r="Z856" s="14" t="s">
        <v>402</v>
      </c>
      <c r="AA856" s="18" t="s">
        <v>402</v>
      </c>
      <c r="AB856" s="18" t="s">
        <v>402</v>
      </c>
      <c r="AC856" s="14" t="s">
        <v>402</v>
      </c>
    </row>
    <row r="857" spans="1:29" x14ac:dyDescent="0.15">
      <c r="A857" s="14" t="s">
        <v>363</v>
      </c>
      <c r="B857" s="14" t="s">
        <v>372</v>
      </c>
      <c r="C857" s="14" t="s">
        <v>24</v>
      </c>
      <c r="D857" s="14" t="s">
        <v>1273</v>
      </c>
      <c r="E857" s="14" t="s">
        <v>4168</v>
      </c>
      <c r="F857" s="14" t="s">
        <v>6994</v>
      </c>
      <c r="G857" s="14" t="s">
        <v>402</v>
      </c>
      <c r="H857" s="14" t="s">
        <v>8998</v>
      </c>
      <c r="I857" s="17">
        <v>1648176.7684263466</v>
      </c>
      <c r="J857" s="14" t="s">
        <v>340</v>
      </c>
      <c r="K857" s="17">
        <v>2142629.7989542508</v>
      </c>
      <c r="L857" s="14" t="s">
        <v>8998</v>
      </c>
      <c r="M857" s="17">
        <v>1648176.7684263466</v>
      </c>
      <c r="N857" s="14" t="s">
        <v>340</v>
      </c>
      <c r="O857" s="17">
        <v>2142629.7989542508</v>
      </c>
      <c r="P857" s="17">
        <v>1648176.7684263466</v>
      </c>
      <c r="Q857" s="17">
        <v>0</v>
      </c>
      <c r="R857" s="17">
        <v>0</v>
      </c>
      <c r="S857" s="18">
        <v>0</v>
      </c>
      <c r="T857" s="14" t="s">
        <v>339</v>
      </c>
      <c r="U857" s="14" t="s">
        <v>402</v>
      </c>
      <c r="V857" s="14" t="s">
        <v>9015</v>
      </c>
      <c r="W857" s="18">
        <v>0.11924310705824627</v>
      </c>
      <c r="X857" s="18">
        <v>1</v>
      </c>
      <c r="Y857" s="14" t="s">
        <v>402</v>
      </c>
      <c r="Z857" s="14" t="s">
        <v>402</v>
      </c>
      <c r="AA857" s="18" t="s">
        <v>402</v>
      </c>
      <c r="AB857" s="18" t="s">
        <v>402</v>
      </c>
      <c r="AC857" s="14" t="s">
        <v>402</v>
      </c>
    </row>
    <row r="858" spans="1:29" x14ac:dyDescent="0.15">
      <c r="A858" s="14" t="s">
        <v>363</v>
      </c>
      <c r="B858" s="14" t="s">
        <v>372</v>
      </c>
      <c r="C858" s="14" t="s">
        <v>16</v>
      </c>
      <c r="D858" s="14" t="s">
        <v>1274</v>
      </c>
      <c r="E858" s="14" t="s">
        <v>4169</v>
      </c>
      <c r="F858" s="14" t="s">
        <v>6995</v>
      </c>
      <c r="G858" s="14" t="s">
        <v>402</v>
      </c>
      <c r="H858" s="14" t="s">
        <v>8998</v>
      </c>
      <c r="I858" s="17">
        <v>3496997.7782545355</v>
      </c>
      <c r="J858" s="14" t="s">
        <v>340</v>
      </c>
      <c r="K858" s="17">
        <v>4546097.1117308969</v>
      </c>
      <c r="L858" s="14" t="s">
        <v>8998</v>
      </c>
      <c r="M858" s="17">
        <v>3496997.7782545355</v>
      </c>
      <c r="N858" s="14" t="s">
        <v>340</v>
      </c>
      <c r="O858" s="17">
        <v>4546097.1117308969</v>
      </c>
      <c r="P858" s="17">
        <v>3496997.7782545355</v>
      </c>
      <c r="Q858" s="17">
        <v>0</v>
      </c>
      <c r="R858" s="17">
        <v>0</v>
      </c>
      <c r="S858" s="18">
        <v>0</v>
      </c>
      <c r="T858" s="14" t="s">
        <v>339</v>
      </c>
      <c r="U858" s="14" t="s">
        <v>402</v>
      </c>
      <c r="V858" s="14" t="s">
        <v>9015</v>
      </c>
      <c r="W858" s="18">
        <v>0.11924310705824627</v>
      </c>
      <c r="X858" s="18">
        <v>1</v>
      </c>
      <c r="Y858" s="14" t="s">
        <v>402</v>
      </c>
      <c r="Z858" s="14" t="s">
        <v>402</v>
      </c>
      <c r="AA858" s="18" t="s">
        <v>402</v>
      </c>
      <c r="AB858" s="18" t="s">
        <v>402</v>
      </c>
      <c r="AC858" s="14" t="s">
        <v>402</v>
      </c>
    </row>
    <row r="859" spans="1:29" x14ac:dyDescent="0.15">
      <c r="A859" s="14" t="s">
        <v>363</v>
      </c>
      <c r="B859" s="14" t="s">
        <v>372</v>
      </c>
      <c r="C859" s="14" t="s">
        <v>16</v>
      </c>
      <c r="D859" s="14" t="s">
        <v>1275</v>
      </c>
      <c r="E859" s="14" t="s">
        <v>4170</v>
      </c>
      <c r="F859" s="14" t="s">
        <v>6996</v>
      </c>
      <c r="G859" s="14" t="s">
        <v>402</v>
      </c>
      <c r="H859" s="14" t="s">
        <v>8998</v>
      </c>
      <c r="I859" s="17">
        <v>3158929.4216722772</v>
      </c>
      <c r="J859" s="14" t="s">
        <v>340</v>
      </c>
      <c r="K859" s="17">
        <v>4106608.24817396</v>
      </c>
      <c r="L859" s="14" t="s">
        <v>8998</v>
      </c>
      <c r="M859" s="17">
        <v>3158929.4216722772</v>
      </c>
      <c r="N859" s="14" t="s">
        <v>340</v>
      </c>
      <c r="O859" s="17">
        <v>4106608.24817396</v>
      </c>
      <c r="P859" s="17">
        <v>3158929.4216722772</v>
      </c>
      <c r="Q859" s="17">
        <v>0</v>
      </c>
      <c r="R859" s="17">
        <v>0</v>
      </c>
      <c r="S859" s="18">
        <v>0</v>
      </c>
      <c r="T859" s="14" t="s">
        <v>339</v>
      </c>
      <c r="U859" s="14" t="s">
        <v>402</v>
      </c>
      <c r="V859" s="14" t="s">
        <v>9015</v>
      </c>
      <c r="W859" s="18">
        <v>0.11924310705824627</v>
      </c>
      <c r="X859" s="18">
        <v>1</v>
      </c>
      <c r="Y859" s="14" t="s">
        <v>402</v>
      </c>
      <c r="Z859" s="14" t="s">
        <v>402</v>
      </c>
      <c r="AA859" s="18" t="s">
        <v>402</v>
      </c>
      <c r="AB859" s="18" t="s">
        <v>402</v>
      </c>
      <c r="AC859" s="14" t="s">
        <v>402</v>
      </c>
    </row>
    <row r="860" spans="1:29" x14ac:dyDescent="0.15">
      <c r="A860" s="14" t="s">
        <v>363</v>
      </c>
      <c r="B860" s="14" t="s">
        <v>372</v>
      </c>
      <c r="C860" s="14" t="s">
        <v>16</v>
      </c>
      <c r="D860" s="14" t="s">
        <v>1276</v>
      </c>
      <c r="E860" s="14" t="s">
        <v>4171</v>
      </c>
      <c r="F860" s="14" t="s">
        <v>6997</v>
      </c>
      <c r="G860" s="14" t="s">
        <v>402</v>
      </c>
      <c r="H860" s="14" t="s">
        <v>8998</v>
      </c>
      <c r="I860" s="17">
        <v>1036411.98197884</v>
      </c>
      <c r="J860" s="14" t="s">
        <v>340</v>
      </c>
      <c r="K860" s="17">
        <v>1347335.576572492</v>
      </c>
      <c r="L860" s="14" t="s">
        <v>8998</v>
      </c>
      <c r="M860" s="17">
        <v>1036411.98197884</v>
      </c>
      <c r="N860" s="14" t="s">
        <v>340</v>
      </c>
      <c r="O860" s="17">
        <v>1347335.576572492</v>
      </c>
      <c r="P860" s="17">
        <v>1036411.98197884</v>
      </c>
      <c r="Q860" s="17">
        <v>0</v>
      </c>
      <c r="R860" s="17">
        <v>0</v>
      </c>
      <c r="S860" s="18">
        <v>0</v>
      </c>
      <c r="T860" s="14" t="s">
        <v>339</v>
      </c>
      <c r="U860" s="14" t="s">
        <v>402</v>
      </c>
      <c r="V860" s="14" t="s">
        <v>9015</v>
      </c>
      <c r="W860" s="18">
        <v>0.11924310705824627</v>
      </c>
      <c r="X860" s="18">
        <v>1</v>
      </c>
      <c r="Y860" s="14" t="s">
        <v>402</v>
      </c>
      <c r="Z860" s="14" t="s">
        <v>402</v>
      </c>
      <c r="AA860" s="18" t="s">
        <v>402</v>
      </c>
      <c r="AB860" s="18" t="s">
        <v>402</v>
      </c>
      <c r="AC860" s="14" t="s">
        <v>402</v>
      </c>
    </row>
    <row r="861" spans="1:29" x14ac:dyDescent="0.15">
      <c r="A861" s="14" t="s">
        <v>363</v>
      </c>
      <c r="B861" s="14" t="s">
        <v>372</v>
      </c>
      <c r="C861" s="14" t="s">
        <v>16</v>
      </c>
      <c r="D861" s="14" t="s">
        <v>1277</v>
      </c>
      <c r="E861" s="14" t="s">
        <v>4172</v>
      </c>
      <c r="F861" s="14" t="s">
        <v>6998</v>
      </c>
      <c r="G861" s="14" t="s">
        <v>402</v>
      </c>
      <c r="H861" s="14" t="s">
        <v>8998</v>
      </c>
      <c r="I861" s="17">
        <v>1243271.7024131923</v>
      </c>
      <c r="J861" s="14" t="s">
        <v>340</v>
      </c>
      <c r="K861" s="17">
        <v>1616253.21313715</v>
      </c>
      <c r="L861" s="14" t="s">
        <v>8998</v>
      </c>
      <c r="M861" s="17">
        <v>1243271.7024131923</v>
      </c>
      <c r="N861" s="14" t="s">
        <v>340</v>
      </c>
      <c r="O861" s="17">
        <v>1616253.21313715</v>
      </c>
      <c r="P861" s="17">
        <v>1243271.7024131923</v>
      </c>
      <c r="Q861" s="17">
        <v>0</v>
      </c>
      <c r="R861" s="17">
        <v>0</v>
      </c>
      <c r="S861" s="18">
        <v>0</v>
      </c>
      <c r="T861" s="14" t="s">
        <v>9012</v>
      </c>
      <c r="U861" s="14" t="s">
        <v>9012</v>
      </c>
      <c r="V861" s="14" t="s">
        <v>9012</v>
      </c>
      <c r="W861" s="18">
        <v>0.11924310705824627</v>
      </c>
      <c r="X861" s="18">
        <v>1</v>
      </c>
      <c r="Y861" s="14" t="s">
        <v>402</v>
      </c>
      <c r="Z861" s="14" t="s">
        <v>402</v>
      </c>
      <c r="AA861" s="18" t="s">
        <v>402</v>
      </c>
      <c r="AB861" s="18" t="s">
        <v>402</v>
      </c>
      <c r="AC861" s="14" t="s">
        <v>402</v>
      </c>
    </row>
    <row r="862" spans="1:29" x14ac:dyDescent="0.15">
      <c r="A862" s="14" t="s">
        <v>363</v>
      </c>
      <c r="B862" s="14" t="s">
        <v>372</v>
      </c>
      <c r="C862" s="14" t="s">
        <v>16</v>
      </c>
      <c r="D862" s="14" t="s">
        <v>1278</v>
      </c>
      <c r="E862" s="14" t="s">
        <v>4173</v>
      </c>
      <c r="F862" s="14" t="s">
        <v>6999</v>
      </c>
      <c r="G862" s="14" t="s">
        <v>402</v>
      </c>
      <c r="H862" s="14" t="s">
        <v>8998</v>
      </c>
      <c r="I862" s="17">
        <v>14770822.587900696</v>
      </c>
      <c r="J862" s="14" t="s">
        <v>340</v>
      </c>
      <c r="K862" s="17">
        <v>19202069.364270907</v>
      </c>
      <c r="L862" s="14" t="s">
        <v>8998</v>
      </c>
      <c r="M862" s="17">
        <v>14770822.587900696</v>
      </c>
      <c r="N862" s="14" t="s">
        <v>340</v>
      </c>
      <c r="O862" s="17">
        <v>19202069.364270907</v>
      </c>
      <c r="P862" s="17">
        <v>14770822.587900696</v>
      </c>
      <c r="Q862" s="17">
        <v>0</v>
      </c>
      <c r="R862" s="17">
        <v>0</v>
      </c>
      <c r="S862" s="18">
        <v>0</v>
      </c>
      <c r="T862" s="14" t="s">
        <v>339</v>
      </c>
      <c r="U862" s="14" t="s">
        <v>402</v>
      </c>
      <c r="V862" s="14" t="s">
        <v>9015</v>
      </c>
      <c r="W862" s="18">
        <v>0.11924310705824627</v>
      </c>
      <c r="X862" s="18">
        <v>1</v>
      </c>
      <c r="Y862" s="14" t="s">
        <v>402</v>
      </c>
      <c r="Z862" s="14" t="s">
        <v>402</v>
      </c>
      <c r="AA862" s="18" t="s">
        <v>402</v>
      </c>
      <c r="AB862" s="18" t="s">
        <v>402</v>
      </c>
      <c r="AC862" s="14" t="s">
        <v>402</v>
      </c>
    </row>
    <row r="863" spans="1:29" x14ac:dyDescent="0.15">
      <c r="A863" s="14" t="s">
        <v>363</v>
      </c>
      <c r="B863" s="14" t="s">
        <v>372</v>
      </c>
      <c r="C863" s="14" t="s">
        <v>16</v>
      </c>
      <c r="D863" s="14" t="s">
        <v>1279</v>
      </c>
      <c r="E863" s="14" t="s">
        <v>4174</v>
      </c>
      <c r="F863" s="14" t="s">
        <v>7000</v>
      </c>
      <c r="G863" s="14" t="s">
        <v>402</v>
      </c>
      <c r="H863" s="14" t="s">
        <v>8998</v>
      </c>
      <c r="I863" s="17">
        <v>1629773.5005363373</v>
      </c>
      <c r="J863" s="14" t="s">
        <v>340</v>
      </c>
      <c r="K863" s="17">
        <v>2118705.5506972387</v>
      </c>
      <c r="L863" s="14" t="s">
        <v>8998</v>
      </c>
      <c r="M863" s="17">
        <v>1629773.5005363373</v>
      </c>
      <c r="N863" s="14" t="s">
        <v>340</v>
      </c>
      <c r="O863" s="17">
        <v>2118705.5506972387</v>
      </c>
      <c r="P863" s="17">
        <v>1629773.5005363373</v>
      </c>
      <c r="Q863" s="17">
        <v>0</v>
      </c>
      <c r="R863" s="17">
        <v>0</v>
      </c>
      <c r="S863" s="18">
        <v>0</v>
      </c>
      <c r="T863" s="14" t="s">
        <v>339</v>
      </c>
      <c r="U863" s="14" t="s">
        <v>402</v>
      </c>
      <c r="V863" s="14" t="s">
        <v>9015</v>
      </c>
      <c r="W863" s="18">
        <v>0.11924310705824627</v>
      </c>
      <c r="X863" s="18">
        <v>1</v>
      </c>
      <c r="Y863" s="14" t="s">
        <v>402</v>
      </c>
      <c r="Z863" s="14" t="s">
        <v>402</v>
      </c>
      <c r="AA863" s="18" t="s">
        <v>402</v>
      </c>
      <c r="AB863" s="18" t="s">
        <v>402</v>
      </c>
      <c r="AC863" s="14" t="s">
        <v>402</v>
      </c>
    </row>
    <row r="864" spans="1:29" x14ac:dyDescent="0.15">
      <c r="A864" s="14" t="s">
        <v>363</v>
      </c>
      <c r="B864" s="14" t="s">
        <v>372</v>
      </c>
      <c r="C864" s="14" t="s">
        <v>16</v>
      </c>
      <c r="D864" s="14" t="s">
        <v>1280</v>
      </c>
      <c r="E864" s="14" t="s">
        <v>4175</v>
      </c>
      <c r="F864" s="14" t="s">
        <v>7001</v>
      </c>
      <c r="G864" s="14" t="s">
        <v>402</v>
      </c>
      <c r="H864" s="14" t="s">
        <v>8998</v>
      </c>
      <c r="I864" s="17">
        <v>17089520.722414829</v>
      </c>
      <c r="J864" s="14" t="s">
        <v>340</v>
      </c>
      <c r="K864" s="17">
        <v>22216376.93913928</v>
      </c>
      <c r="L864" s="14" t="s">
        <v>8998</v>
      </c>
      <c r="M864" s="17">
        <v>17089520.722414829</v>
      </c>
      <c r="N864" s="14" t="s">
        <v>340</v>
      </c>
      <c r="O864" s="17">
        <v>22216376.93913928</v>
      </c>
      <c r="P864" s="17">
        <v>17089520.722414829</v>
      </c>
      <c r="Q864" s="17">
        <v>0</v>
      </c>
      <c r="R864" s="17">
        <v>0</v>
      </c>
      <c r="S864" s="18">
        <v>0</v>
      </c>
      <c r="T864" s="14" t="s">
        <v>339</v>
      </c>
      <c r="U864" s="14" t="s">
        <v>402</v>
      </c>
      <c r="V864" s="14" t="s">
        <v>9015</v>
      </c>
      <c r="W864" s="18">
        <v>0.11924310705824627</v>
      </c>
      <c r="X864" s="18">
        <v>1</v>
      </c>
      <c r="Y864" s="14" t="s">
        <v>402</v>
      </c>
      <c r="Z864" s="14" t="s">
        <v>402</v>
      </c>
      <c r="AA864" s="18" t="s">
        <v>402</v>
      </c>
      <c r="AB864" s="18" t="s">
        <v>402</v>
      </c>
      <c r="AC864" s="14" t="s">
        <v>402</v>
      </c>
    </row>
    <row r="865" spans="1:29" x14ac:dyDescent="0.15">
      <c r="A865" s="14" t="s">
        <v>363</v>
      </c>
      <c r="B865" s="14" t="s">
        <v>372</v>
      </c>
      <c r="C865" s="14" t="s">
        <v>16</v>
      </c>
      <c r="D865" s="14" t="s">
        <v>1281</v>
      </c>
      <c r="E865" s="14" t="s">
        <v>4176</v>
      </c>
      <c r="F865" s="14" t="s">
        <v>7002</v>
      </c>
      <c r="G865" s="14" t="s">
        <v>402</v>
      </c>
      <c r="H865" s="14" t="s">
        <v>8998</v>
      </c>
      <c r="I865" s="17">
        <v>1272699.5085666</v>
      </c>
      <c r="J865" s="14" t="s">
        <v>340</v>
      </c>
      <c r="K865" s="17">
        <v>1654509.3611365801</v>
      </c>
      <c r="L865" s="14" t="s">
        <v>8998</v>
      </c>
      <c r="M865" s="17">
        <v>1272699.5085666</v>
      </c>
      <c r="N865" s="14" t="s">
        <v>340</v>
      </c>
      <c r="O865" s="17">
        <v>1654509.3611365801</v>
      </c>
      <c r="P865" s="17">
        <v>1272699.5085666</v>
      </c>
      <c r="Q865" s="17">
        <v>0</v>
      </c>
      <c r="R865" s="17">
        <v>0</v>
      </c>
      <c r="S865" s="18">
        <v>0</v>
      </c>
      <c r="T865" s="14" t="s">
        <v>339</v>
      </c>
      <c r="U865" s="14" t="s">
        <v>402</v>
      </c>
      <c r="V865" s="14" t="s">
        <v>9015</v>
      </c>
      <c r="W865" s="18">
        <v>0.11924310705824627</v>
      </c>
      <c r="X865" s="18">
        <v>1</v>
      </c>
      <c r="Y865" s="14" t="s">
        <v>402</v>
      </c>
      <c r="Z865" s="14" t="s">
        <v>402</v>
      </c>
      <c r="AA865" s="18" t="s">
        <v>402</v>
      </c>
      <c r="AB865" s="18" t="s">
        <v>402</v>
      </c>
      <c r="AC865" s="14" t="s">
        <v>402</v>
      </c>
    </row>
    <row r="866" spans="1:29" x14ac:dyDescent="0.15">
      <c r="A866" s="14" t="s">
        <v>363</v>
      </c>
      <c r="B866" s="14" t="s">
        <v>372</v>
      </c>
      <c r="C866" s="14" t="s">
        <v>16</v>
      </c>
      <c r="D866" s="14" t="s">
        <v>1282</v>
      </c>
      <c r="E866" s="14" t="s">
        <v>4177</v>
      </c>
      <c r="F866" s="14" t="s">
        <v>7003</v>
      </c>
      <c r="G866" s="14" t="s">
        <v>402</v>
      </c>
      <c r="H866" s="14" t="s">
        <v>8998</v>
      </c>
      <c r="I866" s="17">
        <v>939688.70886263845</v>
      </c>
      <c r="J866" s="14" t="s">
        <v>340</v>
      </c>
      <c r="K866" s="17">
        <v>1221595.32152143</v>
      </c>
      <c r="L866" s="14" t="s">
        <v>8998</v>
      </c>
      <c r="M866" s="17">
        <v>939688.70886263845</v>
      </c>
      <c r="N866" s="14" t="s">
        <v>340</v>
      </c>
      <c r="O866" s="17">
        <v>1221595.32152143</v>
      </c>
      <c r="P866" s="17">
        <v>939688.70886263845</v>
      </c>
      <c r="Q866" s="17">
        <v>0</v>
      </c>
      <c r="R866" s="17">
        <v>0</v>
      </c>
      <c r="S866" s="18">
        <v>0</v>
      </c>
      <c r="T866" s="14" t="s">
        <v>339</v>
      </c>
      <c r="U866" s="14" t="s">
        <v>402</v>
      </c>
      <c r="V866" s="14" t="s">
        <v>9015</v>
      </c>
      <c r="W866" s="18">
        <v>0.11924310705824627</v>
      </c>
      <c r="X866" s="18">
        <v>1</v>
      </c>
      <c r="Y866" s="14" t="s">
        <v>402</v>
      </c>
      <c r="Z866" s="14" t="s">
        <v>402</v>
      </c>
      <c r="AA866" s="18" t="s">
        <v>402</v>
      </c>
      <c r="AB866" s="18" t="s">
        <v>402</v>
      </c>
      <c r="AC866" s="14" t="s">
        <v>402</v>
      </c>
    </row>
    <row r="867" spans="1:29" x14ac:dyDescent="0.15">
      <c r="A867" s="14" t="s">
        <v>363</v>
      </c>
      <c r="B867" s="14" t="s">
        <v>372</v>
      </c>
      <c r="C867" s="14" t="s">
        <v>16</v>
      </c>
      <c r="D867" s="14" t="s">
        <v>1283</v>
      </c>
      <c r="E867" s="14" t="s">
        <v>4178</v>
      </c>
      <c r="F867" s="14" t="s">
        <v>7004</v>
      </c>
      <c r="G867" s="14" t="s">
        <v>402</v>
      </c>
      <c r="H867" s="14" t="s">
        <v>8998</v>
      </c>
      <c r="I867" s="17">
        <v>12972365.639741745</v>
      </c>
      <c r="J867" s="14" t="s">
        <v>340</v>
      </c>
      <c r="K867" s="17">
        <v>16864075.331664272</v>
      </c>
      <c r="L867" s="14" t="s">
        <v>8998</v>
      </c>
      <c r="M867" s="17">
        <v>12972365.639741745</v>
      </c>
      <c r="N867" s="14" t="s">
        <v>340</v>
      </c>
      <c r="O867" s="17">
        <v>16864075.331664272</v>
      </c>
      <c r="P867" s="17">
        <v>12972365.639741745</v>
      </c>
      <c r="Q867" s="17">
        <v>0</v>
      </c>
      <c r="R867" s="17">
        <v>0</v>
      </c>
      <c r="S867" s="18">
        <v>0</v>
      </c>
      <c r="T867" s="14" t="s">
        <v>339</v>
      </c>
      <c r="U867" s="14" t="s">
        <v>402</v>
      </c>
      <c r="V867" s="14" t="s">
        <v>9015</v>
      </c>
      <c r="W867" s="18">
        <v>0.11924310705824627</v>
      </c>
      <c r="X867" s="18">
        <v>1</v>
      </c>
      <c r="Y867" s="14" t="s">
        <v>402</v>
      </c>
      <c r="Z867" s="14" t="s">
        <v>402</v>
      </c>
      <c r="AA867" s="18" t="s">
        <v>402</v>
      </c>
      <c r="AB867" s="18" t="s">
        <v>402</v>
      </c>
      <c r="AC867" s="14" t="s">
        <v>402</v>
      </c>
    </row>
    <row r="868" spans="1:29" x14ac:dyDescent="0.15">
      <c r="A868" s="14" t="s">
        <v>363</v>
      </c>
      <c r="B868" s="14" t="s">
        <v>372</v>
      </c>
      <c r="C868" s="14" t="s">
        <v>16</v>
      </c>
      <c r="D868" s="14" t="s">
        <v>1284</v>
      </c>
      <c r="E868" s="14" t="s">
        <v>4179</v>
      </c>
      <c r="F868" s="14" t="s">
        <v>7005</v>
      </c>
      <c r="G868" s="14" t="s">
        <v>402</v>
      </c>
      <c r="H868" s="14" t="s">
        <v>8998</v>
      </c>
      <c r="I868" s="17">
        <v>843909.22347385099</v>
      </c>
      <c r="J868" s="14" t="s">
        <v>340</v>
      </c>
      <c r="K868" s="17">
        <v>1097081.9905160065</v>
      </c>
      <c r="L868" s="14" t="s">
        <v>8998</v>
      </c>
      <c r="M868" s="17">
        <v>843909.22347385099</v>
      </c>
      <c r="N868" s="14" t="s">
        <v>340</v>
      </c>
      <c r="O868" s="17">
        <v>1097081.9905160065</v>
      </c>
      <c r="P868" s="17">
        <v>843909.22347385099</v>
      </c>
      <c r="Q868" s="17">
        <v>0</v>
      </c>
      <c r="R868" s="17">
        <v>0</v>
      </c>
      <c r="S868" s="18">
        <v>0</v>
      </c>
      <c r="T868" s="14" t="s">
        <v>9012</v>
      </c>
      <c r="U868" s="14" t="s">
        <v>9012</v>
      </c>
      <c r="V868" s="14" t="s">
        <v>9012</v>
      </c>
      <c r="W868" s="18">
        <v>0.11924310705824627</v>
      </c>
      <c r="X868" s="18">
        <v>1</v>
      </c>
      <c r="Y868" s="14" t="s">
        <v>402</v>
      </c>
      <c r="Z868" s="14" t="s">
        <v>402</v>
      </c>
      <c r="AA868" s="18" t="s">
        <v>402</v>
      </c>
      <c r="AB868" s="18" t="s">
        <v>402</v>
      </c>
      <c r="AC868" s="14" t="s">
        <v>402</v>
      </c>
    </row>
    <row r="869" spans="1:29" x14ac:dyDescent="0.15">
      <c r="A869" s="14" t="s">
        <v>363</v>
      </c>
      <c r="B869" s="14" t="s">
        <v>372</v>
      </c>
      <c r="C869" s="14" t="s">
        <v>16</v>
      </c>
      <c r="D869" s="14" t="s">
        <v>1285</v>
      </c>
      <c r="E869" s="14" t="s">
        <v>4180</v>
      </c>
      <c r="F869" s="14" t="s">
        <v>7006</v>
      </c>
      <c r="G869" s="14" t="s">
        <v>402</v>
      </c>
      <c r="H869" s="14" t="s">
        <v>8998</v>
      </c>
      <c r="I869" s="17">
        <v>793895.63752120023</v>
      </c>
      <c r="J869" s="14" t="s">
        <v>340</v>
      </c>
      <c r="K869" s="17">
        <v>1032064.3287775603</v>
      </c>
      <c r="L869" s="14" t="s">
        <v>8998</v>
      </c>
      <c r="M869" s="17">
        <v>793895.63752120023</v>
      </c>
      <c r="N869" s="14" t="s">
        <v>340</v>
      </c>
      <c r="O869" s="17">
        <v>1032064.3287775603</v>
      </c>
      <c r="P869" s="17">
        <v>793895.63752120023</v>
      </c>
      <c r="Q869" s="17">
        <v>0</v>
      </c>
      <c r="R869" s="17">
        <v>0</v>
      </c>
      <c r="S869" s="18">
        <v>0</v>
      </c>
      <c r="T869" s="14" t="s">
        <v>9012</v>
      </c>
      <c r="U869" s="14" t="s">
        <v>9012</v>
      </c>
      <c r="V869" s="14" t="s">
        <v>9012</v>
      </c>
      <c r="W869" s="18">
        <v>0.11924310705824627</v>
      </c>
      <c r="X869" s="18">
        <v>1</v>
      </c>
      <c r="Y869" s="14" t="s">
        <v>402</v>
      </c>
      <c r="Z869" s="14" t="s">
        <v>402</v>
      </c>
      <c r="AA869" s="18" t="s">
        <v>402</v>
      </c>
      <c r="AB869" s="18" t="s">
        <v>402</v>
      </c>
      <c r="AC869" s="14" t="s">
        <v>402</v>
      </c>
    </row>
    <row r="870" spans="1:29" x14ac:dyDescent="0.15">
      <c r="A870" s="14" t="s">
        <v>363</v>
      </c>
      <c r="B870" s="14" t="s">
        <v>372</v>
      </c>
      <c r="C870" s="14" t="s">
        <v>16</v>
      </c>
      <c r="D870" s="14" t="s">
        <v>1286</v>
      </c>
      <c r="E870" s="14" t="s">
        <v>4181</v>
      </c>
      <c r="F870" s="14" t="s">
        <v>7007</v>
      </c>
      <c r="G870" s="14" t="s">
        <v>402</v>
      </c>
      <c r="H870" s="14" t="s">
        <v>8998</v>
      </c>
      <c r="I870" s="17">
        <v>1562083.8760701364</v>
      </c>
      <c r="J870" s="14" t="s">
        <v>340</v>
      </c>
      <c r="K870" s="17">
        <v>2030709.0388911772</v>
      </c>
      <c r="L870" s="14" t="s">
        <v>8998</v>
      </c>
      <c r="M870" s="17">
        <v>1562083.8760701364</v>
      </c>
      <c r="N870" s="14" t="s">
        <v>340</v>
      </c>
      <c r="O870" s="17">
        <v>2030709.0388911772</v>
      </c>
      <c r="P870" s="17">
        <v>1562083.8760701364</v>
      </c>
      <c r="Q870" s="17">
        <v>0</v>
      </c>
      <c r="R870" s="17">
        <v>0</v>
      </c>
      <c r="S870" s="18">
        <v>0</v>
      </c>
      <c r="T870" s="14" t="s">
        <v>339</v>
      </c>
      <c r="U870" s="14" t="s">
        <v>402</v>
      </c>
      <c r="V870" s="14" t="s">
        <v>9015</v>
      </c>
      <c r="W870" s="18">
        <v>0.11924310705824627</v>
      </c>
      <c r="X870" s="18">
        <v>1</v>
      </c>
      <c r="Y870" s="14" t="s">
        <v>402</v>
      </c>
      <c r="Z870" s="14" t="s">
        <v>402</v>
      </c>
      <c r="AA870" s="18" t="s">
        <v>402</v>
      </c>
      <c r="AB870" s="18" t="s">
        <v>402</v>
      </c>
      <c r="AC870" s="14" t="s">
        <v>402</v>
      </c>
    </row>
    <row r="871" spans="1:29" x14ac:dyDescent="0.15">
      <c r="A871" s="14" t="s">
        <v>363</v>
      </c>
      <c r="B871" s="14" t="s">
        <v>372</v>
      </c>
      <c r="C871" s="14" t="s">
        <v>16</v>
      </c>
      <c r="D871" s="14" t="s">
        <v>1287</v>
      </c>
      <c r="E871" s="14" t="s">
        <v>4182</v>
      </c>
      <c r="F871" s="14" t="s">
        <v>7008</v>
      </c>
      <c r="G871" s="14" t="s">
        <v>402</v>
      </c>
      <c r="H871" s="14" t="s">
        <v>8998</v>
      </c>
      <c r="I871" s="17">
        <v>8987197.4833599739</v>
      </c>
      <c r="J871" s="14" t="s">
        <v>340</v>
      </c>
      <c r="K871" s="17">
        <v>11683356.728367968</v>
      </c>
      <c r="L871" s="14" t="s">
        <v>8998</v>
      </c>
      <c r="M871" s="17">
        <v>8987197.4833599739</v>
      </c>
      <c r="N871" s="14" t="s">
        <v>340</v>
      </c>
      <c r="O871" s="17">
        <v>11683356.728367968</v>
      </c>
      <c r="P871" s="17">
        <v>8987197.4833599739</v>
      </c>
      <c r="Q871" s="17">
        <v>0</v>
      </c>
      <c r="R871" s="17">
        <v>0</v>
      </c>
      <c r="S871" s="18">
        <v>0</v>
      </c>
      <c r="T871" s="14" t="s">
        <v>339</v>
      </c>
      <c r="U871" s="14" t="s">
        <v>402</v>
      </c>
      <c r="V871" s="14" t="s">
        <v>9015</v>
      </c>
      <c r="W871" s="18">
        <v>0.11924310705824627</v>
      </c>
      <c r="X871" s="18">
        <v>1</v>
      </c>
      <c r="Y871" s="14" t="s">
        <v>402</v>
      </c>
      <c r="Z871" s="14" t="s">
        <v>402</v>
      </c>
      <c r="AA871" s="18" t="s">
        <v>402</v>
      </c>
      <c r="AB871" s="18" t="s">
        <v>402</v>
      </c>
      <c r="AC871" s="14" t="s">
        <v>402</v>
      </c>
    </row>
    <row r="872" spans="1:29" x14ac:dyDescent="0.15">
      <c r="A872" s="14" t="s">
        <v>363</v>
      </c>
      <c r="B872" s="14" t="s">
        <v>372</v>
      </c>
      <c r="C872" s="14" t="s">
        <v>16</v>
      </c>
      <c r="D872" s="14" t="s">
        <v>1288</v>
      </c>
      <c r="E872" s="14" t="s">
        <v>4183</v>
      </c>
      <c r="F872" s="14" t="s">
        <v>7009</v>
      </c>
      <c r="G872" s="14" t="s">
        <v>402</v>
      </c>
      <c r="H872" s="14" t="s">
        <v>8998</v>
      </c>
      <c r="I872" s="17">
        <v>11563982.477645183</v>
      </c>
      <c r="J872" s="14" t="s">
        <v>340</v>
      </c>
      <c r="K872" s="17">
        <v>15033177.220938738</v>
      </c>
      <c r="L872" s="14" t="s">
        <v>8998</v>
      </c>
      <c r="M872" s="17">
        <v>11563982.477645183</v>
      </c>
      <c r="N872" s="14" t="s">
        <v>340</v>
      </c>
      <c r="O872" s="17">
        <v>15033177.220938738</v>
      </c>
      <c r="P872" s="17">
        <v>11563982.477645183</v>
      </c>
      <c r="Q872" s="17">
        <v>0</v>
      </c>
      <c r="R872" s="17">
        <v>0</v>
      </c>
      <c r="S872" s="18">
        <v>0</v>
      </c>
      <c r="T872" s="14" t="s">
        <v>339</v>
      </c>
      <c r="U872" s="14" t="s">
        <v>402</v>
      </c>
      <c r="V872" s="14" t="s">
        <v>9015</v>
      </c>
      <c r="W872" s="18">
        <v>0.11924310705824627</v>
      </c>
      <c r="X872" s="18">
        <v>1</v>
      </c>
      <c r="Y872" s="14" t="s">
        <v>402</v>
      </c>
      <c r="Z872" s="14" t="s">
        <v>402</v>
      </c>
      <c r="AA872" s="18" t="s">
        <v>402</v>
      </c>
      <c r="AB872" s="18" t="s">
        <v>402</v>
      </c>
      <c r="AC872" s="14" t="s">
        <v>402</v>
      </c>
    </row>
    <row r="873" spans="1:29" x14ac:dyDescent="0.15">
      <c r="A873" s="14" t="s">
        <v>363</v>
      </c>
      <c r="B873" s="14" t="s">
        <v>372</v>
      </c>
      <c r="C873" s="14" t="s">
        <v>16</v>
      </c>
      <c r="D873" s="14" t="s">
        <v>1289</v>
      </c>
      <c r="E873" s="14" t="s">
        <v>4184</v>
      </c>
      <c r="F873" s="14" t="s">
        <v>7010</v>
      </c>
      <c r="G873" s="14" t="s">
        <v>402</v>
      </c>
      <c r="H873" s="14" t="s">
        <v>8998</v>
      </c>
      <c r="I873" s="17">
        <v>1021385.4408159112</v>
      </c>
      <c r="J873" s="14" t="s">
        <v>340</v>
      </c>
      <c r="K873" s="17">
        <v>1327801.0730606846</v>
      </c>
      <c r="L873" s="14" t="s">
        <v>8998</v>
      </c>
      <c r="M873" s="17">
        <v>1021385.4408159112</v>
      </c>
      <c r="N873" s="14" t="s">
        <v>340</v>
      </c>
      <c r="O873" s="17">
        <v>1327801.0730606846</v>
      </c>
      <c r="P873" s="17">
        <v>1021385.4408159112</v>
      </c>
      <c r="Q873" s="17">
        <v>0</v>
      </c>
      <c r="R873" s="17">
        <v>0</v>
      </c>
      <c r="S873" s="18">
        <v>0</v>
      </c>
      <c r="T873" s="14" t="s">
        <v>339</v>
      </c>
      <c r="U873" s="14" t="s">
        <v>402</v>
      </c>
      <c r="V873" s="14" t="s">
        <v>9015</v>
      </c>
      <c r="W873" s="18">
        <v>0.11924310705824627</v>
      </c>
      <c r="X873" s="18">
        <v>1</v>
      </c>
      <c r="Y873" s="14" t="s">
        <v>402</v>
      </c>
      <c r="Z873" s="14" t="s">
        <v>402</v>
      </c>
      <c r="AA873" s="18" t="s">
        <v>402</v>
      </c>
      <c r="AB873" s="18" t="s">
        <v>402</v>
      </c>
      <c r="AC873" s="14" t="s">
        <v>402</v>
      </c>
    </row>
    <row r="874" spans="1:29" x14ac:dyDescent="0.15">
      <c r="A874" s="14" t="s">
        <v>363</v>
      </c>
      <c r="B874" s="14" t="s">
        <v>372</v>
      </c>
      <c r="C874" s="14" t="s">
        <v>16</v>
      </c>
      <c r="D874" s="14" t="s">
        <v>1290</v>
      </c>
      <c r="E874" s="14" t="s">
        <v>4185</v>
      </c>
      <c r="F874" s="14" t="s">
        <v>7011</v>
      </c>
      <c r="G874" s="14" t="s">
        <v>402</v>
      </c>
      <c r="H874" s="14" t="s">
        <v>8998</v>
      </c>
      <c r="I874" s="17">
        <v>2205432.2646990404</v>
      </c>
      <c r="J874" s="14" t="s">
        <v>340</v>
      </c>
      <c r="K874" s="17">
        <v>2867061.9441087525</v>
      </c>
      <c r="L874" s="14" t="s">
        <v>8998</v>
      </c>
      <c r="M874" s="17">
        <v>2205432.2646990404</v>
      </c>
      <c r="N874" s="14" t="s">
        <v>340</v>
      </c>
      <c r="O874" s="17">
        <v>2867061.9441087525</v>
      </c>
      <c r="P874" s="17">
        <v>2205432.2646990404</v>
      </c>
      <c r="Q874" s="17">
        <v>0</v>
      </c>
      <c r="R874" s="17">
        <v>0</v>
      </c>
      <c r="S874" s="18">
        <v>0</v>
      </c>
      <c r="T874" s="14" t="s">
        <v>339</v>
      </c>
      <c r="U874" s="14" t="s">
        <v>402</v>
      </c>
      <c r="V874" s="14" t="s">
        <v>9015</v>
      </c>
      <c r="W874" s="18">
        <v>0.11924310705824627</v>
      </c>
      <c r="X874" s="18">
        <v>1</v>
      </c>
      <c r="Y874" s="14" t="s">
        <v>402</v>
      </c>
      <c r="Z874" s="14" t="s">
        <v>402</v>
      </c>
      <c r="AA874" s="18" t="s">
        <v>402</v>
      </c>
      <c r="AB874" s="18" t="s">
        <v>402</v>
      </c>
      <c r="AC874" s="14" t="s">
        <v>402</v>
      </c>
    </row>
    <row r="875" spans="1:29" x14ac:dyDescent="0.15">
      <c r="A875" s="14" t="s">
        <v>363</v>
      </c>
      <c r="B875" s="14" t="s">
        <v>372</v>
      </c>
      <c r="C875" s="14" t="s">
        <v>16</v>
      </c>
      <c r="D875" s="14" t="s">
        <v>1291</v>
      </c>
      <c r="E875" s="14" t="s">
        <v>4186</v>
      </c>
      <c r="F875" s="14" t="s">
        <v>7012</v>
      </c>
      <c r="G875" s="14" t="s">
        <v>402</v>
      </c>
      <c r="H875" s="14" t="s">
        <v>8998</v>
      </c>
      <c r="I875" s="17">
        <v>925915.80724686279</v>
      </c>
      <c r="J875" s="14" t="s">
        <v>340</v>
      </c>
      <c r="K875" s="17">
        <v>1203690.5494209218</v>
      </c>
      <c r="L875" s="14" t="s">
        <v>8998</v>
      </c>
      <c r="M875" s="17">
        <v>925915.80724686279</v>
      </c>
      <c r="N875" s="14" t="s">
        <v>340</v>
      </c>
      <c r="O875" s="17">
        <v>1203690.5494209218</v>
      </c>
      <c r="P875" s="17">
        <v>925915.80724686279</v>
      </c>
      <c r="Q875" s="17">
        <v>0</v>
      </c>
      <c r="R875" s="17">
        <v>0</v>
      </c>
      <c r="S875" s="18">
        <v>0</v>
      </c>
      <c r="T875" s="14" t="s">
        <v>9012</v>
      </c>
      <c r="U875" s="14" t="s">
        <v>9012</v>
      </c>
      <c r="V875" s="14" t="s">
        <v>9012</v>
      </c>
      <c r="W875" s="18">
        <v>0.11924310705824627</v>
      </c>
      <c r="X875" s="18">
        <v>1</v>
      </c>
      <c r="Y875" s="14" t="s">
        <v>402</v>
      </c>
      <c r="Z875" s="14" t="s">
        <v>402</v>
      </c>
      <c r="AA875" s="18" t="s">
        <v>402</v>
      </c>
      <c r="AB875" s="18" t="s">
        <v>402</v>
      </c>
      <c r="AC875" s="14" t="s">
        <v>402</v>
      </c>
    </row>
    <row r="876" spans="1:29" x14ac:dyDescent="0.15">
      <c r="A876" s="14" t="s">
        <v>363</v>
      </c>
      <c r="B876" s="14" t="s">
        <v>372</v>
      </c>
      <c r="C876" s="14" t="s">
        <v>16</v>
      </c>
      <c r="D876" s="14" t="s">
        <v>1292</v>
      </c>
      <c r="E876" s="14" t="s">
        <v>4187</v>
      </c>
      <c r="F876" s="14" t="s">
        <v>7013</v>
      </c>
      <c r="G876" s="14" t="s">
        <v>402</v>
      </c>
      <c r="H876" s="14" t="s">
        <v>8998</v>
      </c>
      <c r="I876" s="17">
        <v>9223939.7134490795</v>
      </c>
      <c r="J876" s="14" t="s">
        <v>340</v>
      </c>
      <c r="K876" s="17">
        <v>11991121.627483804</v>
      </c>
      <c r="L876" s="14" t="s">
        <v>8998</v>
      </c>
      <c r="M876" s="17">
        <v>9223939.7134490795</v>
      </c>
      <c r="N876" s="14" t="s">
        <v>340</v>
      </c>
      <c r="O876" s="17">
        <v>11991121.627483804</v>
      </c>
      <c r="P876" s="17">
        <v>9223939.7134490795</v>
      </c>
      <c r="Q876" s="17">
        <v>0</v>
      </c>
      <c r="R876" s="17">
        <v>0</v>
      </c>
      <c r="S876" s="18">
        <v>0</v>
      </c>
      <c r="T876" s="14" t="s">
        <v>339</v>
      </c>
      <c r="U876" s="14" t="s">
        <v>402</v>
      </c>
      <c r="V876" s="14" t="s">
        <v>9015</v>
      </c>
      <c r="W876" s="18">
        <v>0.11924310705824627</v>
      </c>
      <c r="X876" s="18">
        <v>1</v>
      </c>
      <c r="Y876" s="14" t="s">
        <v>402</v>
      </c>
      <c r="Z876" s="14" t="s">
        <v>402</v>
      </c>
      <c r="AA876" s="18" t="s">
        <v>402</v>
      </c>
      <c r="AB876" s="18" t="s">
        <v>402</v>
      </c>
      <c r="AC876" s="14" t="s">
        <v>402</v>
      </c>
    </row>
    <row r="877" spans="1:29" x14ac:dyDescent="0.15">
      <c r="A877" s="14" t="s">
        <v>363</v>
      </c>
      <c r="B877" s="14" t="s">
        <v>372</v>
      </c>
      <c r="C877" s="14" t="s">
        <v>16</v>
      </c>
      <c r="D877" s="14" t="s">
        <v>1293</v>
      </c>
      <c r="E877" s="14" t="s">
        <v>4188</v>
      </c>
      <c r="F877" s="14" t="s">
        <v>7014</v>
      </c>
      <c r="G877" s="14" t="s">
        <v>402</v>
      </c>
      <c r="H877" s="14" t="s">
        <v>8998</v>
      </c>
      <c r="I877" s="17">
        <v>5496926.0229602912</v>
      </c>
      <c r="J877" s="14" t="s">
        <v>340</v>
      </c>
      <c r="K877" s="17">
        <v>7146003.829848378</v>
      </c>
      <c r="L877" s="14" t="s">
        <v>8998</v>
      </c>
      <c r="M877" s="17">
        <v>5496926.0229602912</v>
      </c>
      <c r="N877" s="14" t="s">
        <v>340</v>
      </c>
      <c r="O877" s="17">
        <v>7146003.829848378</v>
      </c>
      <c r="P877" s="17">
        <v>5496926.0229602912</v>
      </c>
      <c r="Q877" s="17">
        <v>0</v>
      </c>
      <c r="R877" s="17">
        <v>0</v>
      </c>
      <c r="S877" s="18">
        <v>0</v>
      </c>
      <c r="T877" s="14" t="s">
        <v>339</v>
      </c>
      <c r="U877" s="14" t="s">
        <v>402</v>
      </c>
      <c r="V877" s="14" t="s">
        <v>9015</v>
      </c>
      <c r="W877" s="18">
        <v>0.11924310705824627</v>
      </c>
      <c r="X877" s="18">
        <v>1</v>
      </c>
      <c r="Y877" s="14" t="s">
        <v>402</v>
      </c>
      <c r="Z877" s="14" t="s">
        <v>402</v>
      </c>
      <c r="AA877" s="18" t="s">
        <v>402</v>
      </c>
      <c r="AB877" s="18" t="s">
        <v>402</v>
      </c>
      <c r="AC877" s="14" t="s">
        <v>402</v>
      </c>
    </row>
    <row r="878" spans="1:29" x14ac:dyDescent="0.15">
      <c r="A878" s="14" t="s">
        <v>363</v>
      </c>
      <c r="B878" s="14" t="s">
        <v>372</v>
      </c>
      <c r="C878" s="14" t="s">
        <v>16</v>
      </c>
      <c r="D878" s="14" t="s">
        <v>1294</v>
      </c>
      <c r="E878" s="14" t="s">
        <v>4189</v>
      </c>
      <c r="F878" s="14" t="s">
        <v>7015</v>
      </c>
      <c r="G878" s="14" t="s">
        <v>402</v>
      </c>
      <c r="H878" s="14" t="s">
        <v>8998</v>
      </c>
      <c r="I878" s="17">
        <v>500234.47000674094</v>
      </c>
      <c r="J878" s="14" t="s">
        <v>340</v>
      </c>
      <c r="K878" s="17">
        <v>650304.81100876315</v>
      </c>
      <c r="L878" s="14" t="s">
        <v>8998</v>
      </c>
      <c r="M878" s="17">
        <v>500234.47000674094</v>
      </c>
      <c r="N878" s="14" t="s">
        <v>340</v>
      </c>
      <c r="O878" s="17">
        <v>650304.81100876315</v>
      </c>
      <c r="P878" s="17">
        <v>500234.47000674094</v>
      </c>
      <c r="Q878" s="17">
        <v>0</v>
      </c>
      <c r="R878" s="17">
        <v>0</v>
      </c>
      <c r="S878" s="18">
        <v>0</v>
      </c>
      <c r="T878" s="14" t="s">
        <v>339</v>
      </c>
      <c r="U878" s="14" t="s">
        <v>402</v>
      </c>
      <c r="V878" s="14" t="s">
        <v>9015</v>
      </c>
      <c r="W878" s="18">
        <v>0.11924310705824627</v>
      </c>
      <c r="X878" s="18">
        <v>1</v>
      </c>
      <c r="Y878" s="14" t="s">
        <v>402</v>
      </c>
      <c r="Z878" s="14" t="s">
        <v>402</v>
      </c>
      <c r="AA878" s="18" t="s">
        <v>402</v>
      </c>
      <c r="AB878" s="18" t="s">
        <v>402</v>
      </c>
      <c r="AC878" s="14" t="s">
        <v>402</v>
      </c>
    </row>
    <row r="879" spans="1:29" x14ac:dyDescent="0.15">
      <c r="A879" s="14" t="s">
        <v>363</v>
      </c>
      <c r="B879" s="14" t="s">
        <v>372</v>
      </c>
      <c r="C879" s="14" t="s">
        <v>16</v>
      </c>
      <c r="D879" s="14" t="s">
        <v>1295</v>
      </c>
      <c r="E879" s="14" t="s">
        <v>4190</v>
      </c>
      <c r="F879" s="14" t="s">
        <v>7016</v>
      </c>
      <c r="G879" s="14" t="s">
        <v>402</v>
      </c>
      <c r="H879" s="14" t="s">
        <v>8998</v>
      </c>
      <c r="I879" s="17">
        <v>1219352.6111034574</v>
      </c>
      <c r="J879" s="14" t="s">
        <v>340</v>
      </c>
      <c r="K879" s="17">
        <v>1585158.3944344944</v>
      </c>
      <c r="L879" s="14" t="s">
        <v>8998</v>
      </c>
      <c r="M879" s="17">
        <v>1219352.6111034574</v>
      </c>
      <c r="N879" s="14" t="s">
        <v>340</v>
      </c>
      <c r="O879" s="17">
        <v>1585158.3944344944</v>
      </c>
      <c r="P879" s="17">
        <v>1219352.6111034574</v>
      </c>
      <c r="Q879" s="17">
        <v>0</v>
      </c>
      <c r="R879" s="17">
        <v>0</v>
      </c>
      <c r="S879" s="18">
        <v>0</v>
      </c>
      <c r="T879" s="14" t="s">
        <v>339</v>
      </c>
      <c r="U879" s="14" t="s">
        <v>402</v>
      </c>
      <c r="V879" s="14" t="s">
        <v>9015</v>
      </c>
      <c r="W879" s="18">
        <v>0.11924310705824627</v>
      </c>
      <c r="X879" s="18">
        <v>1</v>
      </c>
      <c r="Y879" s="14" t="s">
        <v>402</v>
      </c>
      <c r="Z879" s="14" t="s">
        <v>402</v>
      </c>
      <c r="AA879" s="18" t="s">
        <v>402</v>
      </c>
      <c r="AB879" s="18" t="s">
        <v>402</v>
      </c>
      <c r="AC879" s="14" t="s">
        <v>402</v>
      </c>
    </row>
    <row r="880" spans="1:29" x14ac:dyDescent="0.15">
      <c r="A880" s="14" t="s">
        <v>363</v>
      </c>
      <c r="B880" s="14" t="s">
        <v>372</v>
      </c>
      <c r="C880" s="14" t="s">
        <v>16</v>
      </c>
      <c r="D880" s="14" t="s">
        <v>1296</v>
      </c>
      <c r="E880" s="14" t="s">
        <v>4191</v>
      </c>
      <c r="F880" s="14" t="s">
        <v>7017</v>
      </c>
      <c r="G880" s="14" t="s">
        <v>402</v>
      </c>
      <c r="H880" s="14" t="s">
        <v>8998</v>
      </c>
      <c r="I880" s="17">
        <v>2847778.485960383</v>
      </c>
      <c r="J880" s="14" t="s">
        <v>340</v>
      </c>
      <c r="K880" s="17">
        <v>3702112.0317484979</v>
      </c>
      <c r="L880" s="14" t="s">
        <v>8998</v>
      </c>
      <c r="M880" s="17">
        <v>2847778.485960383</v>
      </c>
      <c r="N880" s="14" t="s">
        <v>340</v>
      </c>
      <c r="O880" s="17">
        <v>3702112.0317484979</v>
      </c>
      <c r="P880" s="17">
        <v>2847778.485960383</v>
      </c>
      <c r="Q880" s="17">
        <v>0</v>
      </c>
      <c r="R880" s="17">
        <v>0</v>
      </c>
      <c r="S880" s="18">
        <v>0</v>
      </c>
      <c r="T880" s="14" t="s">
        <v>9012</v>
      </c>
      <c r="U880" s="14" t="s">
        <v>9012</v>
      </c>
      <c r="V880" s="14" t="s">
        <v>9012</v>
      </c>
      <c r="W880" s="18">
        <v>0.11924310705824627</v>
      </c>
      <c r="X880" s="18">
        <v>1</v>
      </c>
      <c r="Y880" s="14" t="s">
        <v>402</v>
      </c>
      <c r="Z880" s="14" t="s">
        <v>402</v>
      </c>
      <c r="AA880" s="18" t="s">
        <v>402</v>
      </c>
      <c r="AB880" s="18" t="s">
        <v>402</v>
      </c>
      <c r="AC880" s="14" t="s">
        <v>402</v>
      </c>
    </row>
    <row r="881" spans="1:29" x14ac:dyDescent="0.15">
      <c r="A881" s="14" t="s">
        <v>363</v>
      </c>
      <c r="B881" s="14" t="s">
        <v>372</v>
      </c>
      <c r="C881" s="14" t="s">
        <v>16</v>
      </c>
      <c r="D881" s="14" t="s">
        <v>1297</v>
      </c>
      <c r="E881" s="14" t="s">
        <v>4192</v>
      </c>
      <c r="F881" s="14" t="s">
        <v>7018</v>
      </c>
      <c r="G881" s="14" t="s">
        <v>402</v>
      </c>
      <c r="H881" s="14" t="s">
        <v>8998</v>
      </c>
      <c r="I881" s="17">
        <v>3990354.2479575635</v>
      </c>
      <c r="J881" s="14" t="s">
        <v>340</v>
      </c>
      <c r="K881" s="17">
        <v>5187460.5223448323</v>
      </c>
      <c r="L881" s="14" t="s">
        <v>8998</v>
      </c>
      <c r="M881" s="17">
        <v>3990354.2479575635</v>
      </c>
      <c r="N881" s="14" t="s">
        <v>340</v>
      </c>
      <c r="O881" s="17">
        <v>5187460.5223448323</v>
      </c>
      <c r="P881" s="17">
        <v>3990354.2479575635</v>
      </c>
      <c r="Q881" s="17">
        <v>0</v>
      </c>
      <c r="R881" s="17">
        <v>0</v>
      </c>
      <c r="S881" s="18">
        <v>0</v>
      </c>
      <c r="T881" s="14" t="s">
        <v>339</v>
      </c>
      <c r="U881" s="14" t="s">
        <v>402</v>
      </c>
      <c r="V881" s="14" t="s">
        <v>9015</v>
      </c>
      <c r="W881" s="18">
        <v>0.11924310705824627</v>
      </c>
      <c r="X881" s="18">
        <v>1</v>
      </c>
      <c r="Y881" s="14" t="s">
        <v>402</v>
      </c>
      <c r="Z881" s="14" t="s">
        <v>402</v>
      </c>
      <c r="AA881" s="18" t="s">
        <v>402</v>
      </c>
      <c r="AB881" s="18" t="s">
        <v>402</v>
      </c>
      <c r="AC881" s="14" t="s">
        <v>402</v>
      </c>
    </row>
    <row r="882" spans="1:29" x14ac:dyDescent="0.15">
      <c r="A882" s="14" t="s">
        <v>363</v>
      </c>
      <c r="B882" s="14" t="s">
        <v>373</v>
      </c>
      <c r="C882" s="14" t="s">
        <v>18</v>
      </c>
      <c r="D882" s="14" t="s">
        <v>1298</v>
      </c>
      <c r="E882" s="14" t="s">
        <v>4193</v>
      </c>
      <c r="F882" s="14" t="s">
        <v>7019</v>
      </c>
      <c r="G882" s="14" t="s">
        <v>402</v>
      </c>
      <c r="H882" s="14" t="s">
        <v>8998</v>
      </c>
      <c r="I882" s="17">
        <v>9803333.6993660443</v>
      </c>
      <c r="J882" s="14" t="s">
        <v>340</v>
      </c>
      <c r="K882" s="17">
        <v>12744333.809175858</v>
      </c>
      <c r="L882" s="14" t="s">
        <v>8998</v>
      </c>
      <c r="M882" s="17">
        <v>9803333.6993660443</v>
      </c>
      <c r="N882" s="14" t="s">
        <v>340</v>
      </c>
      <c r="O882" s="17">
        <v>12744333.809175858</v>
      </c>
      <c r="P882" s="17">
        <v>9803333.6993660443</v>
      </c>
      <c r="Q882" s="17">
        <v>0</v>
      </c>
      <c r="R882" s="17">
        <v>0</v>
      </c>
      <c r="S882" s="18">
        <v>0</v>
      </c>
      <c r="T882" s="14" t="s">
        <v>339</v>
      </c>
      <c r="U882" s="14" t="s">
        <v>402</v>
      </c>
      <c r="V882" s="14" t="s">
        <v>9015</v>
      </c>
      <c r="W882" s="18">
        <v>0.11924310705824627</v>
      </c>
      <c r="X882" s="18">
        <v>1</v>
      </c>
      <c r="Y882" s="14" t="s">
        <v>402</v>
      </c>
      <c r="Z882" s="14" t="s">
        <v>402</v>
      </c>
      <c r="AA882" s="18" t="s">
        <v>402</v>
      </c>
      <c r="AB882" s="18" t="s">
        <v>402</v>
      </c>
      <c r="AC882" s="14" t="s">
        <v>402</v>
      </c>
    </row>
    <row r="883" spans="1:29" x14ac:dyDescent="0.15">
      <c r="A883" s="14" t="s">
        <v>363</v>
      </c>
      <c r="B883" s="14" t="s">
        <v>373</v>
      </c>
      <c r="C883" s="14" t="s">
        <v>18</v>
      </c>
      <c r="D883" s="14" t="s">
        <v>1299</v>
      </c>
      <c r="E883" s="14" t="s">
        <v>4194</v>
      </c>
      <c r="F883" s="14" t="s">
        <v>7020</v>
      </c>
      <c r="G883" s="14" t="s">
        <v>402</v>
      </c>
      <c r="H883" s="14" t="s">
        <v>8998</v>
      </c>
      <c r="I883" s="17">
        <v>4705492.0174409384</v>
      </c>
      <c r="J883" s="14" t="s">
        <v>340</v>
      </c>
      <c r="K883" s="17">
        <v>6117139.62267322</v>
      </c>
      <c r="L883" s="14" t="s">
        <v>8998</v>
      </c>
      <c r="M883" s="17">
        <v>4705492.0174409384</v>
      </c>
      <c r="N883" s="14" t="s">
        <v>340</v>
      </c>
      <c r="O883" s="17">
        <v>6117139.62267322</v>
      </c>
      <c r="P883" s="17">
        <v>4705492.0174409384</v>
      </c>
      <c r="Q883" s="17">
        <v>0</v>
      </c>
      <c r="R883" s="17">
        <v>0</v>
      </c>
      <c r="S883" s="18">
        <v>0</v>
      </c>
      <c r="T883" s="14" t="s">
        <v>339</v>
      </c>
      <c r="U883" s="14" t="s">
        <v>402</v>
      </c>
      <c r="V883" s="14" t="s">
        <v>9015</v>
      </c>
      <c r="W883" s="18">
        <v>0.11924310705824627</v>
      </c>
      <c r="X883" s="18">
        <v>1</v>
      </c>
      <c r="Y883" s="14" t="s">
        <v>402</v>
      </c>
      <c r="Z883" s="14" t="s">
        <v>402</v>
      </c>
      <c r="AA883" s="18" t="s">
        <v>402</v>
      </c>
      <c r="AB883" s="18" t="s">
        <v>402</v>
      </c>
      <c r="AC883" s="14" t="s">
        <v>402</v>
      </c>
    </row>
    <row r="884" spans="1:29" x14ac:dyDescent="0.15">
      <c r="A884" s="14" t="s">
        <v>363</v>
      </c>
      <c r="B884" s="14" t="s">
        <v>373</v>
      </c>
      <c r="C884" s="14" t="s">
        <v>18</v>
      </c>
      <c r="D884" s="14" t="s">
        <v>1300</v>
      </c>
      <c r="E884" s="14" t="s">
        <v>4195</v>
      </c>
      <c r="F884" s="14" t="s">
        <v>7021</v>
      </c>
      <c r="G884" s="14" t="s">
        <v>402</v>
      </c>
      <c r="H884" s="14" t="s">
        <v>8998</v>
      </c>
      <c r="I884" s="17">
        <v>3814490.4941960461</v>
      </c>
      <c r="J884" s="14" t="s">
        <v>340</v>
      </c>
      <c r="K884" s="17">
        <v>4958837.6424548598</v>
      </c>
      <c r="L884" s="14" t="s">
        <v>8998</v>
      </c>
      <c r="M884" s="17">
        <v>3814490.4941960461</v>
      </c>
      <c r="N884" s="14" t="s">
        <v>340</v>
      </c>
      <c r="O884" s="17">
        <v>4958837.6424548598</v>
      </c>
      <c r="P884" s="17">
        <v>3814490.4941960461</v>
      </c>
      <c r="Q884" s="17">
        <v>0</v>
      </c>
      <c r="R884" s="17">
        <v>0</v>
      </c>
      <c r="S884" s="18">
        <v>0</v>
      </c>
      <c r="T884" s="14" t="s">
        <v>339</v>
      </c>
      <c r="U884" s="14" t="s">
        <v>402</v>
      </c>
      <c r="V884" s="14" t="s">
        <v>9015</v>
      </c>
      <c r="W884" s="18">
        <v>0.11924310705824627</v>
      </c>
      <c r="X884" s="18">
        <v>1</v>
      </c>
      <c r="Y884" s="14" t="s">
        <v>402</v>
      </c>
      <c r="Z884" s="14" t="s">
        <v>402</v>
      </c>
      <c r="AA884" s="18" t="s">
        <v>402</v>
      </c>
      <c r="AB884" s="18" t="s">
        <v>402</v>
      </c>
      <c r="AC884" s="14" t="s">
        <v>402</v>
      </c>
    </row>
    <row r="885" spans="1:29" x14ac:dyDescent="0.15">
      <c r="A885" s="14" t="s">
        <v>363</v>
      </c>
      <c r="B885" s="14" t="s">
        <v>373</v>
      </c>
      <c r="C885" s="14" t="s">
        <v>18</v>
      </c>
      <c r="D885" s="14" t="s">
        <v>1301</v>
      </c>
      <c r="E885" s="14" t="s">
        <v>4196</v>
      </c>
      <c r="F885" s="14" t="s">
        <v>7022</v>
      </c>
      <c r="G885" s="14" t="s">
        <v>402</v>
      </c>
      <c r="H885" s="14" t="s">
        <v>8998</v>
      </c>
      <c r="I885" s="17">
        <v>15290485.354739079</v>
      </c>
      <c r="J885" s="14" t="s">
        <v>340</v>
      </c>
      <c r="K885" s="17">
        <v>19877630.961160805</v>
      </c>
      <c r="L885" s="14" t="s">
        <v>8998</v>
      </c>
      <c r="M885" s="17">
        <v>15290485.354739079</v>
      </c>
      <c r="N885" s="14" t="s">
        <v>340</v>
      </c>
      <c r="O885" s="17">
        <v>19877630.961160805</v>
      </c>
      <c r="P885" s="17">
        <v>15290485.354739079</v>
      </c>
      <c r="Q885" s="17">
        <v>0</v>
      </c>
      <c r="R885" s="17">
        <v>0</v>
      </c>
      <c r="S885" s="18">
        <v>0</v>
      </c>
      <c r="T885" s="14" t="s">
        <v>9012</v>
      </c>
      <c r="U885" s="14" t="s">
        <v>9012</v>
      </c>
      <c r="V885" s="14" t="s">
        <v>9012</v>
      </c>
      <c r="W885" s="18">
        <v>0.11924310705824627</v>
      </c>
      <c r="X885" s="18">
        <v>1</v>
      </c>
      <c r="Y885" s="14" t="s">
        <v>402</v>
      </c>
      <c r="Z885" s="14" t="s">
        <v>402</v>
      </c>
      <c r="AA885" s="18" t="s">
        <v>402</v>
      </c>
      <c r="AB885" s="18" t="s">
        <v>402</v>
      </c>
      <c r="AC885" s="14" t="s">
        <v>402</v>
      </c>
    </row>
    <row r="886" spans="1:29" x14ac:dyDescent="0.15">
      <c r="A886" s="14" t="s">
        <v>363</v>
      </c>
      <c r="B886" s="14" t="s">
        <v>373</v>
      </c>
      <c r="C886" s="14" t="s">
        <v>18</v>
      </c>
      <c r="D886" s="14" t="s">
        <v>1302</v>
      </c>
      <c r="E886" s="14" t="s">
        <v>4197</v>
      </c>
      <c r="F886" s="14" t="s">
        <v>7023</v>
      </c>
      <c r="G886" s="14" t="s">
        <v>402</v>
      </c>
      <c r="H886" s="14" t="s">
        <v>8998</v>
      </c>
      <c r="I886" s="17">
        <v>23067377.259689886</v>
      </c>
      <c r="J886" s="14" t="s">
        <v>9003</v>
      </c>
      <c r="K886" s="17">
        <v>57668443.149224713</v>
      </c>
      <c r="L886" s="14" t="s">
        <v>8998</v>
      </c>
      <c r="M886" s="17">
        <v>23067377.259689886</v>
      </c>
      <c r="N886" s="14" t="s">
        <v>9003</v>
      </c>
      <c r="O886" s="17">
        <v>57668443.149224713</v>
      </c>
      <c r="P886" s="17">
        <v>23067377.259689886</v>
      </c>
      <c r="Q886" s="17">
        <v>0</v>
      </c>
      <c r="R886" s="17">
        <v>0</v>
      </c>
      <c r="S886" s="18">
        <v>0</v>
      </c>
      <c r="T886" s="14" t="s">
        <v>339</v>
      </c>
      <c r="U886" s="14" t="s">
        <v>339</v>
      </c>
      <c r="V886" s="14" t="s">
        <v>339</v>
      </c>
      <c r="W886" s="18">
        <v>0.11924310705824627</v>
      </c>
      <c r="X886" s="18">
        <v>1</v>
      </c>
      <c r="Y886" s="14" t="s">
        <v>402</v>
      </c>
      <c r="Z886" s="14" t="s">
        <v>402</v>
      </c>
      <c r="AA886" s="18" t="s">
        <v>402</v>
      </c>
      <c r="AB886" s="18" t="s">
        <v>402</v>
      </c>
      <c r="AC886" s="14" t="s">
        <v>402</v>
      </c>
    </row>
    <row r="887" spans="1:29" x14ac:dyDescent="0.15">
      <c r="A887" s="14" t="s">
        <v>363</v>
      </c>
      <c r="B887" s="14" t="s">
        <v>374</v>
      </c>
      <c r="C887" s="14" t="s">
        <v>409</v>
      </c>
      <c r="D887" s="14" t="s">
        <v>1303</v>
      </c>
      <c r="E887" s="14" t="s">
        <v>4198</v>
      </c>
      <c r="F887" s="14" t="s">
        <v>7024</v>
      </c>
      <c r="G887" s="14" t="s">
        <v>402</v>
      </c>
      <c r="H887" s="14" t="s">
        <v>8998</v>
      </c>
      <c r="I887" s="17">
        <v>24.905203580084539</v>
      </c>
      <c r="J887" s="14" t="s">
        <v>340</v>
      </c>
      <c r="K887" s="17">
        <v>32.376764654109905</v>
      </c>
      <c r="L887" s="14" t="s">
        <v>8998</v>
      </c>
      <c r="M887" s="17">
        <v>24.905203580084539</v>
      </c>
      <c r="N887" s="14" t="s">
        <v>340</v>
      </c>
      <c r="O887" s="17">
        <v>32.376764654109905</v>
      </c>
      <c r="P887" s="17">
        <v>24.905203580084539</v>
      </c>
      <c r="Q887" s="17">
        <v>0</v>
      </c>
      <c r="R887" s="17">
        <v>0</v>
      </c>
      <c r="S887" s="18">
        <v>0</v>
      </c>
      <c r="T887" s="14" t="s">
        <v>9012</v>
      </c>
      <c r="U887" s="14" t="s">
        <v>9012</v>
      </c>
      <c r="V887" s="14" t="s">
        <v>9012</v>
      </c>
      <c r="W887" s="18">
        <v>0.11924310705824627</v>
      </c>
      <c r="X887" s="18">
        <v>1</v>
      </c>
      <c r="Y887" s="14" t="s">
        <v>402</v>
      </c>
      <c r="Z887" s="14" t="s">
        <v>402</v>
      </c>
      <c r="AA887" s="18" t="s">
        <v>402</v>
      </c>
      <c r="AB887" s="18" t="s">
        <v>402</v>
      </c>
      <c r="AC887" s="14" t="s">
        <v>402</v>
      </c>
    </row>
    <row r="888" spans="1:29" x14ac:dyDescent="0.15">
      <c r="A888" s="14" t="s">
        <v>363</v>
      </c>
      <c r="B888" s="14" t="s">
        <v>374</v>
      </c>
      <c r="C888" s="14" t="s">
        <v>409</v>
      </c>
      <c r="D888" s="14" t="s">
        <v>1304</v>
      </c>
      <c r="E888" s="14" t="s">
        <v>4199</v>
      </c>
      <c r="F888" s="14" t="s">
        <v>7025</v>
      </c>
      <c r="G888" s="14" t="s">
        <v>402</v>
      </c>
      <c r="H888" s="14" t="s">
        <v>8998</v>
      </c>
      <c r="I888" s="17">
        <v>10.824039134139676</v>
      </c>
      <c r="J888" s="14" t="s">
        <v>340</v>
      </c>
      <c r="K888" s="17">
        <v>14.07125087438158</v>
      </c>
      <c r="L888" s="14" t="s">
        <v>8998</v>
      </c>
      <c r="M888" s="17">
        <v>10.824039134139676</v>
      </c>
      <c r="N888" s="14" t="s">
        <v>340</v>
      </c>
      <c r="O888" s="17">
        <v>14.07125087438158</v>
      </c>
      <c r="P888" s="17">
        <v>10.824039134139676</v>
      </c>
      <c r="Q888" s="17">
        <v>0</v>
      </c>
      <c r="R888" s="17">
        <v>0</v>
      </c>
      <c r="S888" s="18">
        <v>0</v>
      </c>
      <c r="T888" s="14" t="s">
        <v>339</v>
      </c>
      <c r="U888" s="14" t="s">
        <v>402</v>
      </c>
      <c r="V888" s="14" t="s">
        <v>9015</v>
      </c>
      <c r="W888" s="18">
        <v>0.11924310705824627</v>
      </c>
      <c r="X888" s="18">
        <v>1</v>
      </c>
      <c r="Y888" s="14" t="s">
        <v>402</v>
      </c>
      <c r="Z888" s="14" t="s">
        <v>402</v>
      </c>
      <c r="AA888" s="18" t="s">
        <v>402</v>
      </c>
      <c r="AB888" s="18" t="s">
        <v>402</v>
      </c>
      <c r="AC888" s="14" t="s">
        <v>402</v>
      </c>
    </row>
    <row r="889" spans="1:29" x14ac:dyDescent="0.15">
      <c r="A889" s="14" t="s">
        <v>363</v>
      </c>
      <c r="B889" s="14" t="s">
        <v>374</v>
      </c>
      <c r="C889" s="14" t="s">
        <v>409</v>
      </c>
      <c r="D889" s="14" t="s">
        <v>1305</v>
      </c>
      <c r="E889" s="14" t="s">
        <v>4200</v>
      </c>
      <c r="F889" s="14" t="s">
        <v>7026</v>
      </c>
      <c r="G889" s="14" t="s">
        <v>402</v>
      </c>
      <c r="H889" s="14" t="s">
        <v>8998</v>
      </c>
      <c r="I889" s="17">
        <v>7.1720904904084506</v>
      </c>
      <c r="J889" s="14" t="s">
        <v>340</v>
      </c>
      <c r="K889" s="17">
        <v>9.3237176375309865</v>
      </c>
      <c r="L889" s="14" t="s">
        <v>8998</v>
      </c>
      <c r="M889" s="17">
        <v>7.1720904904084506</v>
      </c>
      <c r="N889" s="14" t="s">
        <v>340</v>
      </c>
      <c r="O889" s="17">
        <v>9.3237176375309865</v>
      </c>
      <c r="P889" s="17">
        <v>7.1720904904084506</v>
      </c>
      <c r="Q889" s="17">
        <v>0</v>
      </c>
      <c r="R889" s="17">
        <v>0</v>
      </c>
      <c r="S889" s="18">
        <v>0</v>
      </c>
      <c r="T889" s="14" t="s">
        <v>339</v>
      </c>
      <c r="U889" s="14" t="s">
        <v>402</v>
      </c>
      <c r="V889" s="14" t="s">
        <v>9015</v>
      </c>
      <c r="W889" s="18">
        <v>0.11924310705824627</v>
      </c>
      <c r="X889" s="18">
        <v>1</v>
      </c>
      <c r="Y889" s="14" t="s">
        <v>402</v>
      </c>
      <c r="Z889" s="14" t="s">
        <v>402</v>
      </c>
      <c r="AA889" s="18" t="s">
        <v>402</v>
      </c>
      <c r="AB889" s="18" t="s">
        <v>402</v>
      </c>
      <c r="AC889" s="14" t="s">
        <v>402</v>
      </c>
    </row>
    <row r="890" spans="1:29" x14ac:dyDescent="0.15">
      <c r="A890" s="14" t="s">
        <v>363</v>
      </c>
      <c r="B890" s="14" t="s">
        <v>375</v>
      </c>
      <c r="C890" s="14" t="s">
        <v>410</v>
      </c>
      <c r="D890" s="14" t="s">
        <v>1306</v>
      </c>
      <c r="E890" s="14" t="s">
        <v>4201</v>
      </c>
      <c r="F890" s="14" t="s">
        <v>7027</v>
      </c>
      <c r="G890" s="14" t="s">
        <v>402</v>
      </c>
      <c r="H890" s="14" t="s">
        <v>8998</v>
      </c>
      <c r="I890" s="17">
        <v>5308963.5821397034</v>
      </c>
      <c r="J890" s="14" t="s">
        <v>340</v>
      </c>
      <c r="K890" s="17">
        <v>6901652.6567816148</v>
      </c>
      <c r="L890" s="14" t="s">
        <v>8998</v>
      </c>
      <c r="M890" s="17">
        <v>5308963.5821397034</v>
      </c>
      <c r="N890" s="14" t="s">
        <v>340</v>
      </c>
      <c r="O890" s="17">
        <v>6901652.6567816148</v>
      </c>
      <c r="P890" s="17">
        <v>5308963.5821397034</v>
      </c>
      <c r="Q890" s="17">
        <v>0</v>
      </c>
      <c r="R890" s="17">
        <v>0</v>
      </c>
      <c r="S890" s="18">
        <v>0</v>
      </c>
      <c r="T890" s="14" t="s">
        <v>9012</v>
      </c>
      <c r="U890" s="14" t="s">
        <v>9012</v>
      </c>
      <c r="V890" s="14" t="s">
        <v>9012</v>
      </c>
      <c r="W890" s="18">
        <v>0.11924310705824627</v>
      </c>
      <c r="X890" s="18">
        <v>1</v>
      </c>
      <c r="Y890" s="14" t="s">
        <v>402</v>
      </c>
      <c r="Z890" s="14" t="s">
        <v>402</v>
      </c>
      <c r="AA890" s="18" t="s">
        <v>402</v>
      </c>
      <c r="AB890" s="18" t="s">
        <v>402</v>
      </c>
      <c r="AC890" s="14" t="s">
        <v>402</v>
      </c>
    </row>
    <row r="891" spans="1:29" x14ac:dyDescent="0.15">
      <c r="A891" s="14" t="s">
        <v>363</v>
      </c>
      <c r="B891" s="14" t="s">
        <v>375</v>
      </c>
      <c r="C891" s="14" t="s">
        <v>410</v>
      </c>
      <c r="D891" s="14" t="s">
        <v>1307</v>
      </c>
      <c r="E891" s="14" t="s">
        <v>4202</v>
      </c>
      <c r="F891" s="14" t="s">
        <v>7028</v>
      </c>
      <c r="G891" s="14" t="s">
        <v>402</v>
      </c>
      <c r="H891" s="14" t="s">
        <v>8998</v>
      </c>
      <c r="I891" s="17">
        <v>8529958.1797861569</v>
      </c>
      <c r="J891" s="14" t="s">
        <v>340</v>
      </c>
      <c r="K891" s="17">
        <v>11088945.633722004</v>
      </c>
      <c r="L891" s="14" t="s">
        <v>8998</v>
      </c>
      <c r="M891" s="17">
        <v>8529958.1797861569</v>
      </c>
      <c r="N891" s="14" t="s">
        <v>340</v>
      </c>
      <c r="O891" s="17">
        <v>11088945.633722004</v>
      </c>
      <c r="P891" s="17">
        <v>8529958.1797861569</v>
      </c>
      <c r="Q891" s="17">
        <v>0</v>
      </c>
      <c r="R891" s="17">
        <v>0</v>
      </c>
      <c r="S891" s="18">
        <v>0</v>
      </c>
      <c r="T891" s="14" t="s">
        <v>9012</v>
      </c>
      <c r="U891" s="14" t="s">
        <v>9012</v>
      </c>
      <c r="V891" s="14" t="s">
        <v>9012</v>
      </c>
      <c r="W891" s="18">
        <v>0.11924310705824627</v>
      </c>
      <c r="X891" s="18">
        <v>1</v>
      </c>
      <c r="Y891" s="14" t="s">
        <v>402</v>
      </c>
      <c r="Z891" s="14" t="s">
        <v>402</v>
      </c>
      <c r="AA891" s="18" t="s">
        <v>402</v>
      </c>
      <c r="AB891" s="18" t="s">
        <v>402</v>
      </c>
      <c r="AC891" s="14" t="s">
        <v>402</v>
      </c>
    </row>
    <row r="892" spans="1:29" x14ac:dyDescent="0.15">
      <c r="A892" s="14" t="s">
        <v>363</v>
      </c>
      <c r="B892" s="14" t="s">
        <v>375</v>
      </c>
      <c r="C892" s="14" t="s">
        <v>410</v>
      </c>
      <c r="D892" s="14" t="s">
        <v>1308</v>
      </c>
      <c r="E892" s="14" t="s">
        <v>4203</v>
      </c>
      <c r="F892" s="14" t="s">
        <v>7029</v>
      </c>
      <c r="G892" s="14" t="s">
        <v>402</v>
      </c>
      <c r="H892" s="14" t="s">
        <v>8998</v>
      </c>
      <c r="I892" s="17">
        <v>18759755.093276478</v>
      </c>
      <c r="J892" s="14" t="s">
        <v>340</v>
      </c>
      <c r="K892" s="17">
        <v>24387681.621259421</v>
      </c>
      <c r="L892" s="14" t="s">
        <v>8998</v>
      </c>
      <c r="M892" s="17">
        <v>18759755.093276478</v>
      </c>
      <c r="N892" s="14" t="s">
        <v>340</v>
      </c>
      <c r="O892" s="17">
        <v>24387681.621259421</v>
      </c>
      <c r="P892" s="17">
        <v>18759755.093276478</v>
      </c>
      <c r="Q892" s="17">
        <v>0</v>
      </c>
      <c r="R892" s="17">
        <v>0</v>
      </c>
      <c r="S892" s="18">
        <v>0</v>
      </c>
      <c r="T892" s="14" t="s">
        <v>339</v>
      </c>
      <c r="U892" s="14" t="s">
        <v>402</v>
      </c>
      <c r="V892" s="14" t="s">
        <v>9015</v>
      </c>
      <c r="W892" s="18">
        <v>0.11924310705824627</v>
      </c>
      <c r="X892" s="18">
        <v>1</v>
      </c>
      <c r="Y892" s="14" t="s">
        <v>402</v>
      </c>
      <c r="Z892" s="14" t="s">
        <v>402</v>
      </c>
      <c r="AA892" s="18" t="s">
        <v>402</v>
      </c>
      <c r="AB892" s="18" t="s">
        <v>402</v>
      </c>
      <c r="AC892" s="14" t="s">
        <v>402</v>
      </c>
    </row>
    <row r="893" spans="1:29" x14ac:dyDescent="0.15">
      <c r="A893" s="14" t="s">
        <v>363</v>
      </c>
      <c r="B893" s="14" t="s">
        <v>375</v>
      </c>
      <c r="C893" s="14" t="s">
        <v>410</v>
      </c>
      <c r="D893" s="14" t="s">
        <v>1309</v>
      </c>
      <c r="E893" s="14" t="s">
        <v>4204</v>
      </c>
      <c r="F893" s="14" t="s">
        <v>7030</v>
      </c>
      <c r="G893" s="14" t="s">
        <v>402</v>
      </c>
      <c r="H893" s="14" t="s">
        <v>8998</v>
      </c>
      <c r="I893" s="17">
        <v>91290.546328046024</v>
      </c>
      <c r="J893" s="14" t="s">
        <v>340</v>
      </c>
      <c r="K893" s="17">
        <v>118677.71022645984</v>
      </c>
      <c r="L893" s="14" t="s">
        <v>8998</v>
      </c>
      <c r="M893" s="17">
        <v>91290.546328046024</v>
      </c>
      <c r="N893" s="14" t="s">
        <v>340</v>
      </c>
      <c r="O893" s="17">
        <v>118677.71022645984</v>
      </c>
      <c r="P893" s="17">
        <v>91290.546328046024</v>
      </c>
      <c r="Q893" s="17">
        <v>0</v>
      </c>
      <c r="R893" s="17">
        <v>0</v>
      </c>
      <c r="S893" s="18">
        <v>0</v>
      </c>
      <c r="T893" s="14" t="s">
        <v>339</v>
      </c>
      <c r="U893" s="14" t="s">
        <v>402</v>
      </c>
      <c r="V893" s="14" t="s">
        <v>9015</v>
      </c>
      <c r="W893" s="18">
        <v>0.11924310705824627</v>
      </c>
      <c r="X893" s="18">
        <v>1</v>
      </c>
      <c r="Y893" s="14" t="s">
        <v>402</v>
      </c>
      <c r="Z893" s="14" t="s">
        <v>402</v>
      </c>
      <c r="AA893" s="18" t="s">
        <v>402</v>
      </c>
      <c r="AB893" s="18" t="s">
        <v>402</v>
      </c>
      <c r="AC893" s="14" t="s">
        <v>402</v>
      </c>
    </row>
    <row r="894" spans="1:29" x14ac:dyDescent="0.15">
      <c r="A894" s="14" t="s">
        <v>363</v>
      </c>
      <c r="B894" s="14" t="s">
        <v>376</v>
      </c>
      <c r="C894" s="14" t="s">
        <v>404</v>
      </c>
      <c r="D894" s="14" t="s">
        <v>1310</v>
      </c>
      <c r="E894" s="14" t="s">
        <v>4205</v>
      </c>
      <c r="F894" s="14" t="s">
        <v>7031</v>
      </c>
      <c r="G894" s="14" t="s">
        <v>402</v>
      </c>
      <c r="H894" s="14" t="s">
        <v>8998</v>
      </c>
      <c r="I894" s="17">
        <v>118249.8324785724</v>
      </c>
      <c r="J894" s="14" t="s">
        <v>340</v>
      </c>
      <c r="K894" s="17">
        <v>153724.78222214413</v>
      </c>
      <c r="L894" s="14" t="s">
        <v>8998</v>
      </c>
      <c r="M894" s="17">
        <v>118249.8324785724</v>
      </c>
      <c r="N894" s="14" t="s">
        <v>340</v>
      </c>
      <c r="O894" s="17">
        <v>153724.78222214413</v>
      </c>
      <c r="P894" s="17">
        <v>118249.8324785724</v>
      </c>
      <c r="Q894" s="17">
        <v>0</v>
      </c>
      <c r="R894" s="17">
        <v>0</v>
      </c>
      <c r="S894" s="18">
        <v>0</v>
      </c>
      <c r="T894" s="14" t="s">
        <v>339</v>
      </c>
      <c r="U894" s="14" t="s">
        <v>402</v>
      </c>
      <c r="V894" s="14" t="s">
        <v>9015</v>
      </c>
      <c r="W894" s="18">
        <v>0.11924310705824627</v>
      </c>
      <c r="X894" s="18">
        <v>1</v>
      </c>
      <c r="Y894" s="14" t="s">
        <v>402</v>
      </c>
      <c r="Z894" s="14" t="s">
        <v>402</v>
      </c>
      <c r="AA894" s="18" t="s">
        <v>402</v>
      </c>
      <c r="AB894" s="18" t="s">
        <v>402</v>
      </c>
      <c r="AC894" s="14" t="s">
        <v>402</v>
      </c>
    </row>
    <row r="895" spans="1:29" x14ac:dyDescent="0.15">
      <c r="A895" s="14" t="s">
        <v>363</v>
      </c>
      <c r="B895" s="14" t="s">
        <v>376</v>
      </c>
      <c r="C895" s="14" t="s">
        <v>404</v>
      </c>
      <c r="D895" s="14" t="s">
        <v>1311</v>
      </c>
      <c r="E895" s="14" t="s">
        <v>4206</v>
      </c>
      <c r="F895" s="14" t="s">
        <v>7032</v>
      </c>
      <c r="G895" s="14" t="s">
        <v>402</v>
      </c>
      <c r="H895" s="14" t="s">
        <v>8998</v>
      </c>
      <c r="I895" s="17">
        <v>1437763.1886875948</v>
      </c>
      <c r="J895" s="14" t="s">
        <v>340</v>
      </c>
      <c r="K895" s="17">
        <v>1869092.1452938733</v>
      </c>
      <c r="L895" s="14" t="s">
        <v>8998</v>
      </c>
      <c r="M895" s="17">
        <v>1437763.1886875948</v>
      </c>
      <c r="N895" s="14" t="s">
        <v>340</v>
      </c>
      <c r="O895" s="17">
        <v>1869092.1452938733</v>
      </c>
      <c r="P895" s="17">
        <v>1437763.1886875948</v>
      </c>
      <c r="Q895" s="17">
        <v>0</v>
      </c>
      <c r="R895" s="17">
        <v>0</v>
      </c>
      <c r="S895" s="18">
        <v>0</v>
      </c>
      <c r="T895" s="14" t="s">
        <v>9012</v>
      </c>
      <c r="U895" s="14" t="s">
        <v>9012</v>
      </c>
      <c r="V895" s="14" t="s">
        <v>9012</v>
      </c>
      <c r="W895" s="18">
        <v>0.11924310705824627</v>
      </c>
      <c r="X895" s="18">
        <v>1</v>
      </c>
      <c r="Y895" s="14" t="s">
        <v>402</v>
      </c>
      <c r="Z895" s="14" t="s">
        <v>402</v>
      </c>
      <c r="AA895" s="18" t="s">
        <v>402</v>
      </c>
      <c r="AB895" s="18" t="s">
        <v>402</v>
      </c>
      <c r="AC895" s="14" t="s">
        <v>402</v>
      </c>
    </row>
    <row r="896" spans="1:29" x14ac:dyDescent="0.15">
      <c r="A896" s="14" t="s">
        <v>363</v>
      </c>
      <c r="B896" s="14" t="s">
        <v>376</v>
      </c>
      <c r="C896" s="14" t="s">
        <v>404</v>
      </c>
      <c r="D896" s="14" t="s">
        <v>1312</v>
      </c>
      <c r="E896" s="14" t="s">
        <v>4207</v>
      </c>
      <c r="F896" s="14" t="s">
        <v>7033</v>
      </c>
      <c r="G896" s="14" t="s">
        <v>402</v>
      </c>
      <c r="H896" s="14" t="s">
        <v>8998</v>
      </c>
      <c r="I896" s="17">
        <v>14584886.164279668</v>
      </c>
      <c r="J896" s="14" t="s">
        <v>340</v>
      </c>
      <c r="K896" s="17">
        <v>18960352.01356357</v>
      </c>
      <c r="L896" s="14" t="s">
        <v>8998</v>
      </c>
      <c r="M896" s="17">
        <v>14584886.164279668</v>
      </c>
      <c r="N896" s="14" t="s">
        <v>340</v>
      </c>
      <c r="O896" s="17">
        <v>18960352.01356357</v>
      </c>
      <c r="P896" s="17">
        <v>14584886.164279668</v>
      </c>
      <c r="Q896" s="17">
        <v>0</v>
      </c>
      <c r="R896" s="17">
        <v>0</v>
      </c>
      <c r="S896" s="18">
        <v>0</v>
      </c>
      <c r="T896" s="14" t="s">
        <v>9012</v>
      </c>
      <c r="U896" s="14" t="s">
        <v>9012</v>
      </c>
      <c r="V896" s="14" t="s">
        <v>9012</v>
      </c>
      <c r="W896" s="18">
        <v>0.11924310705824627</v>
      </c>
      <c r="X896" s="18">
        <v>1</v>
      </c>
      <c r="Y896" s="14" t="s">
        <v>402</v>
      </c>
      <c r="Z896" s="14" t="s">
        <v>402</v>
      </c>
      <c r="AA896" s="18" t="s">
        <v>402</v>
      </c>
      <c r="AB896" s="18" t="s">
        <v>402</v>
      </c>
      <c r="AC896" s="14" t="s">
        <v>402</v>
      </c>
    </row>
    <row r="897" spans="1:29" x14ac:dyDescent="0.15">
      <c r="A897" s="14" t="s">
        <v>363</v>
      </c>
      <c r="B897" s="14" t="s">
        <v>376</v>
      </c>
      <c r="C897" s="14" t="s">
        <v>404</v>
      </c>
      <c r="D897" s="14" t="s">
        <v>1313</v>
      </c>
      <c r="E897" s="14" t="s">
        <v>4208</v>
      </c>
      <c r="F897" s="14" t="s">
        <v>7034</v>
      </c>
      <c r="G897" s="14" t="s">
        <v>402</v>
      </c>
      <c r="H897" s="14" t="s">
        <v>8998</v>
      </c>
      <c r="I897" s="17">
        <v>1920928.4239269781</v>
      </c>
      <c r="J897" s="14" t="s">
        <v>340</v>
      </c>
      <c r="K897" s="17">
        <v>2497206.9511050717</v>
      </c>
      <c r="L897" s="14" t="s">
        <v>8998</v>
      </c>
      <c r="M897" s="17">
        <v>1920928.4239269781</v>
      </c>
      <c r="N897" s="14" t="s">
        <v>340</v>
      </c>
      <c r="O897" s="17">
        <v>2497206.9511050717</v>
      </c>
      <c r="P897" s="17">
        <v>1920928.4239269781</v>
      </c>
      <c r="Q897" s="17">
        <v>0</v>
      </c>
      <c r="R897" s="17">
        <v>0</v>
      </c>
      <c r="S897" s="18">
        <v>0</v>
      </c>
      <c r="T897" s="14" t="s">
        <v>339</v>
      </c>
      <c r="U897" s="14" t="s">
        <v>402</v>
      </c>
      <c r="V897" s="14" t="s">
        <v>9015</v>
      </c>
      <c r="W897" s="18">
        <v>0.11924310705824627</v>
      </c>
      <c r="X897" s="18">
        <v>1</v>
      </c>
      <c r="Y897" s="14" t="s">
        <v>402</v>
      </c>
      <c r="Z897" s="14" t="s">
        <v>402</v>
      </c>
      <c r="AA897" s="18" t="s">
        <v>402</v>
      </c>
      <c r="AB897" s="18" t="s">
        <v>402</v>
      </c>
      <c r="AC897" s="14" t="s">
        <v>402</v>
      </c>
    </row>
    <row r="898" spans="1:29" x14ac:dyDescent="0.15">
      <c r="A898" s="14" t="s">
        <v>363</v>
      </c>
      <c r="B898" s="14" t="s">
        <v>376</v>
      </c>
      <c r="C898" s="14" t="s">
        <v>404</v>
      </c>
      <c r="D898" s="14" t="s">
        <v>1314</v>
      </c>
      <c r="E898" s="14" t="s">
        <v>4209</v>
      </c>
      <c r="F898" s="14" t="s">
        <v>6177</v>
      </c>
      <c r="G898" s="14" t="s">
        <v>402</v>
      </c>
      <c r="H898" s="14" t="s">
        <v>8998</v>
      </c>
      <c r="I898" s="17">
        <v>57080.87427455085</v>
      </c>
      <c r="J898" s="14" t="s">
        <v>340</v>
      </c>
      <c r="K898" s="17">
        <v>74205.136556916113</v>
      </c>
      <c r="L898" s="14" t="s">
        <v>8998</v>
      </c>
      <c r="M898" s="17">
        <v>57080.87427455085</v>
      </c>
      <c r="N898" s="14" t="s">
        <v>340</v>
      </c>
      <c r="O898" s="17">
        <v>74205.136556916113</v>
      </c>
      <c r="P898" s="17">
        <v>57080.87427455085</v>
      </c>
      <c r="Q898" s="17">
        <v>0</v>
      </c>
      <c r="R898" s="17">
        <v>0</v>
      </c>
      <c r="S898" s="18">
        <v>0</v>
      </c>
      <c r="T898" s="14" t="s">
        <v>9012</v>
      </c>
      <c r="U898" s="14" t="s">
        <v>9012</v>
      </c>
      <c r="V898" s="14" t="s">
        <v>9012</v>
      </c>
      <c r="W898" s="18">
        <v>0.11924310705824627</v>
      </c>
      <c r="X898" s="18">
        <v>1</v>
      </c>
      <c r="Y898" s="14" t="s">
        <v>402</v>
      </c>
      <c r="Z898" s="14" t="s">
        <v>402</v>
      </c>
      <c r="AA898" s="18" t="s">
        <v>402</v>
      </c>
      <c r="AB898" s="18" t="s">
        <v>402</v>
      </c>
      <c r="AC898" s="14" t="s">
        <v>402</v>
      </c>
    </row>
    <row r="899" spans="1:29" x14ac:dyDescent="0.15">
      <c r="A899" s="14" t="s">
        <v>363</v>
      </c>
      <c r="B899" s="14" t="s">
        <v>376</v>
      </c>
      <c r="C899" s="14" t="s">
        <v>404</v>
      </c>
      <c r="D899" s="14" t="s">
        <v>1315</v>
      </c>
      <c r="E899" s="14" t="s">
        <v>4210</v>
      </c>
      <c r="F899" s="14" t="s">
        <v>7035</v>
      </c>
      <c r="G899" s="14" t="s">
        <v>402</v>
      </c>
      <c r="H899" s="14" t="s">
        <v>8998</v>
      </c>
      <c r="I899" s="17">
        <v>2023355.8896839572</v>
      </c>
      <c r="J899" s="14" t="s">
        <v>340</v>
      </c>
      <c r="K899" s="17">
        <v>2630362.6565891444</v>
      </c>
      <c r="L899" s="14" t="s">
        <v>8998</v>
      </c>
      <c r="M899" s="17">
        <v>2023355.8896839572</v>
      </c>
      <c r="N899" s="14" t="s">
        <v>340</v>
      </c>
      <c r="O899" s="17">
        <v>2630362.6565891444</v>
      </c>
      <c r="P899" s="17">
        <v>2023355.8896839572</v>
      </c>
      <c r="Q899" s="17">
        <v>0</v>
      </c>
      <c r="R899" s="17">
        <v>0</v>
      </c>
      <c r="S899" s="18">
        <v>0</v>
      </c>
      <c r="T899" s="14" t="s">
        <v>339</v>
      </c>
      <c r="U899" s="14" t="s">
        <v>402</v>
      </c>
      <c r="V899" s="14" t="s">
        <v>9015</v>
      </c>
      <c r="W899" s="18">
        <v>0.11924310705824627</v>
      </c>
      <c r="X899" s="18">
        <v>1</v>
      </c>
      <c r="Y899" s="14" t="s">
        <v>402</v>
      </c>
      <c r="Z899" s="14" t="s">
        <v>402</v>
      </c>
      <c r="AA899" s="18" t="s">
        <v>402</v>
      </c>
      <c r="AB899" s="18" t="s">
        <v>402</v>
      </c>
      <c r="AC899" s="14" t="s">
        <v>402</v>
      </c>
    </row>
    <row r="900" spans="1:29" x14ac:dyDescent="0.15">
      <c r="A900" s="14" t="s">
        <v>363</v>
      </c>
      <c r="B900" s="14" t="s">
        <v>376</v>
      </c>
      <c r="C900" s="14" t="s">
        <v>404</v>
      </c>
      <c r="D900" s="14" t="s">
        <v>1316</v>
      </c>
      <c r="E900" s="14" t="s">
        <v>4211</v>
      </c>
      <c r="F900" s="14" t="s">
        <v>7036</v>
      </c>
      <c r="G900" s="14" t="s">
        <v>402</v>
      </c>
      <c r="H900" s="14" t="s">
        <v>8998</v>
      </c>
      <c r="I900" s="17">
        <v>2888873.998295926</v>
      </c>
      <c r="J900" s="14" t="s">
        <v>340</v>
      </c>
      <c r="K900" s="17">
        <v>3755536.1977847037</v>
      </c>
      <c r="L900" s="14" t="s">
        <v>8998</v>
      </c>
      <c r="M900" s="17">
        <v>2888873.998295926</v>
      </c>
      <c r="N900" s="14" t="s">
        <v>340</v>
      </c>
      <c r="O900" s="17">
        <v>3755536.1977847037</v>
      </c>
      <c r="P900" s="17">
        <v>2888873.998295926</v>
      </c>
      <c r="Q900" s="17">
        <v>0</v>
      </c>
      <c r="R900" s="17">
        <v>0</v>
      </c>
      <c r="S900" s="18">
        <v>0</v>
      </c>
      <c r="T900" s="14" t="s">
        <v>339</v>
      </c>
      <c r="U900" s="14" t="s">
        <v>402</v>
      </c>
      <c r="V900" s="14" t="s">
        <v>9015</v>
      </c>
      <c r="W900" s="18">
        <v>0.11924310705824627</v>
      </c>
      <c r="X900" s="18">
        <v>1</v>
      </c>
      <c r="Y900" s="14" t="s">
        <v>402</v>
      </c>
      <c r="Z900" s="14" t="s">
        <v>402</v>
      </c>
      <c r="AA900" s="18" t="s">
        <v>402</v>
      </c>
      <c r="AB900" s="18" t="s">
        <v>402</v>
      </c>
      <c r="AC900" s="14" t="s">
        <v>402</v>
      </c>
    </row>
    <row r="901" spans="1:29" x14ac:dyDescent="0.15">
      <c r="A901" s="14" t="s">
        <v>363</v>
      </c>
      <c r="B901" s="14" t="s">
        <v>376</v>
      </c>
      <c r="C901" s="14" t="s">
        <v>404</v>
      </c>
      <c r="D901" s="14" t="s">
        <v>1317</v>
      </c>
      <c r="E901" s="14" t="s">
        <v>4212</v>
      </c>
      <c r="F901" s="14" t="s">
        <v>7037</v>
      </c>
      <c r="G901" s="14" t="s">
        <v>402</v>
      </c>
      <c r="H901" s="14" t="s">
        <v>8998</v>
      </c>
      <c r="I901" s="17">
        <v>1316098.3009229067</v>
      </c>
      <c r="J901" s="14" t="s">
        <v>340</v>
      </c>
      <c r="K901" s="17">
        <v>1710927.7911997789</v>
      </c>
      <c r="L901" s="14" t="s">
        <v>8998</v>
      </c>
      <c r="M901" s="17">
        <v>1316098.3009229067</v>
      </c>
      <c r="N901" s="14" t="s">
        <v>340</v>
      </c>
      <c r="O901" s="17">
        <v>1710927.7911997789</v>
      </c>
      <c r="P901" s="17">
        <v>1316098.3009229067</v>
      </c>
      <c r="Q901" s="17">
        <v>0</v>
      </c>
      <c r="R901" s="17">
        <v>0</v>
      </c>
      <c r="S901" s="18">
        <v>0</v>
      </c>
      <c r="T901" s="14" t="s">
        <v>9012</v>
      </c>
      <c r="U901" s="14" t="s">
        <v>9012</v>
      </c>
      <c r="V901" s="14" t="s">
        <v>9012</v>
      </c>
      <c r="W901" s="18">
        <v>0.11924310705824627</v>
      </c>
      <c r="X901" s="18">
        <v>1</v>
      </c>
      <c r="Y901" s="14" t="s">
        <v>402</v>
      </c>
      <c r="Z901" s="14" t="s">
        <v>402</v>
      </c>
      <c r="AA901" s="18" t="s">
        <v>402</v>
      </c>
      <c r="AB901" s="18" t="s">
        <v>402</v>
      </c>
      <c r="AC901" s="14" t="s">
        <v>402</v>
      </c>
    </row>
    <row r="902" spans="1:29" x14ac:dyDescent="0.15">
      <c r="A902" s="14" t="s">
        <v>363</v>
      </c>
      <c r="B902" s="14" t="s">
        <v>376</v>
      </c>
      <c r="C902" s="14" t="s">
        <v>404</v>
      </c>
      <c r="D902" s="14" t="s">
        <v>1318</v>
      </c>
      <c r="E902" s="14" t="s">
        <v>4213</v>
      </c>
      <c r="F902" s="14" t="s">
        <v>7038</v>
      </c>
      <c r="G902" s="14" t="s">
        <v>402</v>
      </c>
      <c r="H902" s="14" t="s">
        <v>8998</v>
      </c>
      <c r="I902" s="17">
        <v>1031967.8764686595</v>
      </c>
      <c r="J902" s="14" t="s">
        <v>340</v>
      </c>
      <c r="K902" s="17">
        <v>1341558.2394092572</v>
      </c>
      <c r="L902" s="14" t="s">
        <v>8998</v>
      </c>
      <c r="M902" s="17">
        <v>1031967.8764686595</v>
      </c>
      <c r="N902" s="14" t="s">
        <v>340</v>
      </c>
      <c r="O902" s="17">
        <v>1341558.2394092572</v>
      </c>
      <c r="P902" s="17">
        <v>1031967.8764686595</v>
      </c>
      <c r="Q902" s="17">
        <v>0</v>
      </c>
      <c r="R902" s="17">
        <v>0</v>
      </c>
      <c r="S902" s="18">
        <v>0</v>
      </c>
      <c r="T902" s="14" t="s">
        <v>9012</v>
      </c>
      <c r="U902" s="14" t="s">
        <v>9012</v>
      </c>
      <c r="V902" s="14" t="s">
        <v>9012</v>
      </c>
      <c r="W902" s="18">
        <v>0.11924310705824627</v>
      </c>
      <c r="X902" s="18">
        <v>1</v>
      </c>
      <c r="Y902" s="14" t="s">
        <v>402</v>
      </c>
      <c r="Z902" s="14" t="s">
        <v>402</v>
      </c>
      <c r="AA902" s="18" t="s">
        <v>402</v>
      </c>
      <c r="AB902" s="18" t="s">
        <v>402</v>
      </c>
      <c r="AC902" s="14" t="s">
        <v>402</v>
      </c>
    </row>
    <row r="903" spans="1:29" x14ac:dyDescent="0.15">
      <c r="A903" s="14" t="s">
        <v>363</v>
      </c>
      <c r="B903" s="14" t="s">
        <v>377</v>
      </c>
      <c r="C903" s="14" t="s">
        <v>411</v>
      </c>
      <c r="D903" s="14" t="s">
        <v>1319</v>
      </c>
      <c r="E903" s="14" t="s">
        <v>4214</v>
      </c>
      <c r="F903" s="14" t="s">
        <v>7039</v>
      </c>
      <c r="G903" s="14" t="s">
        <v>402</v>
      </c>
      <c r="H903" s="14" t="s">
        <v>8998</v>
      </c>
      <c r="I903" s="17">
        <v>82280237.848774046</v>
      </c>
      <c r="J903" s="14" t="s">
        <v>340</v>
      </c>
      <c r="K903" s="17">
        <v>106964309.20340627</v>
      </c>
      <c r="L903" s="14" t="s">
        <v>8998</v>
      </c>
      <c r="M903" s="17">
        <v>82280237.848774046</v>
      </c>
      <c r="N903" s="14" t="s">
        <v>340</v>
      </c>
      <c r="O903" s="17">
        <v>106964309.20340627</v>
      </c>
      <c r="P903" s="17">
        <v>82280237.848774046</v>
      </c>
      <c r="Q903" s="17">
        <v>0</v>
      </c>
      <c r="R903" s="17">
        <v>0</v>
      </c>
      <c r="S903" s="18">
        <v>0</v>
      </c>
      <c r="T903" s="14" t="s">
        <v>339</v>
      </c>
      <c r="U903" s="14" t="s">
        <v>402</v>
      </c>
      <c r="V903" s="14" t="s">
        <v>9015</v>
      </c>
      <c r="W903" s="18">
        <v>0.11924310705824627</v>
      </c>
      <c r="X903" s="18">
        <v>1</v>
      </c>
      <c r="Y903" s="14" t="s">
        <v>402</v>
      </c>
      <c r="Z903" s="14" t="s">
        <v>402</v>
      </c>
      <c r="AA903" s="18" t="s">
        <v>402</v>
      </c>
      <c r="AB903" s="18" t="s">
        <v>402</v>
      </c>
      <c r="AC903" s="14" t="s">
        <v>402</v>
      </c>
    </row>
    <row r="904" spans="1:29" x14ac:dyDescent="0.15">
      <c r="A904" s="14" t="s">
        <v>363</v>
      </c>
      <c r="B904" s="14" t="s">
        <v>378</v>
      </c>
      <c r="C904" s="14" t="s">
        <v>405</v>
      </c>
      <c r="D904" s="14" t="s">
        <v>1320</v>
      </c>
      <c r="E904" s="14" t="s">
        <v>4215</v>
      </c>
      <c r="F904" s="14" t="s">
        <v>7040</v>
      </c>
      <c r="G904" s="14" t="s">
        <v>402</v>
      </c>
      <c r="H904" s="14" t="s">
        <v>8998</v>
      </c>
      <c r="I904" s="17">
        <v>896470.1177970618</v>
      </c>
      <c r="J904" s="14" t="s">
        <v>340</v>
      </c>
      <c r="K904" s="17">
        <v>1165411.1531361805</v>
      </c>
      <c r="L904" s="14" t="s">
        <v>8998</v>
      </c>
      <c r="M904" s="17">
        <v>896470.1177970618</v>
      </c>
      <c r="N904" s="14" t="s">
        <v>340</v>
      </c>
      <c r="O904" s="17">
        <v>1165411.1531361805</v>
      </c>
      <c r="P904" s="17">
        <v>896470.1177970618</v>
      </c>
      <c r="Q904" s="17">
        <v>0</v>
      </c>
      <c r="R904" s="17">
        <v>0</v>
      </c>
      <c r="S904" s="18">
        <v>0</v>
      </c>
      <c r="T904" s="14" t="s">
        <v>339</v>
      </c>
      <c r="U904" s="14" t="s">
        <v>402</v>
      </c>
      <c r="V904" s="14" t="s">
        <v>9015</v>
      </c>
      <c r="W904" s="18">
        <v>0.11924310705824627</v>
      </c>
      <c r="X904" s="18">
        <v>1</v>
      </c>
      <c r="Y904" s="14" t="s">
        <v>402</v>
      </c>
      <c r="Z904" s="14" t="s">
        <v>402</v>
      </c>
      <c r="AA904" s="18" t="s">
        <v>402</v>
      </c>
      <c r="AB904" s="18" t="s">
        <v>402</v>
      </c>
      <c r="AC904" s="14" t="s">
        <v>402</v>
      </c>
    </row>
    <row r="905" spans="1:29" x14ac:dyDescent="0.15">
      <c r="A905" s="14" t="s">
        <v>363</v>
      </c>
      <c r="B905" s="14" t="s">
        <v>378</v>
      </c>
      <c r="C905" s="14" t="s">
        <v>405</v>
      </c>
      <c r="D905" s="14" t="s">
        <v>1321</v>
      </c>
      <c r="E905" s="14" t="s">
        <v>4216</v>
      </c>
      <c r="F905" s="14" t="s">
        <v>7041</v>
      </c>
      <c r="G905" s="14" t="s">
        <v>402</v>
      </c>
      <c r="H905" s="14" t="s">
        <v>8998</v>
      </c>
      <c r="I905" s="17">
        <v>0.75066281250090661</v>
      </c>
      <c r="J905" s="14" t="s">
        <v>340</v>
      </c>
      <c r="K905" s="17">
        <v>0.97586165625117849</v>
      </c>
      <c r="L905" s="14" t="s">
        <v>8998</v>
      </c>
      <c r="M905" s="17">
        <v>0.75066281250090661</v>
      </c>
      <c r="N905" s="14" t="s">
        <v>340</v>
      </c>
      <c r="O905" s="17">
        <v>0.97586165625117849</v>
      </c>
      <c r="P905" s="17">
        <v>0.75066281250090661</v>
      </c>
      <c r="Q905" s="17">
        <v>0</v>
      </c>
      <c r="R905" s="17">
        <v>0</v>
      </c>
      <c r="S905" s="18">
        <v>0</v>
      </c>
      <c r="T905" s="14" t="s">
        <v>339</v>
      </c>
      <c r="U905" s="14" t="s">
        <v>402</v>
      </c>
      <c r="V905" s="14" t="s">
        <v>9015</v>
      </c>
      <c r="W905" s="18">
        <v>0.11924310705824627</v>
      </c>
      <c r="X905" s="18">
        <v>1</v>
      </c>
      <c r="Y905" s="14" t="s">
        <v>402</v>
      </c>
      <c r="Z905" s="14" t="s">
        <v>402</v>
      </c>
      <c r="AA905" s="18" t="s">
        <v>402</v>
      </c>
      <c r="AB905" s="18" t="s">
        <v>402</v>
      </c>
      <c r="AC905" s="14" t="s">
        <v>402</v>
      </c>
    </row>
    <row r="906" spans="1:29" x14ac:dyDescent="0.15">
      <c r="A906" s="14" t="s">
        <v>363</v>
      </c>
      <c r="B906" s="14" t="s">
        <v>378</v>
      </c>
      <c r="C906" s="14" t="s">
        <v>405</v>
      </c>
      <c r="D906" s="14" t="s">
        <v>1322</v>
      </c>
      <c r="E906" s="14" t="s">
        <v>4217</v>
      </c>
      <c r="F906" s="14" t="s">
        <v>7042</v>
      </c>
      <c r="G906" s="14" t="s">
        <v>402</v>
      </c>
      <c r="H906" s="14" t="s">
        <v>8998</v>
      </c>
      <c r="I906" s="17">
        <v>1214611.7066624167</v>
      </c>
      <c r="J906" s="14" t="s">
        <v>340</v>
      </c>
      <c r="K906" s="17">
        <v>1578995.2186611416</v>
      </c>
      <c r="L906" s="14" t="s">
        <v>8998</v>
      </c>
      <c r="M906" s="17">
        <v>1214611.7066624167</v>
      </c>
      <c r="N906" s="14" t="s">
        <v>340</v>
      </c>
      <c r="O906" s="17">
        <v>1578995.2186611416</v>
      </c>
      <c r="P906" s="17">
        <v>1214611.7066624167</v>
      </c>
      <c r="Q906" s="17">
        <v>0</v>
      </c>
      <c r="R906" s="17">
        <v>0</v>
      </c>
      <c r="S906" s="18">
        <v>0</v>
      </c>
      <c r="T906" s="14" t="s">
        <v>339</v>
      </c>
      <c r="U906" s="14" t="s">
        <v>402</v>
      </c>
      <c r="V906" s="14" t="s">
        <v>9015</v>
      </c>
      <c r="W906" s="18">
        <v>0.11924310705824627</v>
      </c>
      <c r="X906" s="18">
        <v>1</v>
      </c>
      <c r="Y906" s="14" t="s">
        <v>402</v>
      </c>
      <c r="Z906" s="14" t="s">
        <v>402</v>
      </c>
      <c r="AA906" s="18" t="s">
        <v>402</v>
      </c>
      <c r="AB906" s="18" t="s">
        <v>402</v>
      </c>
      <c r="AC906" s="14" t="s">
        <v>402</v>
      </c>
    </row>
    <row r="907" spans="1:29" x14ac:dyDescent="0.15">
      <c r="A907" s="14" t="s">
        <v>363</v>
      </c>
      <c r="B907" s="14" t="s">
        <v>378</v>
      </c>
      <c r="C907" s="14" t="s">
        <v>405</v>
      </c>
      <c r="D907" s="14" t="s">
        <v>1323</v>
      </c>
      <c r="E907" s="14" t="s">
        <v>4218</v>
      </c>
      <c r="F907" s="14" t="s">
        <v>7043</v>
      </c>
      <c r="G907" s="14" t="s">
        <v>402</v>
      </c>
      <c r="H907" s="14" t="s">
        <v>8998</v>
      </c>
      <c r="I907" s="17">
        <v>7179640.2750586653</v>
      </c>
      <c r="J907" s="14" t="s">
        <v>340</v>
      </c>
      <c r="K907" s="17">
        <v>9333532.3575762641</v>
      </c>
      <c r="L907" s="14" t="s">
        <v>8998</v>
      </c>
      <c r="M907" s="17">
        <v>7179640.2750586653</v>
      </c>
      <c r="N907" s="14" t="s">
        <v>340</v>
      </c>
      <c r="O907" s="17">
        <v>9333532.3575762641</v>
      </c>
      <c r="P907" s="17">
        <v>7179640.2750586653</v>
      </c>
      <c r="Q907" s="17">
        <v>0</v>
      </c>
      <c r="R907" s="17">
        <v>0</v>
      </c>
      <c r="S907" s="18">
        <v>0</v>
      </c>
      <c r="T907" s="14" t="s">
        <v>339</v>
      </c>
      <c r="U907" s="14" t="s">
        <v>402</v>
      </c>
      <c r="V907" s="14" t="s">
        <v>9015</v>
      </c>
      <c r="W907" s="18">
        <v>0.11924310705824627</v>
      </c>
      <c r="X907" s="18">
        <v>1</v>
      </c>
      <c r="Y907" s="14" t="s">
        <v>402</v>
      </c>
      <c r="Z907" s="14" t="s">
        <v>402</v>
      </c>
      <c r="AA907" s="18" t="s">
        <v>402</v>
      </c>
      <c r="AB907" s="18" t="s">
        <v>402</v>
      </c>
      <c r="AC907" s="14" t="s">
        <v>402</v>
      </c>
    </row>
    <row r="908" spans="1:29" x14ac:dyDescent="0.15">
      <c r="A908" s="14" t="s">
        <v>363</v>
      </c>
      <c r="B908" s="14" t="s">
        <v>378</v>
      </c>
      <c r="C908" s="14" t="s">
        <v>405</v>
      </c>
      <c r="D908" s="14" t="s">
        <v>1324</v>
      </c>
      <c r="E908" s="14" t="s">
        <v>4219</v>
      </c>
      <c r="F908" s="14" t="s">
        <v>7044</v>
      </c>
      <c r="G908" s="14" t="s">
        <v>402</v>
      </c>
      <c r="H908" s="14" t="s">
        <v>8998</v>
      </c>
      <c r="I908" s="17">
        <v>7444108.6929673199</v>
      </c>
      <c r="J908" s="14" t="s">
        <v>340</v>
      </c>
      <c r="K908" s="17">
        <v>9677341.300857516</v>
      </c>
      <c r="L908" s="14" t="s">
        <v>8998</v>
      </c>
      <c r="M908" s="17">
        <v>7444108.6929673199</v>
      </c>
      <c r="N908" s="14" t="s">
        <v>340</v>
      </c>
      <c r="O908" s="17">
        <v>9677341.300857516</v>
      </c>
      <c r="P908" s="17">
        <v>7444108.6929673199</v>
      </c>
      <c r="Q908" s="17">
        <v>0</v>
      </c>
      <c r="R908" s="17">
        <v>0</v>
      </c>
      <c r="S908" s="18">
        <v>0</v>
      </c>
      <c r="T908" s="14" t="s">
        <v>339</v>
      </c>
      <c r="U908" s="14" t="s">
        <v>402</v>
      </c>
      <c r="V908" s="14" t="s">
        <v>9015</v>
      </c>
      <c r="W908" s="18">
        <v>0.11924310705824627</v>
      </c>
      <c r="X908" s="18">
        <v>1</v>
      </c>
      <c r="Y908" s="14" t="s">
        <v>402</v>
      </c>
      <c r="Z908" s="14" t="s">
        <v>402</v>
      </c>
      <c r="AA908" s="18" t="s">
        <v>402</v>
      </c>
      <c r="AB908" s="18" t="s">
        <v>402</v>
      </c>
      <c r="AC908" s="14" t="s">
        <v>402</v>
      </c>
    </row>
    <row r="909" spans="1:29" x14ac:dyDescent="0.15">
      <c r="A909" s="14" t="s">
        <v>363</v>
      </c>
      <c r="B909" s="14" t="s">
        <v>378</v>
      </c>
      <c r="C909" s="14" t="s">
        <v>405</v>
      </c>
      <c r="D909" s="14" t="s">
        <v>1325</v>
      </c>
      <c r="E909" s="14" t="s">
        <v>4220</v>
      </c>
      <c r="F909" s="14" t="s">
        <v>7045</v>
      </c>
      <c r="G909" s="14" t="s">
        <v>402</v>
      </c>
      <c r="H909" s="14" t="s">
        <v>8998</v>
      </c>
      <c r="I909" s="17">
        <v>1971985.5484267096</v>
      </c>
      <c r="J909" s="14" t="s">
        <v>340</v>
      </c>
      <c r="K909" s="17">
        <v>2563581.2129547223</v>
      </c>
      <c r="L909" s="14" t="s">
        <v>8998</v>
      </c>
      <c r="M909" s="17">
        <v>1971985.5484267096</v>
      </c>
      <c r="N909" s="14" t="s">
        <v>340</v>
      </c>
      <c r="O909" s="17">
        <v>2563581.2129547223</v>
      </c>
      <c r="P909" s="17">
        <v>1971985.5484267096</v>
      </c>
      <c r="Q909" s="17">
        <v>0</v>
      </c>
      <c r="R909" s="17">
        <v>0</v>
      </c>
      <c r="S909" s="18">
        <v>0</v>
      </c>
      <c r="T909" s="14" t="s">
        <v>339</v>
      </c>
      <c r="U909" s="14" t="s">
        <v>402</v>
      </c>
      <c r="V909" s="14" t="s">
        <v>9015</v>
      </c>
      <c r="W909" s="18">
        <v>0.11924310705824627</v>
      </c>
      <c r="X909" s="18">
        <v>1</v>
      </c>
      <c r="Y909" s="14" t="s">
        <v>402</v>
      </c>
      <c r="Z909" s="14" t="s">
        <v>402</v>
      </c>
      <c r="AA909" s="18" t="s">
        <v>402</v>
      </c>
      <c r="AB909" s="18" t="s">
        <v>402</v>
      </c>
      <c r="AC909" s="14" t="s">
        <v>402</v>
      </c>
    </row>
    <row r="910" spans="1:29" x14ac:dyDescent="0.15">
      <c r="A910" s="14" t="s">
        <v>363</v>
      </c>
      <c r="B910" s="14" t="s">
        <v>378</v>
      </c>
      <c r="C910" s="14" t="s">
        <v>405</v>
      </c>
      <c r="D910" s="14" t="s">
        <v>1326</v>
      </c>
      <c r="E910" s="14" t="s">
        <v>4221</v>
      </c>
      <c r="F910" s="14" t="s">
        <v>7046</v>
      </c>
      <c r="G910" s="14" t="s">
        <v>402</v>
      </c>
      <c r="H910" s="14" t="s">
        <v>8998</v>
      </c>
      <c r="I910" s="17">
        <v>1794462.9735889791</v>
      </c>
      <c r="J910" s="14" t="s">
        <v>340</v>
      </c>
      <c r="K910" s="17">
        <v>2332801.8656656733</v>
      </c>
      <c r="L910" s="14" t="s">
        <v>8998</v>
      </c>
      <c r="M910" s="17">
        <v>1794462.9735889791</v>
      </c>
      <c r="N910" s="14" t="s">
        <v>340</v>
      </c>
      <c r="O910" s="17">
        <v>2332801.8656656733</v>
      </c>
      <c r="P910" s="17">
        <v>1794462.9735889791</v>
      </c>
      <c r="Q910" s="17">
        <v>0</v>
      </c>
      <c r="R910" s="17">
        <v>0</v>
      </c>
      <c r="S910" s="18">
        <v>0</v>
      </c>
      <c r="T910" s="14" t="s">
        <v>339</v>
      </c>
      <c r="U910" s="14" t="s">
        <v>402</v>
      </c>
      <c r="V910" s="14" t="s">
        <v>9015</v>
      </c>
      <c r="W910" s="18">
        <v>0.11924310705824627</v>
      </c>
      <c r="X910" s="18">
        <v>1</v>
      </c>
      <c r="Y910" s="14" t="s">
        <v>402</v>
      </c>
      <c r="Z910" s="14" t="s">
        <v>402</v>
      </c>
      <c r="AA910" s="18" t="s">
        <v>402</v>
      </c>
      <c r="AB910" s="18" t="s">
        <v>402</v>
      </c>
      <c r="AC910" s="14" t="s">
        <v>402</v>
      </c>
    </row>
    <row r="911" spans="1:29" x14ac:dyDescent="0.15">
      <c r="A911" s="14" t="s">
        <v>363</v>
      </c>
      <c r="B911" s="14" t="s">
        <v>378</v>
      </c>
      <c r="C911" s="14" t="s">
        <v>405</v>
      </c>
      <c r="D911" s="14" t="s">
        <v>1327</v>
      </c>
      <c r="E911" s="14" t="s">
        <v>4222</v>
      </c>
      <c r="F911" s="14" t="s">
        <v>7047</v>
      </c>
      <c r="G911" s="14" t="s">
        <v>402</v>
      </c>
      <c r="H911" s="14" t="s">
        <v>8998</v>
      </c>
      <c r="I911" s="17">
        <v>1321729.6241143162</v>
      </c>
      <c r="J911" s="14" t="s">
        <v>340</v>
      </c>
      <c r="K911" s="17">
        <v>1718248.511348611</v>
      </c>
      <c r="L911" s="14" t="s">
        <v>8998</v>
      </c>
      <c r="M911" s="17">
        <v>1321729.6241143162</v>
      </c>
      <c r="N911" s="14" t="s">
        <v>340</v>
      </c>
      <c r="O911" s="17">
        <v>1718248.511348611</v>
      </c>
      <c r="P911" s="17">
        <v>1321729.6241143162</v>
      </c>
      <c r="Q911" s="17">
        <v>0</v>
      </c>
      <c r="R911" s="17">
        <v>0</v>
      </c>
      <c r="S911" s="18">
        <v>0</v>
      </c>
      <c r="T911" s="14" t="s">
        <v>339</v>
      </c>
      <c r="U911" s="14" t="s">
        <v>402</v>
      </c>
      <c r="V911" s="14" t="s">
        <v>9015</v>
      </c>
      <c r="W911" s="18">
        <v>0.11924310705824627</v>
      </c>
      <c r="X911" s="18">
        <v>1</v>
      </c>
      <c r="Y911" s="14" t="s">
        <v>402</v>
      </c>
      <c r="Z911" s="14" t="s">
        <v>402</v>
      </c>
      <c r="AA911" s="18" t="s">
        <v>402</v>
      </c>
      <c r="AB911" s="18" t="s">
        <v>402</v>
      </c>
      <c r="AC911" s="14" t="s">
        <v>402</v>
      </c>
    </row>
    <row r="912" spans="1:29" x14ac:dyDescent="0.15">
      <c r="A912" s="14" t="s">
        <v>363</v>
      </c>
      <c r="B912" s="14" t="s">
        <v>378</v>
      </c>
      <c r="C912" s="14" t="s">
        <v>405</v>
      </c>
      <c r="D912" s="14" t="s">
        <v>1328</v>
      </c>
      <c r="E912" s="14" t="s">
        <v>4223</v>
      </c>
      <c r="F912" s="14" t="s">
        <v>7048</v>
      </c>
      <c r="G912" s="14" t="s">
        <v>402</v>
      </c>
      <c r="H912" s="14" t="s">
        <v>8998</v>
      </c>
      <c r="I912" s="17">
        <v>7035130.886611959</v>
      </c>
      <c r="J912" s="14" t="s">
        <v>340</v>
      </c>
      <c r="K912" s="17">
        <v>9145670.1525955461</v>
      </c>
      <c r="L912" s="14" t="s">
        <v>8998</v>
      </c>
      <c r="M912" s="17">
        <v>7035130.886611959</v>
      </c>
      <c r="N912" s="14" t="s">
        <v>340</v>
      </c>
      <c r="O912" s="17">
        <v>9145670.1525955461</v>
      </c>
      <c r="P912" s="17">
        <v>7035130.886611959</v>
      </c>
      <c r="Q912" s="17">
        <v>0</v>
      </c>
      <c r="R912" s="17">
        <v>0</v>
      </c>
      <c r="S912" s="18">
        <v>0</v>
      </c>
      <c r="T912" s="14" t="s">
        <v>339</v>
      </c>
      <c r="U912" s="14" t="s">
        <v>402</v>
      </c>
      <c r="V912" s="14" t="s">
        <v>9015</v>
      </c>
      <c r="W912" s="18">
        <v>0.11924310705824627</v>
      </c>
      <c r="X912" s="18">
        <v>1</v>
      </c>
      <c r="Y912" s="14" t="s">
        <v>402</v>
      </c>
      <c r="Z912" s="14" t="s">
        <v>402</v>
      </c>
      <c r="AA912" s="18" t="s">
        <v>402</v>
      </c>
      <c r="AB912" s="18" t="s">
        <v>402</v>
      </c>
      <c r="AC912" s="14" t="s">
        <v>402</v>
      </c>
    </row>
    <row r="913" spans="1:29" x14ac:dyDescent="0.15">
      <c r="A913" s="14" t="s">
        <v>363</v>
      </c>
      <c r="B913" s="14" t="s">
        <v>378</v>
      </c>
      <c r="C913" s="14" t="s">
        <v>405</v>
      </c>
      <c r="D913" s="14" t="s">
        <v>1329</v>
      </c>
      <c r="E913" s="14" t="s">
        <v>4224</v>
      </c>
      <c r="F913" s="14" t="s">
        <v>7049</v>
      </c>
      <c r="G913" s="14" t="s">
        <v>402</v>
      </c>
      <c r="H913" s="14" t="s">
        <v>8998</v>
      </c>
      <c r="I913" s="17">
        <v>805032.25356427918</v>
      </c>
      <c r="J913" s="14" t="s">
        <v>340</v>
      </c>
      <c r="K913" s="17">
        <v>1046541.9296335632</v>
      </c>
      <c r="L913" s="14" t="s">
        <v>8998</v>
      </c>
      <c r="M913" s="17">
        <v>805032.25356427918</v>
      </c>
      <c r="N913" s="14" t="s">
        <v>340</v>
      </c>
      <c r="O913" s="17">
        <v>1046541.9296335632</v>
      </c>
      <c r="P913" s="17">
        <v>805032.25356427918</v>
      </c>
      <c r="Q913" s="17">
        <v>0</v>
      </c>
      <c r="R913" s="17">
        <v>0</v>
      </c>
      <c r="S913" s="18">
        <v>0</v>
      </c>
      <c r="T913" s="14" t="s">
        <v>339</v>
      </c>
      <c r="U913" s="14" t="s">
        <v>402</v>
      </c>
      <c r="V913" s="14" t="s">
        <v>9015</v>
      </c>
      <c r="W913" s="18">
        <v>0.11924310705824627</v>
      </c>
      <c r="X913" s="18">
        <v>1</v>
      </c>
      <c r="Y913" s="14" t="s">
        <v>402</v>
      </c>
      <c r="Z913" s="14" t="s">
        <v>402</v>
      </c>
      <c r="AA913" s="18" t="s">
        <v>402</v>
      </c>
      <c r="AB913" s="18" t="s">
        <v>402</v>
      </c>
      <c r="AC913" s="14" t="s">
        <v>402</v>
      </c>
    </row>
    <row r="914" spans="1:29" x14ac:dyDescent="0.15">
      <c r="A914" s="14" t="s">
        <v>363</v>
      </c>
      <c r="B914" s="14" t="s">
        <v>378</v>
      </c>
      <c r="C914" s="14" t="s">
        <v>405</v>
      </c>
      <c r="D914" s="14" t="s">
        <v>1330</v>
      </c>
      <c r="E914" s="14" t="s">
        <v>4225</v>
      </c>
      <c r="F914" s="14" t="s">
        <v>7050</v>
      </c>
      <c r="G914" s="14" t="s">
        <v>402</v>
      </c>
      <c r="H914" s="14" t="s">
        <v>8998</v>
      </c>
      <c r="I914" s="17">
        <v>6851449.627501457</v>
      </c>
      <c r="J914" s="14" t="s">
        <v>340</v>
      </c>
      <c r="K914" s="17">
        <v>8906884.5157518946</v>
      </c>
      <c r="L914" s="14" t="s">
        <v>8998</v>
      </c>
      <c r="M914" s="17">
        <v>6851449.627501457</v>
      </c>
      <c r="N914" s="14" t="s">
        <v>340</v>
      </c>
      <c r="O914" s="17">
        <v>8906884.5157518946</v>
      </c>
      <c r="P914" s="17">
        <v>6851449.627501457</v>
      </c>
      <c r="Q914" s="17">
        <v>0</v>
      </c>
      <c r="R914" s="17">
        <v>0</v>
      </c>
      <c r="S914" s="18">
        <v>0</v>
      </c>
      <c r="T914" s="14" t="s">
        <v>339</v>
      </c>
      <c r="U914" s="14" t="s">
        <v>402</v>
      </c>
      <c r="V914" s="14" t="s">
        <v>9015</v>
      </c>
      <c r="W914" s="18">
        <v>0.11924310705824627</v>
      </c>
      <c r="X914" s="18">
        <v>1</v>
      </c>
      <c r="Y914" s="14" t="s">
        <v>402</v>
      </c>
      <c r="Z914" s="14" t="s">
        <v>402</v>
      </c>
      <c r="AA914" s="18" t="s">
        <v>402</v>
      </c>
      <c r="AB914" s="18" t="s">
        <v>402</v>
      </c>
      <c r="AC914" s="14" t="s">
        <v>402</v>
      </c>
    </row>
    <row r="915" spans="1:29" x14ac:dyDescent="0.15">
      <c r="A915" s="14" t="s">
        <v>363</v>
      </c>
      <c r="B915" s="14" t="s">
        <v>378</v>
      </c>
      <c r="C915" s="14" t="s">
        <v>405</v>
      </c>
      <c r="D915" s="14" t="s">
        <v>1331</v>
      </c>
      <c r="E915" s="14" t="s">
        <v>4226</v>
      </c>
      <c r="F915" s="14" t="s">
        <v>7051</v>
      </c>
      <c r="G915" s="14" t="s">
        <v>402</v>
      </c>
      <c r="H915" s="14" t="s">
        <v>8998</v>
      </c>
      <c r="I915" s="17">
        <v>11954363.320051413</v>
      </c>
      <c r="J915" s="14" t="s">
        <v>340</v>
      </c>
      <c r="K915" s="17">
        <v>15540672.316066837</v>
      </c>
      <c r="L915" s="14" t="s">
        <v>8998</v>
      </c>
      <c r="M915" s="17">
        <v>11954363.320051413</v>
      </c>
      <c r="N915" s="14" t="s">
        <v>340</v>
      </c>
      <c r="O915" s="17">
        <v>15540672.316066837</v>
      </c>
      <c r="P915" s="17">
        <v>11954363.320051413</v>
      </c>
      <c r="Q915" s="17">
        <v>0</v>
      </c>
      <c r="R915" s="17">
        <v>0</v>
      </c>
      <c r="S915" s="18">
        <v>0</v>
      </c>
      <c r="T915" s="14" t="s">
        <v>339</v>
      </c>
      <c r="U915" s="14" t="s">
        <v>402</v>
      </c>
      <c r="V915" s="14" t="s">
        <v>9015</v>
      </c>
      <c r="W915" s="18">
        <v>0.11924310705824627</v>
      </c>
      <c r="X915" s="18">
        <v>1</v>
      </c>
      <c r="Y915" s="14" t="s">
        <v>402</v>
      </c>
      <c r="Z915" s="14" t="s">
        <v>402</v>
      </c>
      <c r="AA915" s="18" t="s">
        <v>402</v>
      </c>
      <c r="AB915" s="18" t="s">
        <v>402</v>
      </c>
      <c r="AC915" s="14" t="s">
        <v>402</v>
      </c>
    </row>
    <row r="916" spans="1:29" x14ac:dyDescent="0.15">
      <c r="A916" s="14" t="s">
        <v>363</v>
      </c>
      <c r="B916" s="14" t="s">
        <v>378</v>
      </c>
      <c r="C916" s="14" t="s">
        <v>405</v>
      </c>
      <c r="D916" s="14" t="s">
        <v>1332</v>
      </c>
      <c r="E916" s="14" t="s">
        <v>4227</v>
      </c>
      <c r="F916" s="14" t="s">
        <v>7052</v>
      </c>
      <c r="G916" s="14" t="s">
        <v>402</v>
      </c>
      <c r="H916" s="14" t="s">
        <v>8998</v>
      </c>
      <c r="I916" s="17">
        <v>110675.34502972123</v>
      </c>
      <c r="J916" s="14" t="s">
        <v>340</v>
      </c>
      <c r="K916" s="17">
        <v>143877.9485386376</v>
      </c>
      <c r="L916" s="14" t="s">
        <v>8998</v>
      </c>
      <c r="M916" s="17">
        <v>110675.34502972123</v>
      </c>
      <c r="N916" s="14" t="s">
        <v>340</v>
      </c>
      <c r="O916" s="17">
        <v>143877.9485386376</v>
      </c>
      <c r="P916" s="17">
        <v>110675.34502972123</v>
      </c>
      <c r="Q916" s="17">
        <v>0</v>
      </c>
      <c r="R916" s="17">
        <v>0</v>
      </c>
      <c r="S916" s="18">
        <v>0</v>
      </c>
      <c r="T916" s="14" t="s">
        <v>339</v>
      </c>
      <c r="U916" s="14" t="s">
        <v>402</v>
      </c>
      <c r="V916" s="14" t="s">
        <v>9015</v>
      </c>
      <c r="W916" s="18">
        <v>0.11924310705824627</v>
      </c>
      <c r="X916" s="18">
        <v>1</v>
      </c>
      <c r="Y916" s="14" t="s">
        <v>402</v>
      </c>
      <c r="Z916" s="14" t="s">
        <v>402</v>
      </c>
      <c r="AA916" s="18" t="s">
        <v>402</v>
      </c>
      <c r="AB916" s="18" t="s">
        <v>402</v>
      </c>
      <c r="AC916" s="14" t="s">
        <v>402</v>
      </c>
    </row>
    <row r="917" spans="1:29" x14ac:dyDescent="0.15">
      <c r="A917" s="14" t="s">
        <v>363</v>
      </c>
      <c r="B917" s="14" t="s">
        <v>378</v>
      </c>
      <c r="C917" s="14" t="s">
        <v>405</v>
      </c>
      <c r="D917" s="14" t="s">
        <v>1333</v>
      </c>
      <c r="E917" s="14" t="s">
        <v>4228</v>
      </c>
      <c r="F917" s="14" t="s">
        <v>7053</v>
      </c>
      <c r="G917" s="14" t="s">
        <v>402</v>
      </c>
      <c r="H917" s="14" t="s">
        <v>8998</v>
      </c>
      <c r="I917" s="17">
        <v>34252912.405674182</v>
      </c>
      <c r="J917" s="14" t="s">
        <v>340</v>
      </c>
      <c r="K917" s="17">
        <v>44528786.127376437</v>
      </c>
      <c r="L917" s="14" t="s">
        <v>8998</v>
      </c>
      <c r="M917" s="17">
        <v>34252912.405674182</v>
      </c>
      <c r="N917" s="14" t="s">
        <v>340</v>
      </c>
      <c r="O917" s="17">
        <v>44528786.127376437</v>
      </c>
      <c r="P917" s="17">
        <v>34252912.405674182</v>
      </c>
      <c r="Q917" s="17">
        <v>0</v>
      </c>
      <c r="R917" s="17">
        <v>0</v>
      </c>
      <c r="S917" s="18">
        <v>0</v>
      </c>
      <c r="T917" s="14" t="s">
        <v>9012</v>
      </c>
      <c r="U917" s="14" t="s">
        <v>9012</v>
      </c>
      <c r="V917" s="14" t="s">
        <v>9012</v>
      </c>
      <c r="W917" s="18">
        <v>0.11924310705824627</v>
      </c>
      <c r="X917" s="18">
        <v>1</v>
      </c>
      <c r="Y917" s="14" t="s">
        <v>402</v>
      </c>
      <c r="Z917" s="14" t="s">
        <v>402</v>
      </c>
      <c r="AA917" s="18" t="s">
        <v>402</v>
      </c>
      <c r="AB917" s="18" t="s">
        <v>402</v>
      </c>
      <c r="AC917" s="14" t="s">
        <v>402</v>
      </c>
    </row>
    <row r="918" spans="1:29" x14ac:dyDescent="0.15">
      <c r="A918" s="14" t="s">
        <v>363</v>
      </c>
      <c r="B918" s="14" t="s">
        <v>378</v>
      </c>
      <c r="C918" s="14" t="s">
        <v>405</v>
      </c>
      <c r="D918" s="14" t="s">
        <v>1334</v>
      </c>
      <c r="E918" s="14" t="s">
        <v>4229</v>
      </c>
      <c r="F918" s="14" t="s">
        <v>7054</v>
      </c>
      <c r="G918" s="14" t="s">
        <v>402</v>
      </c>
      <c r="H918" s="14" t="s">
        <v>8998</v>
      </c>
      <c r="I918" s="17">
        <v>3890239.4831465818</v>
      </c>
      <c r="J918" s="14" t="s">
        <v>340</v>
      </c>
      <c r="K918" s="17">
        <v>5057311.328090556</v>
      </c>
      <c r="L918" s="14" t="s">
        <v>8998</v>
      </c>
      <c r="M918" s="17">
        <v>3890239.4831465818</v>
      </c>
      <c r="N918" s="14" t="s">
        <v>340</v>
      </c>
      <c r="O918" s="17">
        <v>5057311.328090556</v>
      </c>
      <c r="P918" s="17">
        <v>3890239.4831465818</v>
      </c>
      <c r="Q918" s="17">
        <v>0</v>
      </c>
      <c r="R918" s="17">
        <v>0</v>
      </c>
      <c r="S918" s="18">
        <v>0</v>
      </c>
      <c r="T918" s="14" t="s">
        <v>9012</v>
      </c>
      <c r="U918" s="14" t="s">
        <v>9012</v>
      </c>
      <c r="V918" s="14" t="s">
        <v>9012</v>
      </c>
      <c r="W918" s="18">
        <v>0.11924310705824627</v>
      </c>
      <c r="X918" s="18">
        <v>1</v>
      </c>
      <c r="Y918" s="14" t="s">
        <v>402</v>
      </c>
      <c r="Z918" s="14" t="s">
        <v>402</v>
      </c>
      <c r="AA918" s="18" t="s">
        <v>402</v>
      </c>
      <c r="AB918" s="18" t="s">
        <v>402</v>
      </c>
      <c r="AC918" s="14" t="s">
        <v>402</v>
      </c>
    </row>
    <row r="919" spans="1:29" x14ac:dyDescent="0.15">
      <c r="A919" s="14" t="s">
        <v>363</v>
      </c>
      <c r="B919" s="14" t="s">
        <v>378</v>
      </c>
      <c r="C919" s="14" t="s">
        <v>405</v>
      </c>
      <c r="D919" s="14" t="s">
        <v>1335</v>
      </c>
      <c r="E919" s="14" t="s">
        <v>4230</v>
      </c>
      <c r="F919" s="14" t="s">
        <v>7055</v>
      </c>
      <c r="G919" s="14" t="s">
        <v>402</v>
      </c>
      <c r="H919" s="14" t="s">
        <v>8998</v>
      </c>
      <c r="I919" s="17">
        <v>998483.57814877364</v>
      </c>
      <c r="J919" s="14" t="s">
        <v>340</v>
      </c>
      <c r="K919" s="17">
        <v>1298028.6515934058</v>
      </c>
      <c r="L919" s="14" t="s">
        <v>8998</v>
      </c>
      <c r="M919" s="17">
        <v>998483.57814877364</v>
      </c>
      <c r="N919" s="14" t="s">
        <v>340</v>
      </c>
      <c r="O919" s="17">
        <v>1298028.6515934058</v>
      </c>
      <c r="P919" s="17">
        <v>998483.57814877364</v>
      </c>
      <c r="Q919" s="17">
        <v>0</v>
      </c>
      <c r="R919" s="17">
        <v>0</v>
      </c>
      <c r="S919" s="18">
        <v>0</v>
      </c>
      <c r="T919" s="14" t="s">
        <v>9012</v>
      </c>
      <c r="U919" s="14" t="s">
        <v>9012</v>
      </c>
      <c r="V919" s="14" t="s">
        <v>9012</v>
      </c>
      <c r="W919" s="18">
        <v>0.11924310705824627</v>
      </c>
      <c r="X919" s="18">
        <v>1</v>
      </c>
      <c r="Y919" s="14" t="s">
        <v>402</v>
      </c>
      <c r="Z919" s="14" t="s">
        <v>402</v>
      </c>
      <c r="AA919" s="18" t="s">
        <v>402</v>
      </c>
      <c r="AB919" s="18" t="s">
        <v>402</v>
      </c>
      <c r="AC919" s="14" t="s">
        <v>402</v>
      </c>
    </row>
    <row r="920" spans="1:29" x14ac:dyDescent="0.15">
      <c r="A920" s="14" t="s">
        <v>363</v>
      </c>
      <c r="B920" s="14" t="s">
        <v>378</v>
      </c>
      <c r="C920" s="14" t="s">
        <v>405</v>
      </c>
      <c r="D920" s="14" t="s">
        <v>1336</v>
      </c>
      <c r="E920" s="14" t="s">
        <v>4231</v>
      </c>
      <c r="F920" s="14" t="s">
        <v>7056</v>
      </c>
      <c r="G920" s="14" t="s">
        <v>402</v>
      </c>
      <c r="H920" s="14" t="s">
        <v>8998</v>
      </c>
      <c r="I920" s="17">
        <v>1016200.9270472933</v>
      </c>
      <c r="J920" s="14" t="s">
        <v>340</v>
      </c>
      <c r="K920" s="17">
        <v>1321061.2051614814</v>
      </c>
      <c r="L920" s="14" t="s">
        <v>8998</v>
      </c>
      <c r="M920" s="17">
        <v>1016200.9270472933</v>
      </c>
      <c r="N920" s="14" t="s">
        <v>340</v>
      </c>
      <c r="O920" s="17">
        <v>1321061.2051614814</v>
      </c>
      <c r="P920" s="17">
        <v>1016200.9270472933</v>
      </c>
      <c r="Q920" s="17">
        <v>0</v>
      </c>
      <c r="R920" s="17">
        <v>0</v>
      </c>
      <c r="S920" s="18">
        <v>0</v>
      </c>
      <c r="T920" s="14" t="s">
        <v>339</v>
      </c>
      <c r="U920" s="14" t="s">
        <v>402</v>
      </c>
      <c r="V920" s="14" t="s">
        <v>9015</v>
      </c>
      <c r="W920" s="18">
        <v>0.11924310705824627</v>
      </c>
      <c r="X920" s="18">
        <v>1</v>
      </c>
      <c r="Y920" s="14" t="s">
        <v>402</v>
      </c>
      <c r="Z920" s="14" t="s">
        <v>402</v>
      </c>
      <c r="AA920" s="18" t="s">
        <v>402</v>
      </c>
      <c r="AB920" s="18" t="s">
        <v>402</v>
      </c>
      <c r="AC920" s="14" t="s">
        <v>402</v>
      </c>
    </row>
    <row r="921" spans="1:29" x14ac:dyDescent="0.15">
      <c r="A921" s="14" t="s">
        <v>363</v>
      </c>
      <c r="B921" s="14" t="s">
        <v>378</v>
      </c>
      <c r="C921" s="14" t="s">
        <v>405</v>
      </c>
      <c r="D921" s="14" t="s">
        <v>1337</v>
      </c>
      <c r="E921" s="14" t="s">
        <v>4232</v>
      </c>
      <c r="F921" s="14" t="s">
        <v>7057</v>
      </c>
      <c r="G921" s="14" t="s">
        <v>402</v>
      </c>
      <c r="H921" s="14" t="s">
        <v>8998</v>
      </c>
      <c r="I921" s="17">
        <v>17271954.179122802</v>
      </c>
      <c r="J921" s="14" t="s">
        <v>340</v>
      </c>
      <c r="K921" s="17">
        <v>22453540.432859641</v>
      </c>
      <c r="L921" s="14" t="s">
        <v>8998</v>
      </c>
      <c r="M921" s="17">
        <v>17271954.179122802</v>
      </c>
      <c r="N921" s="14" t="s">
        <v>340</v>
      </c>
      <c r="O921" s="17">
        <v>22453540.432859641</v>
      </c>
      <c r="P921" s="17">
        <v>17271954.179122802</v>
      </c>
      <c r="Q921" s="17">
        <v>0</v>
      </c>
      <c r="R921" s="17">
        <v>0</v>
      </c>
      <c r="S921" s="18">
        <v>0</v>
      </c>
      <c r="T921" s="14" t="s">
        <v>9012</v>
      </c>
      <c r="U921" s="14" t="s">
        <v>9012</v>
      </c>
      <c r="V921" s="14" t="s">
        <v>9012</v>
      </c>
      <c r="W921" s="18">
        <v>0.11924310705824627</v>
      </c>
      <c r="X921" s="18">
        <v>1</v>
      </c>
      <c r="Y921" s="14" t="s">
        <v>402</v>
      </c>
      <c r="Z921" s="14" t="s">
        <v>402</v>
      </c>
      <c r="AA921" s="18" t="s">
        <v>402</v>
      </c>
      <c r="AB921" s="18" t="s">
        <v>402</v>
      </c>
      <c r="AC921" s="14" t="s">
        <v>402</v>
      </c>
    </row>
    <row r="922" spans="1:29" x14ac:dyDescent="0.15">
      <c r="A922" s="14" t="s">
        <v>363</v>
      </c>
      <c r="B922" s="14" t="s">
        <v>378</v>
      </c>
      <c r="C922" s="14" t="s">
        <v>405</v>
      </c>
      <c r="D922" s="14" t="s">
        <v>1338</v>
      </c>
      <c r="E922" s="14" t="s">
        <v>4233</v>
      </c>
      <c r="F922" s="14" t="s">
        <v>7058</v>
      </c>
      <c r="G922" s="14" t="s">
        <v>402</v>
      </c>
      <c r="H922" s="14" t="s">
        <v>8998</v>
      </c>
      <c r="I922" s="17">
        <v>26390518.214375559</v>
      </c>
      <c r="J922" s="14" t="s">
        <v>340</v>
      </c>
      <c r="K922" s="17">
        <v>34307673.678688228</v>
      </c>
      <c r="L922" s="14" t="s">
        <v>8998</v>
      </c>
      <c r="M922" s="17">
        <v>26390518.214375559</v>
      </c>
      <c r="N922" s="14" t="s">
        <v>340</v>
      </c>
      <c r="O922" s="17">
        <v>34307673.678688228</v>
      </c>
      <c r="P922" s="17">
        <v>26390518.214375559</v>
      </c>
      <c r="Q922" s="17">
        <v>0</v>
      </c>
      <c r="R922" s="17">
        <v>0</v>
      </c>
      <c r="S922" s="18">
        <v>0</v>
      </c>
      <c r="T922" s="14" t="s">
        <v>9012</v>
      </c>
      <c r="U922" s="14" t="s">
        <v>9012</v>
      </c>
      <c r="V922" s="14" t="s">
        <v>9012</v>
      </c>
      <c r="W922" s="18">
        <v>0.11924310705824627</v>
      </c>
      <c r="X922" s="18">
        <v>1</v>
      </c>
      <c r="Y922" s="14" t="s">
        <v>402</v>
      </c>
      <c r="Z922" s="14" t="s">
        <v>402</v>
      </c>
      <c r="AA922" s="18" t="s">
        <v>402</v>
      </c>
      <c r="AB922" s="18" t="s">
        <v>402</v>
      </c>
      <c r="AC922" s="14" t="s">
        <v>402</v>
      </c>
    </row>
    <row r="923" spans="1:29" x14ac:dyDescent="0.15">
      <c r="A923" s="14" t="s">
        <v>363</v>
      </c>
      <c r="B923" s="14" t="s">
        <v>378</v>
      </c>
      <c r="C923" s="14" t="s">
        <v>405</v>
      </c>
      <c r="D923" s="14" t="s">
        <v>1339</v>
      </c>
      <c r="E923" s="14" t="s">
        <v>4234</v>
      </c>
      <c r="F923" s="14" t="s">
        <v>7059</v>
      </c>
      <c r="G923" s="14" t="s">
        <v>402</v>
      </c>
      <c r="H923" s="14" t="s">
        <v>8998</v>
      </c>
      <c r="I923" s="17">
        <v>27934901.194479648</v>
      </c>
      <c r="J923" s="14" t="s">
        <v>340</v>
      </c>
      <c r="K923" s="17">
        <v>36315371.552823544</v>
      </c>
      <c r="L923" s="14" t="s">
        <v>8998</v>
      </c>
      <c r="M923" s="17">
        <v>27934901.194479648</v>
      </c>
      <c r="N923" s="14" t="s">
        <v>340</v>
      </c>
      <c r="O923" s="17">
        <v>36315371.552823544</v>
      </c>
      <c r="P923" s="17">
        <v>27934901.194479648</v>
      </c>
      <c r="Q923" s="17">
        <v>0</v>
      </c>
      <c r="R923" s="17">
        <v>0</v>
      </c>
      <c r="S923" s="18">
        <v>0</v>
      </c>
      <c r="T923" s="14" t="s">
        <v>9012</v>
      </c>
      <c r="U923" s="14" t="s">
        <v>9012</v>
      </c>
      <c r="V923" s="14" t="s">
        <v>9012</v>
      </c>
      <c r="W923" s="18">
        <v>0.11924310705824627</v>
      </c>
      <c r="X923" s="18">
        <v>1</v>
      </c>
      <c r="Y923" s="14" t="s">
        <v>402</v>
      </c>
      <c r="Z923" s="14" t="s">
        <v>402</v>
      </c>
      <c r="AA923" s="18" t="s">
        <v>402</v>
      </c>
      <c r="AB923" s="18" t="s">
        <v>402</v>
      </c>
      <c r="AC923" s="14" t="s">
        <v>402</v>
      </c>
    </row>
    <row r="924" spans="1:29" x14ac:dyDescent="0.15">
      <c r="A924" s="14" t="s">
        <v>363</v>
      </c>
      <c r="B924" s="14" t="s">
        <v>378</v>
      </c>
      <c r="C924" s="14" t="s">
        <v>405</v>
      </c>
      <c r="D924" s="14" t="s">
        <v>1340</v>
      </c>
      <c r="E924" s="14" t="s">
        <v>4235</v>
      </c>
      <c r="F924" s="14" t="s">
        <v>7060</v>
      </c>
      <c r="G924" s="14" t="s">
        <v>402</v>
      </c>
      <c r="H924" s="14" t="s">
        <v>8998</v>
      </c>
      <c r="I924" s="17">
        <v>2005940.7130698359</v>
      </c>
      <c r="J924" s="14" t="s">
        <v>340</v>
      </c>
      <c r="K924" s="17">
        <v>2607722.926990787</v>
      </c>
      <c r="L924" s="14" t="s">
        <v>8998</v>
      </c>
      <c r="M924" s="17">
        <v>2005940.7130698359</v>
      </c>
      <c r="N924" s="14" t="s">
        <v>340</v>
      </c>
      <c r="O924" s="17">
        <v>2607722.926990787</v>
      </c>
      <c r="P924" s="17">
        <v>2005940.7130698359</v>
      </c>
      <c r="Q924" s="17">
        <v>0</v>
      </c>
      <c r="R924" s="17">
        <v>0</v>
      </c>
      <c r="S924" s="18">
        <v>0</v>
      </c>
      <c r="T924" s="14" t="s">
        <v>339</v>
      </c>
      <c r="U924" s="14" t="s">
        <v>402</v>
      </c>
      <c r="V924" s="14" t="s">
        <v>9015</v>
      </c>
      <c r="W924" s="18">
        <v>0.11924310705824627</v>
      </c>
      <c r="X924" s="18">
        <v>1</v>
      </c>
      <c r="Y924" s="14" t="s">
        <v>402</v>
      </c>
      <c r="Z924" s="14" t="s">
        <v>402</v>
      </c>
      <c r="AA924" s="18" t="s">
        <v>402</v>
      </c>
      <c r="AB924" s="18" t="s">
        <v>402</v>
      </c>
      <c r="AC924" s="14" t="s">
        <v>402</v>
      </c>
    </row>
    <row r="925" spans="1:29" x14ac:dyDescent="0.15">
      <c r="A925" s="14" t="s">
        <v>363</v>
      </c>
      <c r="B925" s="14" t="s">
        <v>378</v>
      </c>
      <c r="C925" s="14" t="s">
        <v>405</v>
      </c>
      <c r="D925" s="14" t="s">
        <v>1341</v>
      </c>
      <c r="E925" s="14" t="s">
        <v>4236</v>
      </c>
      <c r="F925" s="14" t="s">
        <v>7061</v>
      </c>
      <c r="G925" s="14" t="s">
        <v>402</v>
      </c>
      <c r="H925" s="14" t="s">
        <v>8998</v>
      </c>
      <c r="I925" s="17">
        <v>2021144.9680084165</v>
      </c>
      <c r="J925" s="14" t="s">
        <v>340</v>
      </c>
      <c r="K925" s="17">
        <v>2627488.4584109415</v>
      </c>
      <c r="L925" s="14" t="s">
        <v>8998</v>
      </c>
      <c r="M925" s="17">
        <v>2021144.9680084165</v>
      </c>
      <c r="N925" s="14" t="s">
        <v>340</v>
      </c>
      <c r="O925" s="17">
        <v>2627488.4584109415</v>
      </c>
      <c r="P925" s="17">
        <v>2021144.9680084165</v>
      </c>
      <c r="Q925" s="17">
        <v>0</v>
      </c>
      <c r="R925" s="17">
        <v>0</v>
      </c>
      <c r="S925" s="18">
        <v>0</v>
      </c>
      <c r="T925" s="14" t="s">
        <v>339</v>
      </c>
      <c r="U925" s="14" t="s">
        <v>402</v>
      </c>
      <c r="V925" s="14" t="s">
        <v>9015</v>
      </c>
      <c r="W925" s="18">
        <v>0.11924310705824627</v>
      </c>
      <c r="X925" s="18">
        <v>1</v>
      </c>
      <c r="Y925" s="14" t="s">
        <v>402</v>
      </c>
      <c r="Z925" s="14" t="s">
        <v>402</v>
      </c>
      <c r="AA925" s="18" t="s">
        <v>402</v>
      </c>
      <c r="AB925" s="18" t="s">
        <v>402</v>
      </c>
      <c r="AC925" s="14" t="s">
        <v>402</v>
      </c>
    </row>
    <row r="926" spans="1:29" x14ac:dyDescent="0.15">
      <c r="A926" s="14" t="s">
        <v>363</v>
      </c>
      <c r="B926" s="14" t="s">
        <v>379</v>
      </c>
      <c r="C926" s="14" t="s">
        <v>408</v>
      </c>
      <c r="D926" s="14" t="s">
        <v>1342</v>
      </c>
      <c r="E926" s="14" t="s">
        <v>4237</v>
      </c>
      <c r="F926" s="14" t="s">
        <v>7062</v>
      </c>
      <c r="G926" s="14" t="s">
        <v>402</v>
      </c>
      <c r="H926" s="14" t="s">
        <v>8998</v>
      </c>
      <c r="I926" s="17">
        <v>1335147.551171392</v>
      </c>
      <c r="J926" s="14" t="s">
        <v>340</v>
      </c>
      <c r="K926" s="17">
        <v>1735691.8165228099</v>
      </c>
      <c r="L926" s="14" t="s">
        <v>8998</v>
      </c>
      <c r="M926" s="17">
        <v>1335147.551171392</v>
      </c>
      <c r="N926" s="14" t="s">
        <v>340</v>
      </c>
      <c r="O926" s="17">
        <v>1735691.8165228099</v>
      </c>
      <c r="P926" s="17">
        <v>1335147.551171392</v>
      </c>
      <c r="Q926" s="17">
        <v>0</v>
      </c>
      <c r="R926" s="17">
        <v>0</v>
      </c>
      <c r="S926" s="18">
        <v>0</v>
      </c>
      <c r="T926" s="14" t="s">
        <v>339</v>
      </c>
      <c r="U926" s="14" t="s">
        <v>402</v>
      </c>
      <c r="V926" s="14" t="s">
        <v>9015</v>
      </c>
      <c r="W926" s="18">
        <v>0.11924310705824627</v>
      </c>
      <c r="X926" s="18">
        <v>1</v>
      </c>
      <c r="Y926" s="14" t="s">
        <v>402</v>
      </c>
      <c r="Z926" s="14" t="s">
        <v>402</v>
      </c>
      <c r="AA926" s="18" t="s">
        <v>402</v>
      </c>
      <c r="AB926" s="18" t="s">
        <v>402</v>
      </c>
      <c r="AC926" s="14" t="s">
        <v>402</v>
      </c>
    </row>
    <row r="927" spans="1:29" x14ac:dyDescent="0.15">
      <c r="A927" s="14" t="s">
        <v>363</v>
      </c>
      <c r="B927" s="14" t="s">
        <v>379</v>
      </c>
      <c r="C927" s="14" t="s">
        <v>406</v>
      </c>
      <c r="D927" s="14" t="s">
        <v>1343</v>
      </c>
      <c r="E927" s="14" t="s">
        <v>4238</v>
      </c>
      <c r="F927" s="14" t="s">
        <v>7063</v>
      </c>
      <c r="G927" s="14" t="s">
        <v>402</v>
      </c>
      <c r="H927" s="14" t="s">
        <v>8998</v>
      </c>
      <c r="I927" s="17">
        <v>10768336.684541285</v>
      </c>
      <c r="J927" s="14" t="s">
        <v>340</v>
      </c>
      <c r="K927" s="17">
        <v>13998837.689903673</v>
      </c>
      <c r="L927" s="14" t="s">
        <v>8998</v>
      </c>
      <c r="M927" s="17">
        <v>10768336.684541285</v>
      </c>
      <c r="N927" s="14" t="s">
        <v>340</v>
      </c>
      <c r="O927" s="17">
        <v>13998837.689903673</v>
      </c>
      <c r="P927" s="17">
        <v>10768336.684541285</v>
      </c>
      <c r="Q927" s="17">
        <v>0</v>
      </c>
      <c r="R927" s="17">
        <v>0</v>
      </c>
      <c r="S927" s="18">
        <v>0</v>
      </c>
      <c r="T927" s="14" t="s">
        <v>339</v>
      </c>
      <c r="U927" s="14" t="s">
        <v>402</v>
      </c>
      <c r="V927" s="14" t="s">
        <v>9015</v>
      </c>
      <c r="W927" s="18">
        <v>0.11924310705824627</v>
      </c>
      <c r="X927" s="18">
        <v>1</v>
      </c>
      <c r="Y927" s="14" t="s">
        <v>402</v>
      </c>
      <c r="Z927" s="14" t="s">
        <v>402</v>
      </c>
      <c r="AA927" s="18" t="s">
        <v>402</v>
      </c>
      <c r="AB927" s="18" t="s">
        <v>402</v>
      </c>
      <c r="AC927" s="14" t="s">
        <v>402</v>
      </c>
    </row>
    <row r="928" spans="1:29" x14ac:dyDescent="0.15">
      <c r="A928" s="14" t="s">
        <v>363</v>
      </c>
      <c r="B928" s="14" t="s">
        <v>379</v>
      </c>
      <c r="C928" s="14" t="s">
        <v>406</v>
      </c>
      <c r="D928" s="14" t="s">
        <v>1344</v>
      </c>
      <c r="E928" s="14" t="s">
        <v>402</v>
      </c>
      <c r="F928" s="14" t="s">
        <v>7064</v>
      </c>
      <c r="G928" s="14" t="s">
        <v>402</v>
      </c>
      <c r="H928" s="14" t="s">
        <v>8998</v>
      </c>
      <c r="I928" s="17">
        <v>1.9481387474897861E-3</v>
      </c>
      <c r="J928" s="14" t="s">
        <v>340</v>
      </c>
      <c r="K928" s="17">
        <v>2.5325803717367217E-3</v>
      </c>
      <c r="L928" s="14" t="s">
        <v>8998</v>
      </c>
      <c r="M928" s="17">
        <v>1.9481387474897861E-3</v>
      </c>
      <c r="N928" s="14" t="s">
        <v>340</v>
      </c>
      <c r="O928" s="17">
        <v>2.5325803717367217E-3</v>
      </c>
      <c r="P928" s="17">
        <v>1.9481387474897861E-3</v>
      </c>
      <c r="Q928" s="17">
        <v>0</v>
      </c>
      <c r="R928" s="17">
        <v>0</v>
      </c>
      <c r="S928" s="18">
        <v>0</v>
      </c>
      <c r="T928" s="14" t="s">
        <v>339</v>
      </c>
      <c r="U928" s="14" t="s">
        <v>402</v>
      </c>
      <c r="V928" s="14" t="s">
        <v>9015</v>
      </c>
      <c r="W928" s="18">
        <v>0.11924310705824627</v>
      </c>
      <c r="X928" s="18">
        <v>1</v>
      </c>
      <c r="Y928" s="14" t="s">
        <v>402</v>
      </c>
      <c r="Z928" s="14" t="s">
        <v>402</v>
      </c>
      <c r="AA928" s="18" t="s">
        <v>402</v>
      </c>
      <c r="AB928" s="18" t="s">
        <v>402</v>
      </c>
      <c r="AC928" s="14" t="s">
        <v>402</v>
      </c>
    </row>
    <row r="929" spans="1:29" x14ac:dyDescent="0.15">
      <c r="A929" s="14" t="s">
        <v>363</v>
      </c>
      <c r="B929" s="14" t="s">
        <v>379</v>
      </c>
      <c r="C929" s="14" t="s">
        <v>406</v>
      </c>
      <c r="D929" s="14" t="s">
        <v>1345</v>
      </c>
      <c r="E929" s="14" t="s">
        <v>4239</v>
      </c>
      <c r="F929" s="14" t="s">
        <v>6810</v>
      </c>
      <c r="G929" s="14" t="s">
        <v>402</v>
      </c>
      <c r="H929" s="14" t="s">
        <v>8998</v>
      </c>
      <c r="I929" s="17">
        <v>3919668.2346757976</v>
      </c>
      <c r="J929" s="14" t="s">
        <v>340</v>
      </c>
      <c r="K929" s="17">
        <v>5095568.7050785366</v>
      </c>
      <c r="L929" s="14" t="s">
        <v>8998</v>
      </c>
      <c r="M929" s="17">
        <v>3919668.2346757976</v>
      </c>
      <c r="N929" s="14" t="s">
        <v>340</v>
      </c>
      <c r="O929" s="17">
        <v>5095568.7050785366</v>
      </c>
      <c r="P929" s="17">
        <v>3919668.2346757976</v>
      </c>
      <c r="Q929" s="17">
        <v>0</v>
      </c>
      <c r="R929" s="17">
        <v>0</v>
      </c>
      <c r="S929" s="18">
        <v>0</v>
      </c>
      <c r="T929" s="14" t="s">
        <v>339</v>
      </c>
      <c r="U929" s="14" t="s">
        <v>402</v>
      </c>
      <c r="V929" s="14" t="s">
        <v>9015</v>
      </c>
      <c r="W929" s="18">
        <v>0.11924310705824627</v>
      </c>
      <c r="X929" s="18">
        <v>1</v>
      </c>
      <c r="Y929" s="14" t="s">
        <v>402</v>
      </c>
      <c r="Z929" s="14" t="s">
        <v>402</v>
      </c>
      <c r="AA929" s="18" t="s">
        <v>402</v>
      </c>
      <c r="AB929" s="18" t="s">
        <v>402</v>
      </c>
      <c r="AC929" s="14" t="s">
        <v>402</v>
      </c>
    </row>
    <row r="930" spans="1:29" x14ac:dyDescent="0.15">
      <c r="A930" s="14" t="s">
        <v>363</v>
      </c>
      <c r="B930" s="14" t="s">
        <v>379</v>
      </c>
      <c r="C930" s="14" t="s">
        <v>406</v>
      </c>
      <c r="D930" s="14" t="s">
        <v>1346</v>
      </c>
      <c r="E930" s="14" t="s">
        <v>4240</v>
      </c>
      <c r="F930" s="14" t="s">
        <v>7065</v>
      </c>
      <c r="G930" s="14" t="s">
        <v>402</v>
      </c>
      <c r="H930" s="14" t="s">
        <v>8998</v>
      </c>
      <c r="I930" s="17">
        <v>18824822.122196201</v>
      </c>
      <c r="J930" s="14" t="s">
        <v>340</v>
      </c>
      <c r="K930" s="17">
        <v>24472268.758855063</v>
      </c>
      <c r="L930" s="14" t="s">
        <v>8998</v>
      </c>
      <c r="M930" s="17">
        <v>18824822.122196201</v>
      </c>
      <c r="N930" s="14" t="s">
        <v>340</v>
      </c>
      <c r="O930" s="17">
        <v>24472268.758855063</v>
      </c>
      <c r="P930" s="17">
        <v>18824822.122196201</v>
      </c>
      <c r="Q930" s="17">
        <v>0</v>
      </c>
      <c r="R930" s="17">
        <v>0</v>
      </c>
      <c r="S930" s="18">
        <v>0</v>
      </c>
      <c r="T930" s="14" t="s">
        <v>339</v>
      </c>
      <c r="U930" s="14" t="s">
        <v>402</v>
      </c>
      <c r="V930" s="14" t="s">
        <v>9015</v>
      </c>
      <c r="W930" s="18">
        <v>0.11924310705824627</v>
      </c>
      <c r="X930" s="18">
        <v>1</v>
      </c>
      <c r="Y930" s="14" t="s">
        <v>402</v>
      </c>
      <c r="Z930" s="14" t="s">
        <v>402</v>
      </c>
      <c r="AA930" s="18" t="s">
        <v>402</v>
      </c>
      <c r="AB930" s="18" t="s">
        <v>402</v>
      </c>
      <c r="AC930" s="14" t="s">
        <v>402</v>
      </c>
    </row>
    <row r="931" spans="1:29" x14ac:dyDescent="0.15">
      <c r="A931" s="14" t="s">
        <v>363</v>
      </c>
      <c r="B931" s="14" t="s">
        <v>379</v>
      </c>
      <c r="C931" s="14" t="s">
        <v>406</v>
      </c>
      <c r="D931" s="14" t="s">
        <v>1347</v>
      </c>
      <c r="E931" s="14" t="s">
        <v>4241</v>
      </c>
      <c r="F931" s="14" t="s">
        <v>7066</v>
      </c>
      <c r="G931" s="14" t="s">
        <v>402</v>
      </c>
      <c r="H931" s="14" t="s">
        <v>8998</v>
      </c>
      <c r="I931" s="17">
        <v>13954229.961388841</v>
      </c>
      <c r="J931" s="14" t="s">
        <v>340</v>
      </c>
      <c r="K931" s="17">
        <v>18140498.949805494</v>
      </c>
      <c r="L931" s="14" t="s">
        <v>8998</v>
      </c>
      <c r="M931" s="17">
        <v>13954229.961388841</v>
      </c>
      <c r="N931" s="14" t="s">
        <v>340</v>
      </c>
      <c r="O931" s="17">
        <v>18140498.949805494</v>
      </c>
      <c r="P931" s="17">
        <v>13954229.961388841</v>
      </c>
      <c r="Q931" s="17">
        <v>0</v>
      </c>
      <c r="R931" s="17">
        <v>0</v>
      </c>
      <c r="S931" s="18">
        <v>0</v>
      </c>
      <c r="T931" s="14" t="s">
        <v>339</v>
      </c>
      <c r="U931" s="14" t="s">
        <v>402</v>
      </c>
      <c r="V931" s="14" t="s">
        <v>9015</v>
      </c>
      <c r="W931" s="18">
        <v>0.11924310705824627</v>
      </c>
      <c r="X931" s="18">
        <v>1</v>
      </c>
      <c r="Y931" s="14" t="s">
        <v>402</v>
      </c>
      <c r="Z931" s="14" t="s">
        <v>402</v>
      </c>
      <c r="AA931" s="18" t="s">
        <v>402</v>
      </c>
      <c r="AB931" s="18" t="s">
        <v>402</v>
      </c>
      <c r="AC931" s="14" t="s">
        <v>402</v>
      </c>
    </row>
    <row r="932" spans="1:29" x14ac:dyDescent="0.15">
      <c r="A932" s="14" t="s">
        <v>363</v>
      </c>
      <c r="B932" s="14" t="s">
        <v>379</v>
      </c>
      <c r="C932" s="14" t="s">
        <v>406</v>
      </c>
      <c r="D932" s="14" t="s">
        <v>1348</v>
      </c>
      <c r="E932" s="14" t="s">
        <v>4242</v>
      </c>
      <c r="F932" s="14" t="s">
        <v>7067</v>
      </c>
      <c r="G932" s="14" t="s">
        <v>402</v>
      </c>
      <c r="H932" s="14" t="s">
        <v>8998</v>
      </c>
      <c r="I932" s="17">
        <v>14873905.441775819</v>
      </c>
      <c r="J932" s="14" t="s">
        <v>340</v>
      </c>
      <c r="K932" s="17">
        <v>19336077.074308563</v>
      </c>
      <c r="L932" s="14" t="s">
        <v>8998</v>
      </c>
      <c r="M932" s="17">
        <v>14873905.441775819</v>
      </c>
      <c r="N932" s="14" t="s">
        <v>340</v>
      </c>
      <c r="O932" s="17">
        <v>19336077.074308563</v>
      </c>
      <c r="P932" s="17">
        <v>14873905.441775819</v>
      </c>
      <c r="Q932" s="17">
        <v>0</v>
      </c>
      <c r="R932" s="17">
        <v>0</v>
      </c>
      <c r="S932" s="18">
        <v>0</v>
      </c>
      <c r="T932" s="14" t="s">
        <v>339</v>
      </c>
      <c r="U932" s="14" t="s">
        <v>402</v>
      </c>
      <c r="V932" s="14" t="s">
        <v>9015</v>
      </c>
      <c r="W932" s="18">
        <v>0.11924310705824627</v>
      </c>
      <c r="X932" s="18">
        <v>1</v>
      </c>
      <c r="Y932" s="14" t="s">
        <v>402</v>
      </c>
      <c r="Z932" s="14" t="s">
        <v>402</v>
      </c>
      <c r="AA932" s="18" t="s">
        <v>402</v>
      </c>
      <c r="AB932" s="18" t="s">
        <v>402</v>
      </c>
      <c r="AC932" s="14" t="s">
        <v>402</v>
      </c>
    </row>
    <row r="933" spans="1:29" x14ac:dyDescent="0.15">
      <c r="A933" s="14" t="s">
        <v>363</v>
      </c>
      <c r="B933" s="14" t="s">
        <v>379</v>
      </c>
      <c r="C933" s="14" t="s">
        <v>406</v>
      </c>
      <c r="D933" s="14" t="s">
        <v>1349</v>
      </c>
      <c r="E933" s="14" t="s">
        <v>4243</v>
      </c>
      <c r="F933" s="14" t="s">
        <v>7068</v>
      </c>
      <c r="G933" s="14" t="s">
        <v>402</v>
      </c>
      <c r="H933" s="14" t="s">
        <v>8998</v>
      </c>
      <c r="I933" s="17">
        <v>841026.46061748976</v>
      </c>
      <c r="J933" s="14" t="s">
        <v>340</v>
      </c>
      <c r="K933" s="17">
        <v>1093334.3988027368</v>
      </c>
      <c r="L933" s="14" t="s">
        <v>8998</v>
      </c>
      <c r="M933" s="17">
        <v>841026.46061748976</v>
      </c>
      <c r="N933" s="14" t="s">
        <v>340</v>
      </c>
      <c r="O933" s="17">
        <v>1093334.3988027368</v>
      </c>
      <c r="P933" s="17">
        <v>841026.46061748976</v>
      </c>
      <c r="Q933" s="17">
        <v>0</v>
      </c>
      <c r="R933" s="17">
        <v>0</v>
      </c>
      <c r="S933" s="18">
        <v>0</v>
      </c>
      <c r="T933" s="14" t="s">
        <v>339</v>
      </c>
      <c r="U933" s="14" t="s">
        <v>402</v>
      </c>
      <c r="V933" s="14" t="s">
        <v>9015</v>
      </c>
      <c r="W933" s="18">
        <v>0.11924310705824627</v>
      </c>
      <c r="X933" s="18">
        <v>1</v>
      </c>
      <c r="Y933" s="14" t="s">
        <v>402</v>
      </c>
      <c r="Z933" s="14" t="s">
        <v>402</v>
      </c>
      <c r="AA933" s="18" t="s">
        <v>402</v>
      </c>
      <c r="AB933" s="18" t="s">
        <v>402</v>
      </c>
      <c r="AC933" s="14" t="s">
        <v>402</v>
      </c>
    </row>
    <row r="934" spans="1:29" x14ac:dyDescent="0.15">
      <c r="A934" s="14" t="s">
        <v>363</v>
      </c>
      <c r="B934" s="14" t="s">
        <v>379</v>
      </c>
      <c r="C934" s="14" t="s">
        <v>406</v>
      </c>
      <c r="D934" s="14" t="s">
        <v>1350</v>
      </c>
      <c r="E934" s="14" t="s">
        <v>4244</v>
      </c>
      <c r="F934" s="14" t="s">
        <v>7069</v>
      </c>
      <c r="G934" s="14" t="s">
        <v>402</v>
      </c>
      <c r="H934" s="14" t="s">
        <v>8998</v>
      </c>
      <c r="I934" s="17">
        <v>48944792.860928975</v>
      </c>
      <c r="J934" s="14" t="s">
        <v>340</v>
      </c>
      <c r="K934" s="17">
        <v>63628230.719207667</v>
      </c>
      <c r="L934" s="14" t="s">
        <v>8998</v>
      </c>
      <c r="M934" s="17">
        <v>48944792.860928975</v>
      </c>
      <c r="N934" s="14" t="s">
        <v>340</v>
      </c>
      <c r="O934" s="17">
        <v>63628230.719207667</v>
      </c>
      <c r="P934" s="17">
        <v>48944792.860928975</v>
      </c>
      <c r="Q934" s="17">
        <v>0</v>
      </c>
      <c r="R934" s="17">
        <v>0</v>
      </c>
      <c r="S934" s="18">
        <v>0</v>
      </c>
      <c r="T934" s="14" t="s">
        <v>339</v>
      </c>
      <c r="U934" s="14" t="s">
        <v>402</v>
      </c>
      <c r="V934" s="14" t="s">
        <v>9015</v>
      </c>
      <c r="W934" s="18">
        <v>0.11924310705824627</v>
      </c>
      <c r="X934" s="18">
        <v>1</v>
      </c>
      <c r="Y934" s="14" t="s">
        <v>402</v>
      </c>
      <c r="Z934" s="14" t="s">
        <v>402</v>
      </c>
      <c r="AA934" s="18" t="s">
        <v>402</v>
      </c>
      <c r="AB934" s="18" t="s">
        <v>402</v>
      </c>
      <c r="AC934" s="14" t="s">
        <v>402</v>
      </c>
    </row>
    <row r="935" spans="1:29" x14ac:dyDescent="0.15">
      <c r="A935" s="14" t="s">
        <v>363</v>
      </c>
      <c r="B935" s="14" t="s">
        <v>379</v>
      </c>
      <c r="C935" s="14" t="s">
        <v>406</v>
      </c>
      <c r="D935" s="14" t="s">
        <v>1351</v>
      </c>
      <c r="E935" s="14" t="s">
        <v>4245</v>
      </c>
      <c r="F935" s="14" t="s">
        <v>7070</v>
      </c>
      <c r="G935" s="14" t="s">
        <v>402</v>
      </c>
      <c r="H935" s="14" t="s">
        <v>8998</v>
      </c>
      <c r="I935" s="17">
        <v>1004796.0204698301</v>
      </c>
      <c r="J935" s="14" t="s">
        <v>340</v>
      </c>
      <c r="K935" s="17">
        <v>1306234.8266107792</v>
      </c>
      <c r="L935" s="14" t="s">
        <v>8998</v>
      </c>
      <c r="M935" s="17">
        <v>1004796.0204698301</v>
      </c>
      <c r="N935" s="14" t="s">
        <v>340</v>
      </c>
      <c r="O935" s="17">
        <v>1306234.8266107792</v>
      </c>
      <c r="P935" s="17">
        <v>1004796.0204698301</v>
      </c>
      <c r="Q935" s="17">
        <v>0</v>
      </c>
      <c r="R935" s="17">
        <v>0</v>
      </c>
      <c r="S935" s="18">
        <v>0</v>
      </c>
      <c r="T935" s="14" t="s">
        <v>339</v>
      </c>
      <c r="U935" s="14" t="s">
        <v>402</v>
      </c>
      <c r="V935" s="14" t="s">
        <v>9015</v>
      </c>
      <c r="W935" s="18">
        <v>0.11924310705824627</v>
      </c>
      <c r="X935" s="18">
        <v>1</v>
      </c>
      <c r="Y935" s="14" t="s">
        <v>402</v>
      </c>
      <c r="Z935" s="14" t="s">
        <v>402</v>
      </c>
      <c r="AA935" s="18" t="s">
        <v>402</v>
      </c>
      <c r="AB935" s="18" t="s">
        <v>402</v>
      </c>
      <c r="AC935" s="14" t="s">
        <v>402</v>
      </c>
    </row>
    <row r="936" spans="1:29" x14ac:dyDescent="0.15">
      <c r="A936" s="14" t="s">
        <v>363</v>
      </c>
      <c r="B936" s="14" t="s">
        <v>379</v>
      </c>
      <c r="C936" s="14" t="s">
        <v>406</v>
      </c>
      <c r="D936" s="14" t="s">
        <v>1352</v>
      </c>
      <c r="E936" s="14" t="s">
        <v>4246</v>
      </c>
      <c r="F936" s="14" t="s">
        <v>7071</v>
      </c>
      <c r="G936" s="14" t="s">
        <v>402</v>
      </c>
      <c r="H936" s="14" t="s">
        <v>8998</v>
      </c>
      <c r="I936" s="17">
        <v>970459.28813893523</v>
      </c>
      <c r="J936" s="14" t="s">
        <v>340</v>
      </c>
      <c r="K936" s="17">
        <v>1261597.0745806159</v>
      </c>
      <c r="L936" s="14" t="s">
        <v>8998</v>
      </c>
      <c r="M936" s="17">
        <v>970459.28813893523</v>
      </c>
      <c r="N936" s="14" t="s">
        <v>340</v>
      </c>
      <c r="O936" s="17">
        <v>1261597.0745806159</v>
      </c>
      <c r="P936" s="17">
        <v>970459.28813893523</v>
      </c>
      <c r="Q936" s="17">
        <v>0</v>
      </c>
      <c r="R936" s="17">
        <v>0</v>
      </c>
      <c r="S936" s="18">
        <v>0</v>
      </c>
      <c r="T936" s="14" t="s">
        <v>339</v>
      </c>
      <c r="U936" s="14" t="s">
        <v>402</v>
      </c>
      <c r="V936" s="14" t="s">
        <v>9015</v>
      </c>
      <c r="W936" s="18">
        <v>0.11924310705824627</v>
      </c>
      <c r="X936" s="18">
        <v>1</v>
      </c>
      <c r="Y936" s="14" t="s">
        <v>402</v>
      </c>
      <c r="Z936" s="14" t="s">
        <v>402</v>
      </c>
      <c r="AA936" s="18" t="s">
        <v>402</v>
      </c>
      <c r="AB936" s="18" t="s">
        <v>402</v>
      </c>
      <c r="AC936" s="14" t="s">
        <v>402</v>
      </c>
    </row>
    <row r="937" spans="1:29" x14ac:dyDescent="0.15">
      <c r="A937" s="14" t="s">
        <v>363</v>
      </c>
      <c r="B937" s="14" t="s">
        <v>379</v>
      </c>
      <c r="C937" s="14" t="s">
        <v>406</v>
      </c>
      <c r="D937" s="14" t="s">
        <v>1353</v>
      </c>
      <c r="E937" s="14" t="s">
        <v>4247</v>
      </c>
      <c r="F937" s="14" t="s">
        <v>7072</v>
      </c>
      <c r="G937" s="14" t="s">
        <v>402</v>
      </c>
      <c r="H937" s="14" t="s">
        <v>8998</v>
      </c>
      <c r="I937" s="17">
        <v>8671790.5906789154</v>
      </c>
      <c r="J937" s="14" t="s">
        <v>340</v>
      </c>
      <c r="K937" s="17">
        <v>11273327.767882589</v>
      </c>
      <c r="L937" s="14" t="s">
        <v>8998</v>
      </c>
      <c r="M937" s="17">
        <v>8671790.5906789154</v>
      </c>
      <c r="N937" s="14" t="s">
        <v>340</v>
      </c>
      <c r="O937" s="17">
        <v>11273327.767882589</v>
      </c>
      <c r="P937" s="17">
        <v>8671790.5906789154</v>
      </c>
      <c r="Q937" s="17">
        <v>0</v>
      </c>
      <c r="R937" s="17">
        <v>0</v>
      </c>
      <c r="S937" s="18">
        <v>0</v>
      </c>
      <c r="T937" s="14" t="s">
        <v>9012</v>
      </c>
      <c r="U937" s="14" t="s">
        <v>9012</v>
      </c>
      <c r="V937" s="14" t="s">
        <v>9012</v>
      </c>
      <c r="W937" s="18">
        <v>0.11924310705824627</v>
      </c>
      <c r="X937" s="18">
        <v>1</v>
      </c>
      <c r="Y937" s="14" t="s">
        <v>402</v>
      </c>
      <c r="Z937" s="14" t="s">
        <v>402</v>
      </c>
      <c r="AA937" s="18" t="s">
        <v>402</v>
      </c>
      <c r="AB937" s="18" t="s">
        <v>402</v>
      </c>
      <c r="AC937" s="14" t="s">
        <v>402</v>
      </c>
    </row>
    <row r="938" spans="1:29" x14ac:dyDescent="0.15">
      <c r="A938" s="14" t="s">
        <v>363</v>
      </c>
      <c r="B938" s="14" t="s">
        <v>379</v>
      </c>
      <c r="C938" s="14" t="s">
        <v>406</v>
      </c>
      <c r="D938" s="14" t="s">
        <v>1354</v>
      </c>
      <c r="E938" s="14" t="s">
        <v>4248</v>
      </c>
      <c r="F938" s="14" t="s">
        <v>7073</v>
      </c>
      <c r="G938" s="14" t="s">
        <v>402</v>
      </c>
      <c r="H938" s="14" t="s">
        <v>8998</v>
      </c>
      <c r="I938" s="17">
        <v>1631643.4389246055</v>
      </c>
      <c r="J938" s="14" t="s">
        <v>340</v>
      </c>
      <c r="K938" s="17">
        <v>2121136.4706019871</v>
      </c>
      <c r="L938" s="14" t="s">
        <v>8998</v>
      </c>
      <c r="M938" s="17">
        <v>1631643.4389246055</v>
      </c>
      <c r="N938" s="14" t="s">
        <v>340</v>
      </c>
      <c r="O938" s="17">
        <v>2121136.4706019871</v>
      </c>
      <c r="P938" s="17">
        <v>1631643.4389246055</v>
      </c>
      <c r="Q938" s="17">
        <v>0</v>
      </c>
      <c r="R938" s="17">
        <v>0</v>
      </c>
      <c r="S938" s="18">
        <v>0</v>
      </c>
      <c r="T938" s="14" t="s">
        <v>339</v>
      </c>
      <c r="U938" s="14" t="s">
        <v>402</v>
      </c>
      <c r="V938" s="14" t="s">
        <v>9015</v>
      </c>
      <c r="W938" s="18">
        <v>0.11924310705824627</v>
      </c>
      <c r="X938" s="18">
        <v>1</v>
      </c>
      <c r="Y938" s="14" t="s">
        <v>402</v>
      </c>
      <c r="Z938" s="14" t="s">
        <v>402</v>
      </c>
      <c r="AA938" s="18" t="s">
        <v>402</v>
      </c>
      <c r="AB938" s="18" t="s">
        <v>402</v>
      </c>
      <c r="AC938" s="14" t="s">
        <v>402</v>
      </c>
    </row>
    <row r="939" spans="1:29" x14ac:dyDescent="0.15">
      <c r="A939" s="14" t="s">
        <v>363</v>
      </c>
      <c r="B939" s="14" t="s">
        <v>379</v>
      </c>
      <c r="C939" s="14" t="s">
        <v>406</v>
      </c>
      <c r="D939" s="14" t="s">
        <v>1355</v>
      </c>
      <c r="E939" s="14" t="s">
        <v>4249</v>
      </c>
      <c r="F939" s="14" t="s">
        <v>7074</v>
      </c>
      <c r="G939" s="14" t="s">
        <v>402</v>
      </c>
      <c r="H939" s="14" t="s">
        <v>8998</v>
      </c>
      <c r="I939" s="17">
        <v>5017176.5873293998</v>
      </c>
      <c r="J939" s="14" t="s">
        <v>340</v>
      </c>
      <c r="K939" s="17">
        <v>6522329.5635282202</v>
      </c>
      <c r="L939" s="14" t="s">
        <v>8998</v>
      </c>
      <c r="M939" s="17">
        <v>5017176.5873293998</v>
      </c>
      <c r="N939" s="14" t="s">
        <v>340</v>
      </c>
      <c r="O939" s="17">
        <v>6522329.5635282202</v>
      </c>
      <c r="P939" s="17">
        <v>5017176.5873293998</v>
      </c>
      <c r="Q939" s="17">
        <v>0</v>
      </c>
      <c r="R939" s="17">
        <v>0</v>
      </c>
      <c r="S939" s="18">
        <v>0</v>
      </c>
      <c r="T939" s="14" t="s">
        <v>339</v>
      </c>
      <c r="U939" s="14" t="s">
        <v>402</v>
      </c>
      <c r="V939" s="14" t="s">
        <v>9015</v>
      </c>
      <c r="W939" s="18">
        <v>0.11924310705824627</v>
      </c>
      <c r="X939" s="18">
        <v>1</v>
      </c>
      <c r="Y939" s="14" t="s">
        <v>402</v>
      </c>
      <c r="Z939" s="14" t="s">
        <v>402</v>
      </c>
      <c r="AA939" s="18" t="s">
        <v>402</v>
      </c>
      <c r="AB939" s="18" t="s">
        <v>402</v>
      </c>
      <c r="AC939" s="14" t="s">
        <v>402</v>
      </c>
    </row>
    <row r="940" spans="1:29" x14ac:dyDescent="0.15">
      <c r="A940" s="14" t="s">
        <v>363</v>
      </c>
      <c r="B940" s="14" t="s">
        <v>379</v>
      </c>
      <c r="C940" s="14" t="s">
        <v>406</v>
      </c>
      <c r="D940" s="14" t="s">
        <v>1356</v>
      </c>
      <c r="E940" s="14" t="s">
        <v>4250</v>
      </c>
      <c r="F940" s="14" t="s">
        <v>7075</v>
      </c>
      <c r="G940" s="14" t="s">
        <v>402</v>
      </c>
      <c r="H940" s="14" t="s">
        <v>8998</v>
      </c>
      <c r="I940" s="17">
        <v>1576621.9572528305</v>
      </c>
      <c r="J940" s="14" t="s">
        <v>340</v>
      </c>
      <c r="K940" s="17">
        <v>2049608.5444286796</v>
      </c>
      <c r="L940" s="14" t="s">
        <v>8998</v>
      </c>
      <c r="M940" s="17">
        <v>1576621.9572528305</v>
      </c>
      <c r="N940" s="14" t="s">
        <v>340</v>
      </c>
      <c r="O940" s="17">
        <v>2049608.5444286796</v>
      </c>
      <c r="P940" s="17">
        <v>1576621.9572528305</v>
      </c>
      <c r="Q940" s="17">
        <v>0</v>
      </c>
      <c r="R940" s="17">
        <v>0</v>
      </c>
      <c r="S940" s="18">
        <v>0</v>
      </c>
      <c r="T940" s="14" t="s">
        <v>9012</v>
      </c>
      <c r="U940" s="14" t="s">
        <v>9012</v>
      </c>
      <c r="V940" s="14" t="s">
        <v>9012</v>
      </c>
      <c r="W940" s="18">
        <v>0.11924310705824627</v>
      </c>
      <c r="X940" s="18">
        <v>1</v>
      </c>
      <c r="Y940" s="14" t="s">
        <v>402</v>
      </c>
      <c r="Z940" s="14" t="s">
        <v>402</v>
      </c>
      <c r="AA940" s="18" t="s">
        <v>402</v>
      </c>
      <c r="AB940" s="18" t="s">
        <v>402</v>
      </c>
      <c r="AC940" s="14" t="s">
        <v>402</v>
      </c>
    </row>
    <row r="941" spans="1:29" x14ac:dyDescent="0.15">
      <c r="A941" s="14" t="s">
        <v>363</v>
      </c>
      <c r="B941" s="14" t="s">
        <v>379</v>
      </c>
      <c r="C941" s="14" t="s">
        <v>406</v>
      </c>
      <c r="D941" s="14" t="s">
        <v>1357</v>
      </c>
      <c r="E941" s="14" t="s">
        <v>4251</v>
      </c>
      <c r="F941" s="14" t="s">
        <v>7076</v>
      </c>
      <c r="G941" s="14" t="s">
        <v>402</v>
      </c>
      <c r="H941" s="14" t="s">
        <v>8998</v>
      </c>
      <c r="I941" s="17">
        <v>3916049.1420227685</v>
      </c>
      <c r="J941" s="14" t="s">
        <v>340</v>
      </c>
      <c r="K941" s="17">
        <v>5090863.8846295988</v>
      </c>
      <c r="L941" s="14" t="s">
        <v>8998</v>
      </c>
      <c r="M941" s="17">
        <v>3916049.1420227685</v>
      </c>
      <c r="N941" s="14" t="s">
        <v>340</v>
      </c>
      <c r="O941" s="17">
        <v>5090863.8846295988</v>
      </c>
      <c r="P941" s="17">
        <v>3916049.1420227685</v>
      </c>
      <c r="Q941" s="17">
        <v>0</v>
      </c>
      <c r="R941" s="17">
        <v>0</v>
      </c>
      <c r="S941" s="18">
        <v>0</v>
      </c>
      <c r="T941" s="14" t="s">
        <v>339</v>
      </c>
      <c r="U941" s="14" t="s">
        <v>402</v>
      </c>
      <c r="V941" s="14" t="s">
        <v>9015</v>
      </c>
      <c r="W941" s="18">
        <v>0.11924310705824627</v>
      </c>
      <c r="X941" s="18">
        <v>1</v>
      </c>
      <c r="Y941" s="14" t="s">
        <v>402</v>
      </c>
      <c r="Z941" s="14" t="s">
        <v>402</v>
      </c>
      <c r="AA941" s="18" t="s">
        <v>402</v>
      </c>
      <c r="AB941" s="18" t="s">
        <v>402</v>
      </c>
      <c r="AC941" s="14" t="s">
        <v>402</v>
      </c>
    </row>
    <row r="942" spans="1:29" x14ac:dyDescent="0.15">
      <c r="A942" s="14" t="s">
        <v>363</v>
      </c>
      <c r="B942" s="14" t="s">
        <v>379</v>
      </c>
      <c r="C942" s="14" t="s">
        <v>406</v>
      </c>
      <c r="D942" s="14" t="s">
        <v>1358</v>
      </c>
      <c r="E942" s="14" t="s">
        <v>4252</v>
      </c>
      <c r="F942" s="14" t="s">
        <v>7077</v>
      </c>
      <c r="G942" s="14" t="s">
        <v>402</v>
      </c>
      <c r="H942" s="14" t="s">
        <v>8998</v>
      </c>
      <c r="I942" s="17">
        <v>6668306.0552673815</v>
      </c>
      <c r="J942" s="14" t="s">
        <v>340</v>
      </c>
      <c r="K942" s="17">
        <v>8668797.871847596</v>
      </c>
      <c r="L942" s="14" t="s">
        <v>8998</v>
      </c>
      <c r="M942" s="17">
        <v>6668306.0552673815</v>
      </c>
      <c r="N942" s="14" t="s">
        <v>340</v>
      </c>
      <c r="O942" s="17">
        <v>8668797.871847596</v>
      </c>
      <c r="P942" s="17">
        <v>6668306.0552673815</v>
      </c>
      <c r="Q942" s="17">
        <v>0</v>
      </c>
      <c r="R942" s="17">
        <v>0</v>
      </c>
      <c r="S942" s="18">
        <v>0</v>
      </c>
      <c r="T942" s="14" t="s">
        <v>339</v>
      </c>
      <c r="U942" s="14" t="s">
        <v>402</v>
      </c>
      <c r="V942" s="14" t="s">
        <v>9015</v>
      </c>
      <c r="W942" s="18">
        <v>0.11924310705824627</v>
      </c>
      <c r="X942" s="18">
        <v>1</v>
      </c>
      <c r="Y942" s="14" t="s">
        <v>402</v>
      </c>
      <c r="Z942" s="14" t="s">
        <v>402</v>
      </c>
      <c r="AA942" s="18" t="s">
        <v>402</v>
      </c>
      <c r="AB942" s="18" t="s">
        <v>402</v>
      </c>
      <c r="AC942" s="14" t="s">
        <v>402</v>
      </c>
    </row>
    <row r="943" spans="1:29" x14ac:dyDescent="0.15">
      <c r="A943" s="14" t="s">
        <v>363</v>
      </c>
      <c r="B943" s="14" t="s">
        <v>379</v>
      </c>
      <c r="C943" s="14" t="s">
        <v>406</v>
      </c>
      <c r="D943" s="14" t="s">
        <v>1359</v>
      </c>
      <c r="E943" s="14" t="s">
        <v>4253</v>
      </c>
      <c r="F943" s="14" t="s">
        <v>7078</v>
      </c>
      <c r="G943" s="14" t="s">
        <v>402</v>
      </c>
      <c r="H943" s="14" t="s">
        <v>8998</v>
      </c>
      <c r="I943" s="17">
        <v>596179.8502525487</v>
      </c>
      <c r="J943" s="14" t="s">
        <v>340</v>
      </c>
      <c r="K943" s="17">
        <v>775033.80532831326</v>
      </c>
      <c r="L943" s="14" t="s">
        <v>8998</v>
      </c>
      <c r="M943" s="17">
        <v>596179.8502525487</v>
      </c>
      <c r="N943" s="14" t="s">
        <v>340</v>
      </c>
      <c r="O943" s="17">
        <v>775033.80532831326</v>
      </c>
      <c r="P943" s="17">
        <v>596179.8502525487</v>
      </c>
      <c r="Q943" s="17">
        <v>0</v>
      </c>
      <c r="R943" s="17">
        <v>0</v>
      </c>
      <c r="S943" s="18">
        <v>0</v>
      </c>
      <c r="T943" s="14" t="s">
        <v>339</v>
      </c>
      <c r="U943" s="14" t="s">
        <v>402</v>
      </c>
      <c r="V943" s="14" t="s">
        <v>9015</v>
      </c>
      <c r="W943" s="18">
        <v>0.11924310705824627</v>
      </c>
      <c r="X943" s="18">
        <v>1</v>
      </c>
      <c r="Y943" s="14" t="s">
        <v>402</v>
      </c>
      <c r="Z943" s="14" t="s">
        <v>402</v>
      </c>
      <c r="AA943" s="18" t="s">
        <v>402</v>
      </c>
      <c r="AB943" s="18" t="s">
        <v>402</v>
      </c>
      <c r="AC943" s="14" t="s">
        <v>402</v>
      </c>
    </row>
    <row r="944" spans="1:29" x14ac:dyDescent="0.15">
      <c r="A944" s="14" t="s">
        <v>363</v>
      </c>
      <c r="B944" s="14" t="s">
        <v>379</v>
      </c>
      <c r="C944" s="14" t="s">
        <v>406</v>
      </c>
      <c r="D944" s="14" t="s">
        <v>1360</v>
      </c>
      <c r="E944" s="14" t="s">
        <v>4254</v>
      </c>
      <c r="F944" s="14" t="s">
        <v>7079</v>
      </c>
      <c r="G944" s="14" t="s">
        <v>402</v>
      </c>
      <c r="H944" s="14" t="s">
        <v>8998</v>
      </c>
      <c r="I944" s="17">
        <v>4.7031081400581103</v>
      </c>
      <c r="J944" s="14" t="s">
        <v>340</v>
      </c>
      <c r="K944" s="17">
        <v>6.1140405820755426</v>
      </c>
      <c r="L944" s="14" t="s">
        <v>8998</v>
      </c>
      <c r="M944" s="17">
        <v>4.7031081400581103</v>
      </c>
      <c r="N944" s="14" t="s">
        <v>340</v>
      </c>
      <c r="O944" s="17">
        <v>6.1140405820755426</v>
      </c>
      <c r="P944" s="17">
        <v>4.7031081400581103</v>
      </c>
      <c r="Q944" s="17">
        <v>0</v>
      </c>
      <c r="R944" s="17">
        <v>0</v>
      </c>
      <c r="S944" s="18">
        <v>0</v>
      </c>
      <c r="T944" s="14" t="s">
        <v>339</v>
      </c>
      <c r="U944" s="14" t="s">
        <v>402</v>
      </c>
      <c r="V944" s="14" t="s">
        <v>9015</v>
      </c>
      <c r="W944" s="18">
        <v>0.11924310705824627</v>
      </c>
      <c r="X944" s="18">
        <v>1</v>
      </c>
      <c r="Y944" s="14" t="s">
        <v>402</v>
      </c>
      <c r="Z944" s="14" t="s">
        <v>402</v>
      </c>
      <c r="AA944" s="18" t="s">
        <v>402</v>
      </c>
      <c r="AB944" s="18" t="s">
        <v>402</v>
      </c>
      <c r="AC944" s="14" t="s">
        <v>402</v>
      </c>
    </row>
    <row r="945" spans="1:29" x14ac:dyDescent="0.15">
      <c r="A945" s="14" t="s">
        <v>363</v>
      </c>
      <c r="B945" s="14" t="s">
        <v>379</v>
      </c>
      <c r="C945" s="14" t="s">
        <v>406</v>
      </c>
      <c r="D945" s="14" t="s">
        <v>1361</v>
      </c>
      <c r="E945" s="14" t="s">
        <v>4255</v>
      </c>
      <c r="F945" s="14" t="s">
        <v>7080</v>
      </c>
      <c r="G945" s="14" t="s">
        <v>402</v>
      </c>
      <c r="H945" s="14" t="s">
        <v>8998</v>
      </c>
      <c r="I945" s="17">
        <v>4925540.6175417304</v>
      </c>
      <c r="J945" s="14" t="s">
        <v>340</v>
      </c>
      <c r="K945" s="17">
        <v>6403202.8028042484</v>
      </c>
      <c r="L945" s="14" t="s">
        <v>8998</v>
      </c>
      <c r="M945" s="17">
        <v>4925540.6175417304</v>
      </c>
      <c r="N945" s="14" t="s">
        <v>340</v>
      </c>
      <c r="O945" s="17">
        <v>6403202.8028042484</v>
      </c>
      <c r="P945" s="17">
        <v>4925540.6175417304</v>
      </c>
      <c r="Q945" s="17">
        <v>0</v>
      </c>
      <c r="R945" s="17">
        <v>0</v>
      </c>
      <c r="S945" s="18">
        <v>0</v>
      </c>
      <c r="T945" s="14" t="s">
        <v>339</v>
      </c>
      <c r="U945" s="14" t="s">
        <v>402</v>
      </c>
      <c r="V945" s="14" t="s">
        <v>9015</v>
      </c>
      <c r="W945" s="18">
        <v>0.11924310705824627</v>
      </c>
      <c r="X945" s="18">
        <v>1</v>
      </c>
      <c r="Y945" s="14" t="s">
        <v>402</v>
      </c>
      <c r="Z945" s="14" t="s">
        <v>402</v>
      </c>
      <c r="AA945" s="18" t="s">
        <v>402</v>
      </c>
      <c r="AB945" s="18" t="s">
        <v>402</v>
      </c>
      <c r="AC945" s="14" t="s">
        <v>402</v>
      </c>
    </row>
    <row r="946" spans="1:29" x14ac:dyDescent="0.15">
      <c r="A946" s="14" t="s">
        <v>363</v>
      </c>
      <c r="B946" s="14" t="s">
        <v>379</v>
      </c>
      <c r="C946" s="14" t="s">
        <v>406</v>
      </c>
      <c r="D946" s="14" t="s">
        <v>1362</v>
      </c>
      <c r="E946" s="14" t="s">
        <v>4256</v>
      </c>
      <c r="F946" s="14" t="s">
        <v>7081</v>
      </c>
      <c r="G946" s="14" t="s">
        <v>402</v>
      </c>
      <c r="H946" s="14" t="s">
        <v>8998</v>
      </c>
      <c r="I946" s="17">
        <v>5326866.526181302</v>
      </c>
      <c r="J946" s="14" t="s">
        <v>340</v>
      </c>
      <c r="K946" s="17">
        <v>6924926.4840356931</v>
      </c>
      <c r="L946" s="14" t="s">
        <v>8998</v>
      </c>
      <c r="M946" s="17">
        <v>5326866.526181302</v>
      </c>
      <c r="N946" s="14" t="s">
        <v>340</v>
      </c>
      <c r="O946" s="17">
        <v>6924926.4840356931</v>
      </c>
      <c r="P946" s="17">
        <v>5326866.526181302</v>
      </c>
      <c r="Q946" s="17">
        <v>0</v>
      </c>
      <c r="R946" s="17">
        <v>0</v>
      </c>
      <c r="S946" s="18">
        <v>0</v>
      </c>
      <c r="T946" s="14" t="s">
        <v>339</v>
      </c>
      <c r="U946" s="14" t="s">
        <v>402</v>
      </c>
      <c r="V946" s="14" t="s">
        <v>9015</v>
      </c>
      <c r="W946" s="18">
        <v>0.11924310705824627</v>
      </c>
      <c r="X946" s="18">
        <v>1</v>
      </c>
      <c r="Y946" s="14" t="s">
        <v>402</v>
      </c>
      <c r="Z946" s="14" t="s">
        <v>402</v>
      </c>
      <c r="AA946" s="18" t="s">
        <v>402</v>
      </c>
      <c r="AB946" s="18" t="s">
        <v>402</v>
      </c>
      <c r="AC946" s="14" t="s">
        <v>402</v>
      </c>
    </row>
    <row r="947" spans="1:29" x14ac:dyDescent="0.15">
      <c r="A947" s="14" t="s">
        <v>363</v>
      </c>
      <c r="B947" s="14" t="s">
        <v>379</v>
      </c>
      <c r="C947" s="14" t="s">
        <v>406</v>
      </c>
      <c r="D947" s="14" t="s">
        <v>1363</v>
      </c>
      <c r="E947" s="14" t="s">
        <v>4257</v>
      </c>
      <c r="F947" s="14" t="s">
        <v>7082</v>
      </c>
      <c r="G947" s="14" t="s">
        <v>402</v>
      </c>
      <c r="H947" s="14" t="s">
        <v>8998</v>
      </c>
      <c r="I947" s="17">
        <v>1188216.4553836973</v>
      </c>
      <c r="J947" s="14" t="s">
        <v>340</v>
      </c>
      <c r="K947" s="17">
        <v>1544681.3919988063</v>
      </c>
      <c r="L947" s="14" t="s">
        <v>8998</v>
      </c>
      <c r="M947" s="17">
        <v>1188216.4553836973</v>
      </c>
      <c r="N947" s="14" t="s">
        <v>340</v>
      </c>
      <c r="O947" s="17">
        <v>1544681.3919988063</v>
      </c>
      <c r="P947" s="17">
        <v>1188216.4553836973</v>
      </c>
      <c r="Q947" s="17">
        <v>0</v>
      </c>
      <c r="R947" s="17">
        <v>0</v>
      </c>
      <c r="S947" s="18">
        <v>0</v>
      </c>
      <c r="T947" s="14" t="s">
        <v>339</v>
      </c>
      <c r="U947" s="14" t="s">
        <v>402</v>
      </c>
      <c r="V947" s="14" t="s">
        <v>9015</v>
      </c>
      <c r="W947" s="18">
        <v>0.11924310705824627</v>
      </c>
      <c r="X947" s="18">
        <v>1</v>
      </c>
      <c r="Y947" s="14" t="s">
        <v>402</v>
      </c>
      <c r="Z947" s="14" t="s">
        <v>402</v>
      </c>
      <c r="AA947" s="18" t="s">
        <v>402</v>
      </c>
      <c r="AB947" s="18" t="s">
        <v>402</v>
      </c>
      <c r="AC947" s="14" t="s">
        <v>402</v>
      </c>
    </row>
    <row r="948" spans="1:29" x14ac:dyDescent="0.15">
      <c r="A948" s="14" t="s">
        <v>363</v>
      </c>
      <c r="B948" s="14" t="s">
        <v>379</v>
      </c>
      <c r="C948" s="14" t="s">
        <v>406</v>
      </c>
      <c r="D948" s="14" t="s">
        <v>1364</v>
      </c>
      <c r="E948" s="14" t="s">
        <v>4258</v>
      </c>
      <c r="F948" s="14" t="s">
        <v>7083</v>
      </c>
      <c r="G948" s="14" t="s">
        <v>402</v>
      </c>
      <c r="H948" s="14" t="s">
        <v>8998</v>
      </c>
      <c r="I948" s="17">
        <v>1779311.1937825927</v>
      </c>
      <c r="J948" s="14" t="s">
        <v>340</v>
      </c>
      <c r="K948" s="17">
        <v>2313104.5519173709</v>
      </c>
      <c r="L948" s="14" t="s">
        <v>8998</v>
      </c>
      <c r="M948" s="17">
        <v>1779311.1937825927</v>
      </c>
      <c r="N948" s="14" t="s">
        <v>340</v>
      </c>
      <c r="O948" s="17">
        <v>2313104.5519173709</v>
      </c>
      <c r="P948" s="17">
        <v>1779311.1937825927</v>
      </c>
      <c r="Q948" s="17">
        <v>0</v>
      </c>
      <c r="R948" s="17">
        <v>0</v>
      </c>
      <c r="S948" s="18">
        <v>0</v>
      </c>
      <c r="T948" s="14" t="s">
        <v>339</v>
      </c>
      <c r="U948" s="14" t="s">
        <v>402</v>
      </c>
      <c r="V948" s="14" t="s">
        <v>9015</v>
      </c>
      <c r="W948" s="18">
        <v>0.11924310705824627</v>
      </c>
      <c r="X948" s="18">
        <v>1</v>
      </c>
      <c r="Y948" s="14" t="s">
        <v>402</v>
      </c>
      <c r="Z948" s="14" t="s">
        <v>402</v>
      </c>
      <c r="AA948" s="18" t="s">
        <v>402</v>
      </c>
      <c r="AB948" s="18" t="s">
        <v>402</v>
      </c>
      <c r="AC948" s="14" t="s">
        <v>402</v>
      </c>
    </row>
    <row r="949" spans="1:29" x14ac:dyDescent="0.15">
      <c r="A949" s="14" t="s">
        <v>363</v>
      </c>
      <c r="B949" s="14" t="s">
        <v>379</v>
      </c>
      <c r="C949" s="14" t="s">
        <v>406</v>
      </c>
      <c r="D949" s="14" t="s">
        <v>1365</v>
      </c>
      <c r="E949" s="14" t="s">
        <v>4259</v>
      </c>
      <c r="F949" s="14" t="s">
        <v>7084</v>
      </c>
      <c r="G949" s="14" t="s">
        <v>402</v>
      </c>
      <c r="H949" s="14" t="s">
        <v>8998</v>
      </c>
      <c r="I949" s="17">
        <v>9623126.2810915522</v>
      </c>
      <c r="J949" s="14" t="s">
        <v>340</v>
      </c>
      <c r="K949" s="17">
        <v>12510064.165419018</v>
      </c>
      <c r="L949" s="14" t="s">
        <v>8998</v>
      </c>
      <c r="M949" s="17">
        <v>9623126.2810915522</v>
      </c>
      <c r="N949" s="14" t="s">
        <v>340</v>
      </c>
      <c r="O949" s="17">
        <v>12510064.165419018</v>
      </c>
      <c r="P949" s="17">
        <v>9623126.2810915522</v>
      </c>
      <c r="Q949" s="17">
        <v>0</v>
      </c>
      <c r="R949" s="17">
        <v>0</v>
      </c>
      <c r="S949" s="18">
        <v>0</v>
      </c>
      <c r="T949" s="14" t="s">
        <v>339</v>
      </c>
      <c r="U949" s="14" t="s">
        <v>402</v>
      </c>
      <c r="V949" s="14" t="s">
        <v>9015</v>
      </c>
      <c r="W949" s="18">
        <v>0.11924310705824627</v>
      </c>
      <c r="X949" s="18">
        <v>1</v>
      </c>
      <c r="Y949" s="14" t="s">
        <v>402</v>
      </c>
      <c r="Z949" s="14" t="s">
        <v>402</v>
      </c>
      <c r="AA949" s="18" t="s">
        <v>402</v>
      </c>
      <c r="AB949" s="18" t="s">
        <v>402</v>
      </c>
      <c r="AC949" s="14" t="s">
        <v>402</v>
      </c>
    </row>
    <row r="950" spans="1:29" x14ac:dyDescent="0.15">
      <c r="A950" s="14" t="s">
        <v>363</v>
      </c>
      <c r="B950" s="14" t="s">
        <v>379</v>
      </c>
      <c r="C950" s="14" t="s">
        <v>406</v>
      </c>
      <c r="D950" s="14" t="s">
        <v>1366</v>
      </c>
      <c r="E950" s="14" t="s">
        <v>4260</v>
      </c>
      <c r="F950" s="14" t="s">
        <v>7085</v>
      </c>
      <c r="G950" s="14" t="s">
        <v>402</v>
      </c>
      <c r="H950" s="14" t="s">
        <v>8998</v>
      </c>
      <c r="I950" s="17">
        <v>1293338.5887702205</v>
      </c>
      <c r="J950" s="14" t="s">
        <v>340</v>
      </c>
      <c r="K950" s="17">
        <v>1681340.1654012867</v>
      </c>
      <c r="L950" s="14" t="s">
        <v>8998</v>
      </c>
      <c r="M950" s="17">
        <v>1293338.5887702205</v>
      </c>
      <c r="N950" s="14" t="s">
        <v>340</v>
      </c>
      <c r="O950" s="17">
        <v>1681340.1654012867</v>
      </c>
      <c r="P950" s="17">
        <v>1293338.5887702205</v>
      </c>
      <c r="Q950" s="17">
        <v>0</v>
      </c>
      <c r="R950" s="17">
        <v>0</v>
      </c>
      <c r="S950" s="18">
        <v>0</v>
      </c>
      <c r="T950" s="14" t="s">
        <v>339</v>
      </c>
      <c r="U950" s="14" t="s">
        <v>402</v>
      </c>
      <c r="V950" s="14" t="s">
        <v>9015</v>
      </c>
      <c r="W950" s="18">
        <v>0.11924310705824627</v>
      </c>
      <c r="X950" s="18">
        <v>1</v>
      </c>
      <c r="Y950" s="14" t="s">
        <v>402</v>
      </c>
      <c r="Z950" s="14" t="s">
        <v>402</v>
      </c>
      <c r="AA950" s="18" t="s">
        <v>402</v>
      </c>
      <c r="AB950" s="18" t="s">
        <v>402</v>
      </c>
      <c r="AC950" s="14" t="s">
        <v>402</v>
      </c>
    </row>
    <row r="951" spans="1:29" x14ac:dyDescent="0.15">
      <c r="A951" s="14" t="s">
        <v>363</v>
      </c>
      <c r="B951" s="14" t="s">
        <v>379</v>
      </c>
      <c r="C951" s="14" t="s">
        <v>406</v>
      </c>
      <c r="D951" s="14" t="s">
        <v>1367</v>
      </c>
      <c r="E951" s="14" t="s">
        <v>4261</v>
      </c>
      <c r="F951" s="14" t="s">
        <v>7086</v>
      </c>
      <c r="G951" s="14" t="s">
        <v>402</v>
      </c>
      <c r="H951" s="14" t="s">
        <v>8998</v>
      </c>
      <c r="I951" s="17">
        <v>2417682.3153876811</v>
      </c>
      <c r="J951" s="14" t="s">
        <v>340</v>
      </c>
      <c r="K951" s="17">
        <v>3142987.0100039854</v>
      </c>
      <c r="L951" s="14" t="s">
        <v>8998</v>
      </c>
      <c r="M951" s="17">
        <v>2417682.3153876811</v>
      </c>
      <c r="N951" s="14" t="s">
        <v>340</v>
      </c>
      <c r="O951" s="17">
        <v>3142987.0100039854</v>
      </c>
      <c r="P951" s="17">
        <v>2417682.3153876811</v>
      </c>
      <c r="Q951" s="17">
        <v>0</v>
      </c>
      <c r="R951" s="17">
        <v>0</v>
      </c>
      <c r="S951" s="18">
        <v>0</v>
      </c>
      <c r="T951" s="14" t="s">
        <v>339</v>
      </c>
      <c r="U951" s="14" t="s">
        <v>402</v>
      </c>
      <c r="V951" s="14" t="s">
        <v>9015</v>
      </c>
      <c r="W951" s="18">
        <v>0.11924310705824627</v>
      </c>
      <c r="X951" s="18">
        <v>1</v>
      </c>
      <c r="Y951" s="14" t="s">
        <v>402</v>
      </c>
      <c r="Z951" s="14" t="s">
        <v>402</v>
      </c>
      <c r="AA951" s="18" t="s">
        <v>402</v>
      </c>
      <c r="AB951" s="18" t="s">
        <v>402</v>
      </c>
      <c r="AC951" s="14" t="s">
        <v>402</v>
      </c>
    </row>
    <row r="952" spans="1:29" x14ac:dyDescent="0.15">
      <c r="A952" s="14" t="s">
        <v>363</v>
      </c>
      <c r="B952" s="14" t="s">
        <v>379</v>
      </c>
      <c r="C952" s="14" t="s">
        <v>406</v>
      </c>
      <c r="D952" s="14" t="s">
        <v>1368</v>
      </c>
      <c r="E952" s="14" t="s">
        <v>4262</v>
      </c>
      <c r="F952" s="14" t="s">
        <v>7087</v>
      </c>
      <c r="G952" s="14" t="s">
        <v>402</v>
      </c>
      <c r="H952" s="14" t="s">
        <v>8998</v>
      </c>
      <c r="I952" s="17">
        <v>6691759.7475260049</v>
      </c>
      <c r="J952" s="14" t="s">
        <v>340</v>
      </c>
      <c r="K952" s="17">
        <v>8699287.6717838068</v>
      </c>
      <c r="L952" s="14" t="s">
        <v>8998</v>
      </c>
      <c r="M952" s="17">
        <v>6691759.7475260049</v>
      </c>
      <c r="N952" s="14" t="s">
        <v>340</v>
      </c>
      <c r="O952" s="17">
        <v>8699287.6717838068</v>
      </c>
      <c r="P952" s="17">
        <v>6691759.7475260049</v>
      </c>
      <c r="Q952" s="17">
        <v>0</v>
      </c>
      <c r="R952" s="17">
        <v>0</v>
      </c>
      <c r="S952" s="18">
        <v>0</v>
      </c>
      <c r="T952" s="14" t="s">
        <v>339</v>
      </c>
      <c r="U952" s="14" t="s">
        <v>402</v>
      </c>
      <c r="V952" s="14" t="s">
        <v>9015</v>
      </c>
      <c r="W952" s="18">
        <v>0.11924310705824627</v>
      </c>
      <c r="X952" s="18">
        <v>1</v>
      </c>
      <c r="Y952" s="14" t="s">
        <v>402</v>
      </c>
      <c r="Z952" s="14" t="s">
        <v>402</v>
      </c>
      <c r="AA952" s="18" t="s">
        <v>402</v>
      </c>
      <c r="AB952" s="18" t="s">
        <v>402</v>
      </c>
      <c r="AC952" s="14" t="s">
        <v>402</v>
      </c>
    </row>
    <row r="953" spans="1:29" x14ac:dyDescent="0.15">
      <c r="A953" s="14" t="s">
        <v>363</v>
      </c>
      <c r="B953" s="14" t="s">
        <v>379</v>
      </c>
      <c r="C953" s="14" t="s">
        <v>406</v>
      </c>
      <c r="D953" s="14" t="s">
        <v>1369</v>
      </c>
      <c r="E953" s="14" t="s">
        <v>4263</v>
      </c>
      <c r="F953" s="14" t="s">
        <v>7088</v>
      </c>
      <c r="G953" s="14" t="s">
        <v>402</v>
      </c>
      <c r="H953" s="14" t="s">
        <v>8998</v>
      </c>
      <c r="I953" s="17">
        <v>1159574.0217183644</v>
      </c>
      <c r="J953" s="14" t="s">
        <v>340</v>
      </c>
      <c r="K953" s="17">
        <v>1507446.2282338738</v>
      </c>
      <c r="L953" s="14" t="s">
        <v>8998</v>
      </c>
      <c r="M953" s="17">
        <v>1159574.0217183644</v>
      </c>
      <c r="N953" s="14" t="s">
        <v>340</v>
      </c>
      <c r="O953" s="17">
        <v>1507446.2282338738</v>
      </c>
      <c r="P953" s="17">
        <v>1159574.0217183644</v>
      </c>
      <c r="Q953" s="17">
        <v>0</v>
      </c>
      <c r="R953" s="17">
        <v>0</v>
      </c>
      <c r="S953" s="18">
        <v>0</v>
      </c>
      <c r="T953" s="14" t="s">
        <v>339</v>
      </c>
      <c r="U953" s="14" t="s">
        <v>402</v>
      </c>
      <c r="V953" s="14" t="s">
        <v>9015</v>
      </c>
      <c r="W953" s="18">
        <v>0.11924310705824627</v>
      </c>
      <c r="X953" s="18">
        <v>1</v>
      </c>
      <c r="Y953" s="14" t="s">
        <v>402</v>
      </c>
      <c r="Z953" s="14" t="s">
        <v>402</v>
      </c>
      <c r="AA953" s="18" t="s">
        <v>402</v>
      </c>
      <c r="AB953" s="18" t="s">
        <v>402</v>
      </c>
      <c r="AC953" s="14" t="s">
        <v>402</v>
      </c>
    </row>
    <row r="954" spans="1:29" x14ac:dyDescent="0.15">
      <c r="A954" s="14" t="s">
        <v>363</v>
      </c>
      <c r="B954" s="14" t="s">
        <v>379</v>
      </c>
      <c r="C954" s="14" t="s">
        <v>406</v>
      </c>
      <c r="D954" s="14" t="s">
        <v>1370</v>
      </c>
      <c r="E954" s="14" t="s">
        <v>4264</v>
      </c>
      <c r="F954" s="14" t="s">
        <v>7089</v>
      </c>
      <c r="G954" s="14" t="s">
        <v>402</v>
      </c>
      <c r="H954" s="14" t="s">
        <v>8998</v>
      </c>
      <c r="I954" s="17">
        <v>10494369.685516287</v>
      </c>
      <c r="J954" s="14" t="s">
        <v>340</v>
      </c>
      <c r="K954" s="17">
        <v>13642680.591171175</v>
      </c>
      <c r="L954" s="14" t="s">
        <v>8998</v>
      </c>
      <c r="M954" s="17">
        <v>10494369.685516287</v>
      </c>
      <c r="N954" s="14" t="s">
        <v>340</v>
      </c>
      <c r="O954" s="17">
        <v>13642680.591171175</v>
      </c>
      <c r="P954" s="17">
        <v>10494369.685516287</v>
      </c>
      <c r="Q954" s="17">
        <v>0</v>
      </c>
      <c r="R954" s="17">
        <v>0</v>
      </c>
      <c r="S954" s="18">
        <v>0</v>
      </c>
      <c r="T954" s="14" t="s">
        <v>339</v>
      </c>
      <c r="U954" s="14" t="s">
        <v>402</v>
      </c>
      <c r="V954" s="14" t="s">
        <v>9015</v>
      </c>
      <c r="W954" s="18">
        <v>0.11924310705824627</v>
      </c>
      <c r="X954" s="18">
        <v>1</v>
      </c>
      <c r="Y954" s="14" t="s">
        <v>402</v>
      </c>
      <c r="Z954" s="14" t="s">
        <v>402</v>
      </c>
      <c r="AA954" s="18" t="s">
        <v>402</v>
      </c>
      <c r="AB954" s="18" t="s">
        <v>402</v>
      </c>
      <c r="AC954" s="14" t="s">
        <v>402</v>
      </c>
    </row>
    <row r="955" spans="1:29" x14ac:dyDescent="0.15">
      <c r="A955" s="14" t="s">
        <v>363</v>
      </c>
      <c r="B955" s="14" t="s">
        <v>379</v>
      </c>
      <c r="C955" s="14" t="s">
        <v>406</v>
      </c>
      <c r="D955" s="14" t="s">
        <v>1371</v>
      </c>
      <c r="E955" s="14" t="s">
        <v>4265</v>
      </c>
      <c r="F955" s="14" t="s">
        <v>7090</v>
      </c>
      <c r="G955" s="14" t="s">
        <v>402</v>
      </c>
      <c r="H955" s="14" t="s">
        <v>8998</v>
      </c>
      <c r="I955" s="17">
        <v>881205.67218981707</v>
      </c>
      <c r="J955" s="14" t="s">
        <v>340</v>
      </c>
      <c r="K955" s="17">
        <v>1145567.3738467621</v>
      </c>
      <c r="L955" s="14" t="s">
        <v>8998</v>
      </c>
      <c r="M955" s="17">
        <v>881205.67218981707</v>
      </c>
      <c r="N955" s="14" t="s">
        <v>340</v>
      </c>
      <c r="O955" s="17">
        <v>1145567.3738467621</v>
      </c>
      <c r="P955" s="17">
        <v>881205.67218981707</v>
      </c>
      <c r="Q955" s="17">
        <v>0</v>
      </c>
      <c r="R955" s="17">
        <v>0</v>
      </c>
      <c r="S955" s="18">
        <v>0</v>
      </c>
      <c r="T955" s="14" t="s">
        <v>339</v>
      </c>
      <c r="U955" s="14" t="s">
        <v>402</v>
      </c>
      <c r="V955" s="14" t="s">
        <v>9015</v>
      </c>
      <c r="W955" s="18">
        <v>0.11924310705824627</v>
      </c>
      <c r="X955" s="18">
        <v>1</v>
      </c>
      <c r="Y955" s="14" t="s">
        <v>402</v>
      </c>
      <c r="Z955" s="14" t="s">
        <v>402</v>
      </c>
      <c r="AA955" s="18" t="s">
        <v>402</v>
      </c>
      <c r="AB955" s="18" t="s">
        <v>402</v>
      </c>
      <c r="AC955" s="14" t="s">
        <v>402</v>
      </c>
    </row>
    <row r="956" spans="1:29" x14ac:dyDescent="0.15">
      <c r="A956" s="14" t="s">
        <v>363</v>
      </c>
      <c r="B956" s="14" t="s">
        <v>379</v>
      </c>
      <c r="C956" s="14" t="s">
        <v>406</v>
      </c>
      <c r="D956" s="14" t="s">
        <v>1372</v>
      </c>
      <c r="E956" s="14" t="s">
        <v>4266</v>
      </c>
      <c r="F956" s="14" t="s">
        <v>7091</v>
      </c>
      <c r="G956" s="14" t="s">
        <v>402</v>
      </c>
      <c r="H956" s="14" t="s">
        <v>8998</v>
      </c>
      <c r="I956" s="17">
        <v>13583363.761375086</v>
      </c>
      <c r="J956" s="14" t="s">
        <v>340</v>
      </c>
      <c r="K956" s="17">
        <v>17658372.889787614</v>
      </c>
      <c r="L956" s="14" t="s">
        <v>8998</v>
      </c>
      <c r="M956" s="17">
        <v>13583363.761375086</v>
      </c>
      <c r="N956" s="14" t="s">
        <v>340</v>
      </c>
      <c r="O956" s="17">
        <v>17658372.889787614</v>
      </c>
      <c r="P956" s="17">
        <v>13583363.761375086</v>
      </c>
      <c r="Q956" s="17">
        <v>0</v>
      </c>
      <c r="R956" s="17">
        <v>0</v>
      </c>
      <c r="S956" s="18">
        <v>0</v>
      </c>
      <c r="T956" s="14" t="s">
        <v>339</v>
      </c>
      <c r="U956" s="14" t="s">
        <v>402</v>
      </c>
      <c r="V956" s="14" t="s">
        <v>9015</v>
      </c>
      <c r="W956" s="18">
        <v>0.11924310705824627</v>
      </c>
      <c r="X956" s="18">
        <v>1</v>
      </c>
      <c r="Y956" s="14" t="s">
        <v>402</v>
      </c>
      <c r="Z956" s="14" t="s">
        <v>402</v>
      </c>
      <c r="AA956" s="18" t="s">
        <v>402</v>
      </c>
      <c r="AB956" s="18" t="s">
        <v>402</v>
      </c>
      <c r="AC956" s="14" t="s">
        <v>402</v>
      </c>
    </row>
    <row r="957" spans="1:29" x14ac:dyDescent="0.15">
      <c r="A957" s="14" t="s">
        <v>363</v>
      </c>
      <c r="B957" s="14" t="s">
        <v>379</v>
      </c>
      <c r="C957" s="14" t="s">
        <v>406</v>
      </c>
      <c r="D957" s="14" t="s">
        <v>1373</v>
      </c>
      <c r="E957" s="14" t="s">
        <v>4267</v>
      </c>
      <c r="F957" s="14" t="s">
        <v>7092</v>
      </c>
      <c r="G957" s="14" t="s">
        <v>402</v>
      </c>
      <c r="H957" s="14" t="s">
        <v>8998</v>
      </c>
      <c r="I957" s="17">
        <v>3099035.0047499253</v>
      </c>
      <c r="J957" s="14" t="s">
        <v>340</v>
      </c>
      <c r="K957" s="17">
        <v>4028745.5061749034</v>
      </c>
      <c r="L957" s="14" t="s">
        <v>8998</v>
      </c>
      <c r="M957" s="17">
        <v>3099035.0047499253</v>
      </c>
      <c r="N957" s="14" t="s">
        <v>340</v>
      </c>
      <c r="O957" s="17">
        <v>4028745.5061749034</v>
      </c>
      <c r="P957" s="17">
        <v>3099035.0047499253</v>
      </c>
      <c r="Q957" s="17">
        <v>0</v>
      </c>
      <c r="R957" s="17">
        <v>0</v>
      </c>
      <c r="S957" s="18">
        <v>0</v>
      </c>
      <c r="T957" s="14" t="s">
        <v>339</v>
      </c>
      <c r="U957" s="14" t="s">
        <v>402</v>
      </c>
      <c r="V957" s="14" t="s">
        <v>9015</v>
      </c>
      <c r="W957" s="18">
        <v>0.11924310705824627</v>
      </c>
      <c r="X957" s="18">
        <v>1</v>
      </c>
      <c r="Y957" s="14" t="s">
        <v>402</v>
      </c>
      <c r="Z957" s="14" t="s">
        <v>402</v>
      </c>
      <c r="AA957" s="18" t="s">
        <v>402</v>
      </c>
      <c r="AB957" s="18" t="s">
        <v>402</v>
      </c>
      <c r="AC957" s="14" t="s">
        <v>402</v>
      </c>
    </row>
    <row r="958" spans="1:29" x14ac:dyDescent="0.15">
      <c r="A958" s="14" t="s">
        <v>363</v>
      </c>
      <c r="B958" s="14" t="s">
        <v>379</v>
      </c>
      <c r="C958" s="14" t="s">
        <v>406</v>
      </c>
      <c r="D958" s="14" t="s">
        <v>1374</v>
      </c>
      <c r="E958" s="14" t="s">
        <v>4268</v>
      </c>
      <c r="F958" s="14" t="s">
        <v>7093</v>
      </c>
      <c r="G958" s="14" t="s">
        <v>402</v>
      </c>
      <c r="H958" s="14" t="s">
        <v>8998</v>
      </c>
      <c r="I958" s="17">
        <v>2331374.3936967915</v>
      </c>
      <c r="J958" s="14" t="s">
        <v>340</v>
      </c>
      <c r="K958" s="17">
        <v>3030786.7118058288</v>
      </c>
      <c r="L958" s="14" t="s">
        <v>8998</v>
      </c>
      <c r="M958" s="17">
        <v>2331374.3936967915</v>
      </c>
      <c r="N958" s="14" t="s">
        <v>340</v>
      </c>
      <c r="O958" s="17">
        <v>3030786.7118058288</v>
      </c>
      <c r="P958" s="17">
        <v>2331374.3936967915</v>
      </c>
      <c r="Q958" s="17">
        <v>0</v>
      </c>
      <c r="R958" s="17">
        <v>0</v>
      </c>
      <c r="S958" s="18">
        <v>0</v>
      </c>
      <c r="T958" s="14" t="s">
        <v>339</v>
      </c>
      <c r="U958" s="14" t="s">
        <v>402</v>
      </c>
      <c r="V958" s="14" t="s">
        <v>9015</v>
      </c>
      <c r="W958" s="18">
        <v>0.11924310705824627</v>
      </c>
      <c r="X958" s="18">
        <v>1</v>
      </c>
      <c r="Y958" s="14" t="s">
        <v>402</v>
      </c>
      <c r="Z958" s="14" t="s">
        <v>402</v>
      </c>
      <c r="AA958" s="18" t="s">
        <v>402</v>
      </c>
      <c r="AB958" s="18" t="s">
        <v>402</v>
      </c>
      <c r="AC958" s="14" t="s">
        <v>402</v>
      </c>
    </row>
    <row r="959" spans="1:29" x14ac:dyDescent="0.15">
      <c r="A959" s="14" t="s">
        <v>363</v>
      </c>
      <c r="B959" s="14" t="s">
        <v>379</v>
      </c>
      <c r="C959" s="14" t="s">
        <v>406</v>
      </c>
      <c r="D959" s="14" t="s">
        <v>1375</v>
      </c>
      <c r="E959" s="14" t="s">
        <v>4269</v>
      </c>
      <c r="F959" s="14" t="s">
        <v>7094</v>
      </c>
      <c r="G959" s="14" t="s">
        <v>402</v>
      </c>
      <c r="H959" s="14" t="s">
        <v>8998</v>
      </c>
      <c r="I959" s="17">
        <v>3652798.8915348989</v>
      </c>
      <c r="J959" s="14" t="s">
        <v>340</v>
      </c>
      <c r="K959" s="17">
        <v>4748638.5589953689</v>
      </c>
      <c r="L959" s="14" t="s">
        <v>8998</v>
      </c>
      <c r="M959" s="17">
        <v>3652798.8915348989</v>
      </c>
      <c r="N959" s="14" t="s">
        <v>340</v>
      </c>
      <c r="O959" s="17">
        <v>4748638.5589953689</v>
      </c>
      <c r="P959" s="17">
        <v>3652798.8915348989</v>
      </c>
      <c r="Q959" s="17">
        <v>0</v>
      </c>
      <c r="R959" s="17">
        <v>0</v>
      </c>
      <c r="S959" s="18">
        <v>0</v>
      </c>
      <c r="T959" s="14" t="s">
        <v>339</v>
      </c>
      <c r="U959" s="14" t="s">
        <v>402</v>
      </c>
      <c r="V959" s="14" t="s">
        <v>9015</v>
      </c>
      <c r="W959" s="18">
        <v>0.11924310705824627</v>
      </c>
      <c r="X959" s="18">
        <v>1</v>
      </c>
      <c r="Y959" s="14" t="s">
        <v>402</v>
      </c>
      <c r="Z959" s="14" t="s">
        <v>402</v>
      </c>
      <c r="AA959" s="18" t="s">
        <v>402</v>
      </c>
      <c r="AB959" s="18" t="s">
        <v>402</v>
      </c>
      <c r="AC959" s="14" t="s">
        <v>402</v>
      </c>
    </row>
    <row r="960" spans="1:29" x14ac:dyDescent="0.15">
      <c r="A960" s="14" t="s">
        <v>363</v>
      </c>
      <c r="B960" s="14" t="s">
        <v>379</v>
      </c>
      <c r="C960" s="14" t="s">
        <v>406</v>
      </c>
      <c r="D960" s="14" t="s">
        <v>1376</v>
      </c>
      <c r="E960" s="14" t="s">
        <v>4270</v>
      </c>
      <c r="F960" s="14" t="s">
        <v>7095</v>
      </c>
      <c r="G960" s="14" t="s">
        <v>402</v>
      </c>
      <c r="H960" s="14" t="s">
        <v>8998</v>
      </c>
      <c r="I960" s="17">
        <v>8260915.5344560537</v>
      </c>
      <c r="J960" s="14" t="s">
        <v>340</v>
      </c>
      <c r="K960" s="17">
        <v>10739190.19479287</v>
      </c>
      <c r="L960" s="14" t="s">
        <v>8998</v>
      </c>
      <c r="M960" s="17">
        <v>8260915.5344560537</v>
      </c>
      <c r="N960" s="14" t="s">
        <v>340</v>
      </c>
      <c r="O960" s="17">
        <v>10739190.19479287</v>
      </c>
      <c r="P960" s="17">
        <v>8260915.5344560537</v>
      </c>
      <c r="Q960" s="17">
        <v>0</v>
      </c>
      <c r="R960" s="17">
        <v>0</v>
      </c>
      <c r="S960" s="18">
        <v>0</v>
      </c>
      <c r="T960" s="14" t="s">
        <v>339</v>
      </c>
      <c r="U960" s="14" t="s">
        <v>402</v>
      </c>
      <c r="V960" s="14" t="s">
        <v>9015</v>
      </c>
      <c r="W960" s="18">
        <v>0.11924310705824627</v>
      </c>
      <c r="X960" s="18">
        <v>1</v>
      </c>
      <c r="Y960" s="14" t="s">
        <v>402</v>
      </c>
      <c r="Z960" s="14" t="s">
        <v>402</v>
      </c>
      <c r="AA960" s="18" t="s">
        <v>402</v>
      </c>
      <c r="AB960" s="18" t="s">
        <v>402</v>
      </c>
      <c r="AC960" s="14" t="s">
        <v>402</v>
      </c>
    </row>
    <row r="961" spans="1:29" x14ac:dyDescent="0.15">
      <c r="A961" s="14" t="s">
        <v>363</v>
      </c>
      <c r="B961" s="14" t="s">
        <v>379</v>
      </c>
      <c r="C961" s="14" t="s">
        <v>406</v>
      </c>
      <c r="D961" s="14" t="s">
        <v>1377</v>
      </c>
      <c r="E961" s="14" t="s">
        <v>4271</v>
      </c>
      <c r="F961" s="14" t="s">
        <v>7096</v>
      </c>
      <c r="G961" s="14" t="s">
        <v>402</v>
      </c>
      <c r="H961" s="14" t="s">
        <v>8998</v>
      </c>
      <c r="I961" s="17">
        <v>1063677.9451182117</v>
      </c>
      <c r="J961" s="14" t="s">
        <v>340</v>
      </c>
      <c r="K961" s="17">
        <v>1382781.3286536753</v>
      </c>
      <c r="L961" s="14" t="s">
        <v>8998</v>
      </c>
      <c r="M961" s="17">
        <v>1063677.9451182117</v>
      </c>
      <c r="N961" s="14" t="s">
        <v>340</v>
      </c>
      <c r="O961" s="17">
        <v>1382781.3286536753</v>
      </c>
      <c r="P961" s="17">
        <v>1063677.9451182117</v>
      </c>
      <c r="Q961" s="17">
        <v>0</v>
      </c>
      <c r="R961" s="17">
        <v>0</v>
      </c>
      <c r="S961" s="18">
        <v>0</v>
      </c>
      <c r="T961" s="14" t="s">
        <v>339</v>
      </c>
      <c r="U961" s="14" t="s">
        <v>402</v>
      </c>
      <c r="V961" s="14" t="s">
        <v>9015</v>
      </c>
      <c r="W961" s="18">
        <v>0.11924310705824627</v>
      </c>
      <c r="X961" s="18">
        <v>1</v>
      </c>
      <c r="Y961" s="14" t="s">
        <v>402</v>
      </c>
      <c r="Z961" s="14" t="s">
        <v>402</v>
      </c>
      <c r="AA961" s="18" t="s">
        <v>402</v>
      </c>
      <c r="AB961" s="18" t="s">
        <v>402</v>
      </c>
      <c r="AC961" s="14" t="s">
        <v>402</v>
      </c>
    </row>
    <row r="962" spans="1:29" x14ac:dyDescent="0.15">
      <c r="A962" s="14" t="s">
        <v>363</v>
      </c>
      <c r="B962" s="14" t="s">
        <v>379</v>
      </c>
      <c r="C962" s="14" t="s">
        <v>406</v>
      </c>
      <c r="D962" s="14" t="s">
        <v>1378</v>
      </c>
      <c r="E962" s="14" t="s">
        <v>4272</v>
      </c>
      <c r="F962" s="14" t="s">
        <v>7097</v>
      </c>
      <c r="G962" s="14" t="s">
        <v>402</v>
      </c>
      <c r="H962" s="14" t="s">
        <v>8998</v>
      </c>
      <c r="I962" s="17">
        <v>2155222.5550045562</v>
      </c>
      <c r="J962" s="14" t="s">
        <v>340</v>
      </c>
      <c r="K962" s="17">
        <v>2801789.3215059233</v>
      </c>
      <c r="L962" s="14" t="s">
        <v>8998</v>
      </c>
      <c r="M962" s="17">
        <v>2155222.5550045562</v>
      </c>
      <c r="N962" s="14" t="s">
        <v>340</v>
      </c>
      <c r="O962" s="17">
        <v>2801789.3215059233</v>
      </c>
      <c r="P962" s="17">
        <v>2155222.5550045562</v>
      </c>
      <c r="Q962" s="17">
        <v>0</v>
      </c>
      <c r="R962" s="17">
        <v>0</v>
      </c>
      <c r="S962" s="18">
        <v>0</v>
      </c>
      <c r="T962" s="14" t="s">
        <v>339</v>
      </c>
      <c r="U962" s="14" t="s">
        <v>402</v>
      </c>
      <c r="V962" s="14" t="s">
        <v>9015</v>
      </c>
      <c r="W962" s="18">
        <v>0.11924310705824627</v>
      </c>
      <c r="X962" s="18">
        <v>1</v>
      </c>
      <c r="Y962" s="14" t="s">
        <v>402</v>
      </c>
      <c r="Z962" s="14" t="s">
        <v>402</v>
      </c>
      <c r="AA962" s="18" t="s">
        <v>402</v>
      </c>
      <c r="AB962" s="18" t="s">
        <v>402</v>
      </c>
      <c r="AC962" s="14" t="s">
        <v>402</v>
      </c>
    </row>
    <row r="963" spans="1:29" x14ac:dyDescent="0.15">
      <c r="A963" s="14" t="s">
        <v>363</v>
      </c>
      <c r="B963" s="14" t="s">
        <v>379</v>
      </c>
      <c r="C963" s="14" t="s">
        <v>406</v>
      </c>
      <c r="D963" s="14" t="s">
        <v>1379</v>
      </c>
      <c r="E963" s="14" t="s">
        <v>4273</v>
      </c>
      <c r="F963" s="14" t="s">
        <v>7098</v>
      </c>
      <c r="G963" s="14" t="s">
        <v>402</v>
      </c>
      <c r="H963" s="14" t="s">
        <v>8998</v>
      </c>
      <c r="I963" s="17">
        <v>6108712.2797474265</v>
      </c>
      <c r="J963" s="14" t="s">
        <v>340</v>
      </c>
      <c r="K963" s="17">
        <v>7941325.9636716554</v>
      </c>
      <c r="L963" s="14" t="s">
        <v>8998</v>
      </c>
      <c r="M963" s="17">
        <v>6108712.2797474265</v>
      </c>
      <c r="N963" s="14" t="s">
        <v>340</v>
      </c>
      <c r="O963" s="17">
        <v>7941325.9636716554</v>
      </c>
      <c r="P963" s="17">
        <v>6108712.2797474265</v>
      </c>
      <c r="Q963" s="17">
        <v>0</v>
      </c>
      <c r="R963" s="17">
        <v>0</v>
      </c>
      <c r="S963" s="18">
        <v>0</v>
      </c>
      <c r="T963" s="14" t="s">
        <v>339</v>
      </c>
      <c r="U963" s="14" t="s">
        <v>402</v>
      </c>
      <c r="V963" s="14" t="s">
        <v>9015</v>
      </c>
      <c r="W963" s="18">
        <v>0.11924310705824627</v>
      </c>
      <c r="X963" s="18">
        <v>1</v>
      </c>
      <c r="Y963" s="14" t="s">
        <v>402</v>
      </c>
      <c r="Z963" s="14" t="s">
        <v>402</v>
      </c>
      <c r="AA963" s="18" t="s">
        <v>402</v>
      </c>
      <c r="AB963" s="18" t="s">
        <v>402</v>
      </c>
      <c r="AC963" s="14" t="s">
        <v>402</v>
      </c>
    </row>
    <row r="964" spans="1:29" x14ac:dyDescent="0.15">
      <c r="A964" s="14" t="s">
        <v>363</v>
      </c>
      <c r="B964" s="14" t="s">
        <v>379</v>
      </c>
      <c r="C964" s="14" t="s">
        <v>406</v>
      </c>
      <c r="D964" s="14" t="s">
        <v>1380</v>
      </c>
      <c r="E964" s="14" t="s">
        <v>4274</v>
      </c>
      <c r="F964" s="14" t="s">
        <v>7099</v>
      </c>
      <c r="G964" s="14" t="s">
        <v>402</v>
      </c>
      <c r="H964" s="14" t="s">
        <v>8998</v>
      </c>
      <c r="I964" s="17">
        <v>4070230.1111406065</v>
      </c>
      <c r="J964" s="14" t="s">
        <v>340</v>
      </c>
      <c r="K964" s="17">
        <v>5291299.1444827886</v>
      </c>
      <c r="L964" s="14" t="s">
        <v>8998</v>
      </c>
      <c r="M964" s="17">
        <v>4070230.1111406065</v>
      </c>
      <c r="N964" s="14" t="s">
        <v>340</v>
      </c>
      <c r="O964" s="17">
        <v>5291299.1444827886</v>
      </c>
      <c r="P964" s="17">
        <v>4070230.1111406065</v>
      </c>
      <c r="Q964" s="17">
        <v>0</v>
      </c>
      <c r="R964" s="17">
        <v>0</v>
      </c>
      <c r="S964" s="18">
        <v>0</v>
      </c>
      <c r="T964" s="14" t="s">
        <v>339</v>
      </c>
      <c r="U964" s="14" t="s">
        <v>402</v>
      </c>
      <c r="V964" s="14" t="s">
        <v>9015</v>
      </c>
      <c r="W964" s="18">
        <v>0.11924310705824627</v>
      </c>
      <c r="X964" s="18">
        <v>1</v>
      </c>
      <c r="Y964" s="14" t="s">
        <v>402</v>
      </c>
      <c r="Z964" s="14" t="s">
        <v>402</v>
      </c>
      <c r="AA964" s="18" t="s">
        <v>402</v>
      </c>
      <c r="AB964" s="18" t="s">
        <v>402</v>
      </c>
      <c r="AC964" s="14" t="s">
        <v>402</v>
      </c>
    </row>
    <row r="965" spans="1:29" x14ac:dyDescent="0.15">
      <c r="A965" s="14" t="s">
        <v>363</v>
      </c>
      <c r="B965" s="14" t="s">
        <v>379</v>
      </c>
      <c r="C965" s="14" t="s">
        <v>406</v>
      </c>
      <c r="D965" s="14" t="s">
        <v>1381</v>
      </c>
      <c r="E965" s="14" t="s">
        <v>4275</v>
      </c>
      <c r="F965" s="14" t="s">
        <v>7100</v>
      </c>
      <c r="G965" s="14" t="s">
        <v>402</v>
      </c>
      <c r="H965" s="14" t="s">
        <v>8998</v>
      </c>
      <c r="I965" s="17">
        <v>8647361.2755717561</v>
      </c>
      <c r="J965" s="14" t="s">
        <v>340</v>
      </c>
      <c r="K965" s="17">
        <v>11241569.658243284</v>
      </c>
      <c r="L965" s="14" t="s">
        <v>8998</v>
      </c>
      <c r="M965" s="17">
        <v>8647361.2755717561</v>
      </c>
      <c r="N965" s="14" t="s">
        <v>340</v>
      </c>
      <c r="O965" s="17">
        <v>11241569.658243284</v>
      </c>
      <c r="P965" s="17">
        <v>8647361.2755717561</v>
      </c>
      <c r="Q965" s="17">
        <v>0</v>
      </c>
      <c r="R965" s="17">
        <v>0</v>
      </c>
      <c r="S965" s="18">
        <v>0</v>
      </c>
      <c r="T965" s="14" t="s">
        <v>339</v>
      </c>
      <c r="U965" s="14" t="s">
        <v>402</v>
      </c>
      <c r="V965" s="14" t="s">
        <v>9015</v>
      </c>
      <c r="W965" s="18">
        <v>0.11924310705824627</v>
      </c>
      <c r="X965" s="18">
        <v>1</v>
      </c>
      <c r="Y965" s="14" t="s">
        <v>402</v>
      </c>
      <c r="Z965" s="14" t="s">
        <v>402</v>
      </c>
      <c r="AA965" s="18" t="s">
        <v>402</v>
      </c>
      <c r="AB965" s="18" t="s">
        <v>402</v>
      </c>
      <c r="AC965" s="14" t="s">
        <v>402</v>
      </c>
    </row>
    <row r="966" spans="1:29" x14ac:dyDescent="0.15">
      <c r="A966" s="14" t="s">
        <v>363</v>
      </c>
      <c r="B966" s="14" t="s">
        <v>379</v>
      </c>
      <c r="C966" s="14" t="s">
        <v>406</v>
      </c>
      <c r="D966" s="14" t="s">
        <v>1382</v>
      </c>
      <c r="E966" s="14" t="s">
        <v>4276</v>
      </c>
      <c r="F966" s="14" t="s">
        <v>7101</v>
      </c>
      <c r="G966" s="14" t="s">
        <v>402</v>
      </c>
      <c r="H966" s="14" t="s">
        <v>8998</v>
      </c>
      <c r="I966" s="17">
        <v>4980430.0248008901</v>
      </c>
      <c r="J966" s="14" t="s">
        <v>340</v>
      </c>
      <c r="K966" s="17">
        <v>6474559.0322411582</v>
      </c>
      <c r="L966" s="14" t="s">
        <v>8998</v>
      </c>
      <c r="M966" s="17">
        <v>4980430.0248008901</v>
      </c>
      <c r="N966" s="14" t="s">
        <v>340</v>
      </c>
      <c r="O966" s="17">
        <v>6474559.0322411582</v>
      </c>
      <c r="P966" s="17">
        <v>4980430.0248008901</v>
      </c>
      <c r="Q966" s="17">
        <v>0</v>
      </c>
      <c r="R966" s="17">
        <v>0</v>
      </c>
      <c r="S966" s="18">
        <v>0</v>
      </c>
      <c r="T966" s="14" t="s">
        <v>339</v>
      </c>
      <c r="U966" s="14" t="s">
        <v>402</v>
      </c>
      <c r="V966" s="14" t="s">
        <v>9015</v>
      </c>
      <c r="W966" s="18">
        <v>0.11924310705824627</v>
      </c>
      <c r="X966" s="18">
        <v>1</v>
      </c>
      <c r="Y966" s="14" t="s">
        <v>402</v>
      </c>
      <c r="Z966" s="14" t="s">
        <v>402</v>
      </c>
      <c r="AA966" s="18" t="s">
        <v>402</v>
      </c>
      <c r="AB966" s="18" t="s">
        <v>402</v>
      </c>
      <c r="AC966" s="14" t="s">
        <v>402</v>
      </c>
    </row>
    <row r="967" spans="1:29" x14ac:dyDescent="0.15">
      <c r="A967" s="14" t="s">
        <v>363</v>
      </c>
      <c r="B967" s="14" t="s">
        <v>379</v>
      </c>
      <c r="C967" s="14" t="s">
        <v>406</v>
      </c>
      <c r="D967" s="14" t="s">
        <v>1383</v>
      </c>
      <c r="E967" s="14" t="s">
        <v>4277</v>
      </c>
      <c r="F967" s="14" t="s">
        <v>7102</v>
      </c>
      <c r="G967" s="14" t="s">
        <v>402</v>
      </c>
      <c r="H967" s="14" t="s">
        <v>8998</v>
      </c>
      <c r="I967" s="17">
        <v>867757.80067931523</v>
      </c>
      <c r="J967" s="14" t="s">
        <v>340</v>
      </c>
      <c r="K967" s="17">
        <v>1128085.1408831098</v>
      </c>
      <c r="L967" s="14" t="s">
        <v>8998</v>
      </c>
      <c r="M967" s="17">
        <v>867757.80067931523</v>
      </c>
      <c r="N967" s="14" t="s">
        <v>340</v>
      </c>
      <c r="O967" s="17">
        <v>1128085.1408831098</v>
      </c>
      <c r="P967" s="17">
        <v>867757.80067931523</v>
      </c>
      <c r="Q967" s="17">
        <v>0</v>
      </c>
      <c r="R967" s="17">
        <v>0</v>
      </c>
      <c r="S967" s="18">
        <v>0</v>
      </c>
      <c r="T967" s="14" t="s">
        <v>339</v>
      </c>
      <c r="U967" s="14" t="s">
        <v>402</v>
      </c>
      <c r="V967" s="14" t="s">
        <v>9015</v>
      </c>
      <c r="W967" s="18">
        <v>0.11924310705824627</v>
      </c>
      <c r="X967" s="18">
        <v>1</v>
      </c>
      <c r="Y967" s="14" t="s">
        <v>402</v>
      </c>
      <c r="Z967" s="14" t="s">
        <v>402</v>
      </c>
      <c r="AA967" s="18" t="s">
        <v>402</v>
      </c>
      <c r="AB967" s="18" t="s">
        <v>402</v>
      </c>
      <c r="AC967" s="14" t="s">
        <v>402</v>
      </c>
    </row>
    <row r="968" spans="1:29" x14ac:dyDescent="0.15">
      <c r="A968" s="14" t="s">
        <v>363</v>
      </c>
      <c r="B968" s="14" t="s">
        <v>379</v>
      </c>
      <c r="C968" s="14" t="s">
        <v>406</v>
      </c>
      <c r="D968" s="14" t="s">
        <v>1384</v>
      </c>
      <c r="E968" s="14" t="s">
        <v>4278</v>
      </c>
      <c r="F968" s="14" t="s">
        <v>7103</v>
      </c>
      <c r="G968" s="14" t="s">
        <v>402</v>
      </c>
      <c r="H968" s="14" t="s">
        <v>8998</v>
      </c>
      <c r="I968" s="17">
        <v>1547083.6606287975</v>
      </c>
      <c r="J968" s="14" t="s">
        <v>340</v>
      </c>
      <c r="K968" s="17">
        <v>2011208.7588174369</v>
      </c>
      <c r="L968" s="14" t="s">
        <v>8998</v>
      </c>
      <c r="M968" s="17">
        <v>1547083.6606287975</v>
      </c>
      <c r="N968" s="14" t="s">
        <v>340</v>
      </c>
      <c r="O968" s="17">
        <v>2011208.7588174369</v>
      </c>
      <c r="P968" s="17">
        <v>1547083.6606287975</v>
      </c>
      <c r="Q968" s="17">
        <v>0</v>
      </c>
      <c r="R968" s="17">
        <v>0</v>
      </c>
      <c r="S968" s="18">
        <v>0</v>
      </c>
      <c r="T968" s="14" t="s">
        <v>339</v>
      </c>
      <c r="U968" s="14" t="s">
        <v>402</v>
      </c>
      <c r="V968" s="14" t="s">
        <v>9015</v>
      </c>
      <c r="W968" s="18">
        <v>0.11924310705824627</v>
      </c>
      <c r="X968" s="18">
        <v>1</v>
      </c>
      <c r="Y968" s="14" t="s">
        <v>402</v>
      </c>
      <c r="Z968" s="14" t="s">
        <v>402</v>
      </c>
      <c r="AA968" s="18" t="s">
        <v>402</v>
      </c>
      <c r="AB968" s="18" t="s">
        <v>402</v>
      </c>
      <c r="AC968" s="14" t="s">
        <v>402</v>
      </c>
    </row>
    <row r="969" spans="1:29" x14ac:dyDescent="0.15">
      <c r="A969" s="14" t="s">
        <v>363</v>
      </c>
      <c r="B969" s="14" t="s">
        <v>379</v>
      </c>
      <c r="C969" s="14" t="s">
        <v>406</v>
      </c>
      <c r="D969" s="14" t="s">
        <v>1385</v>
      </c>
      <c r="E969" s="14" t="s">
        <v>4279</v>
      </c>
      <c r="F969" s="14" t="s">
        <v>7104</v>
      </c>
      <c r="G969" s="14" t="s">
        <v>402</v>
      </c>
      <c r="H969" s="14" t="s">
        <v>8998</v>
      </c>
      <c r="I969" s="17">
        <v>6157900.4829324903</v>
      </c>
      <c r="J969" s="14" t="s">
        <v>340</v>
      </c>
      <c r="K969" s="17">
        <v>8005270.6278122375</v>
      </c>
      <c r="L969" s="14" t="s">
        <v>8998</v>
      </c>
      <c r="M969" s="17">
        <v>6157900.4829324903</v>
      </c>
      <c r="N969" s="14" t="s">
        <v>340</v>
      </c>
      <c r="O969" s="17">
        <v>8005270.6278122375</v>
      </c>
      <c r="P969" s="17">
        <v>6157900.4829324903</v>
      </c>
      <c r="Q969" s="17">
        <v>0</v>
      </c>
      <c r="R969" s="17">
        <v>0</v>
      </c>
      <c r="S969" s="18">
        <v>0</v>
      </c>
      <c r="T969" s="14" t="s">
        <v>339</v>
      </c>
      <c r="U969" s="14" t="s">
        <v>402</v>
      </c>
      <c r="V969" s="14" t="s">
        <v>9015</v>
      </c>
      <c r="W969" s="18">
        <v>0.11924310705824627</v>
      </c>
      <c r="X969" s="18">
        <v>1</v>
      </c>
      <c r="Y969" s="14" t="s">
        <v>402</v>
      </c>
      <c r="Z969" s="14" t="s">
        <v>402</v>
      </c>
      <c r="AA969" s="18" t="s">
        <v>402</v>
      </c>
      <c r="AB969" s="18" t="s">
        <v>402</v>
      </c>
      <c r="AC969" s="14" t="s">
        <v>402</v>
      </c>
    </row>
    <row r="970" spans="1:29" x14ac:dyDescent="0.15">
      <c r="A970" s="14" t="s">
        <v>363</v>
      </c>
      <c r="B970" s="14" t="s">
        <v>379</v>
      </c>
      <c r="C970" s="14" t="s">
        <v>406</v>
      </c>
      <c r="D970" s="14" t="s">
        <v>1386</v>
      </c>
      <c r="E970" s="14" t="s">
        <v>4280</v>
      </c>
      <c r="F970" s="14" t="s">
        <v>7105</v>
      </c>
      <c r="G970" s="14" t="s">
        <v>402</v>
      </c>
      <c r="H970" s="14" t="s">
        <v>8998</v>
      </c>
      <c r="I970" s="17">
        <v>2.516842238658918</v>
      </c>
      <c r="J970" s="14" t="s">
        <v>340</v>
      </c>
      <c r="K970" s="17">
        <v>3.2718949102565933</v>
      </c>
      <c r="L970" s="14" t="s">
        <v>8998</v>
      </c>
      <c r="M970" s="17">
        <v>2.516842238658918</v>
      </c>
      <c r="N970" s="14" t="s">
        <v>340</v>
      </c>
      <c r="O970" s="17">
        <v>3.2718949102565933</v>
      </c>
      <c r="P970" s="17">
        <v>2.516842238658918</v>
      </c>
      <c r="Q970" s="17">
        <v>0</v>
      </c>
      <c r="R970" s="17">
        <v>0</v>
      </c>
      <c r="S970" s="18">
        <v>0</v>
      </c>
      <c r="T970" s="14" t="s">
        <v>339</v>
      </c>
      <c r="U970" s="14" t="s">
        <v>402</v>
      </c>
      <c r="V970" s="14" t="s">
        <v>9015</v>
      </c>
      <c r="W970" s="18">
        <v>0.11924310705824627</v>
      </c>
      <c r="X970" s="18">
        <v>1</v>
      </c>
      <c r="Y970" s="14" t="s">
        <v>402</v>
      </c>
      <c r="Z970" s="14" t="s">
        <v>402</v>
      </c>
      <c r="AA970" s="18" t="s">
        <v>402</v>
      </c>
      <c r="AB970" s="18" t="s">
        <v>402</v>
      </c>
      <c r="AC970" s="14" t="s">
        <v>402</v>
      </c>
    </row>
    <row r="971" spans="1:29" x14ac:dyDescent="0.15">
      <c r="A971" s="14" t="s">
        <v>363</v>
      </c>
      <c r="B971" s="14" t="s">
        <v>379</v>
      </c>
      <c r="C971" s="14" t="s">
        <v>406</v>
      </c>
      <c r="D971" s="14" t="s">
        <v>1387</v>
      </c>
      <c r="E971" s="14" t="s">
        <v>4281</v>
      </c>
      <c r="F971" s="14" t="s">
        <v>7106</v>
      </c>
      <c r="G971" s="14" t="s">
        <v>402</v>
      </c>
      <c r="H971" s="14" t="s">
        <v>8998</v>
      </c>
      <c r="I971" s="17">
        <v>1.0520336636551376E-2</v>
      </c>
      <c r="J971" s="14" t="s">
        <v>340</v>
      </c>
      <c r="K971" s="17">
        <v>1.367643762751679E-2</v>
      </c>
      <c r="L971" s="14" t="s">
        <v>8998</v>
      </c>
      <c r="M971" s="17">
        <v>1.0520336636551376E-2</v>
      </c>
      <c r="N971" s="14" t="s">
        <v>340</v>
      </c>
      <c r="O971" s="17">
        <v>1.367643762751679E-2</v>
      </c>
      <c r="P971" s="17">
        <v>1.0520336636551376E-2</v>
      </c>
      <c r="Q971" s="17">
        <v>0</v>
      </c>
      <c r="R971" s="17">
        <v>0</v>
      </c>
      <c r="S971" s="18">
        <v>0</v>
      </c>
      <c r="T971" s="14" t="s">
        <v>339</v>
      </c>
      <c r="U971" s="14" t="s">
        <v>402</v>
      </c>
      <c r="V971" s="14" t="s">
        <v>9015</v>
      </c>
      <c r="W971" s="18">
        <v>0.11924310705824627</v>
      </c>
      <c r="X971" s="18">
        <v>1</v>
      </c>
      <c r="Y971" s="14" t="s">
        <v>402</v>
      </c>
      <c r="Z971" s="14" t="s">
        <v>402</v>
      </c>
      <c r="AA971" s="18" t="s">
        <v>402</v>
      </c>
      <c r="AB971" s="18" t="s">
        <v>402</v>
      </c>
      <c r="AC971" s="14" t="s">
        <v>402</v>
      </c>
    </row>
    <row r="972" spans="1:29" x14ac:dyDescent="0.15">
      <c r="A972" s="14" t="s">
        <v>363</v>
      </c>
      <c r="B972" s="14" t="s">
        <v>379</v>
      </c>
      <c r="C972" s="14" t="s">
        <v>406</v>
      </c>
      <c r="D972" s="14" t="s">
        <v>1388</v>
      </c>
      <c r="E972" s="14" t="s">
        <v>4282</v>
      </c>
      <c r="F972" s="14" t="s">
        <v>7107</v>
      </c>
      <c r="G972" s="14" t="s">
        <v>402</v>
      </c>
      <c r="H972" s="14" t="s">
        <v>8998</v>
      </c>
      <c r="I972" s="17">
        <v>1.5108607735841937E-2</v>
      </c>
      <c r="J972" s="14" t="s">
        <v>340</v>
      </c>
      <c r="K972" s="17">
        <v>1.964119005659452E-2</v>
      </c>
      <c r="L972" s="14" t="s">
        <v>8998</v>
      </c>
      <c r="M972" s="17">
        <v>1.5108607735841937E-2</v>
      </c>
      <c r="N972" s="14" t="s">
        <v>340</v>
      </c>
      <c r="O972" s="17">
        <v>1.964119005659452E-2</v>
      </c>
      <c r="P972" s="17">
        <v>1.5108607735841937E-2</v>
      </c>
      <c r="Q972" s="17">
        <v>0</v>
      </c>
      <c r="R972" s="17">
        <v>0</v>
      </c>
      <c r="S972" s="18">
        <v>0</v>
      </c>
      <c r="T972" s="14" t="s">
        <v>339</v>
      </c>
      <c r="U972" s="14" t="s">
        <v>402</v>
      </c>
      <c r="V972" s="14" t="s">
        <v>9015</v>
      </c>
      <c r="W972" s="18">
        <v>0.11924310705824627</v>
      </c>
      <c r="X972" s="18">
        <v>1</v>
      </c>
      <c r="Y972" s="14" t="s">
        <v>402</v>
      </c>
      <c r="Z972" s="14" t="s">
        <v>402</v>
      </c>
      <c r="AA972" s="18" t="s">
        <v>402</v>
      </c>
      <c r="AB972" s="18" t="s">
        <v>402</v>
      </c>
      <c r="AC972" s="14" t="s">
        <v>402</v>
      </c>
    </row>
    <row r="973" spans="1:29" x14ac:dyDescent="0.15">
      <c r="A973" s="14" t="s">
        <v>363</v>
      </c>
      <c r="B973" s="14" t="s">
        <v>379</v>
      </c>
      <c r="C973" s="14" t="s">
        <v>406</v>
      </c>
      <c r="D973" s="14" t="s">
        <v>1389</v>
      </c>
      <c r="E973" s="14" t="s">
        <v>4283</v>
      </c>
      <c r="F973" s="14" t="s">
        <v>7108</v>
      </c>
      <c r="G973" s="14" t="s">
        <v>402</v>
      </c>
      <c r="H973" s="14" t="s">
        <v>8998</v>
      </c>
      <c r="I973" s="17">
        <v>3895855.2287331913</v>
      </c>
      <c r="J973" s="14" t="s">
        <v>340</v>
      </c>
      <c r="K973" s="17">
        <v>5064611.7973531494</v>
      </c>
      <c r="L973" s="14" t="s">
        <v>8998</v>
      </c>
      <c r="M973" s="17">
        <v>3895855.2287331913</v>
      </c>
      <c r="N973" s="14" t="s">
        <v>340</v>
      </c>
      <c r="O973" s="17">
        <v>5064611.7973531494</v>
      </c>
      <c r="P973" s="17">
        <v>3895855.2287331913</v>
      </c>
      <c r="Q973" s="17">
        <v>0</v>
      </c>
      <c r="R973" s="17">
        <v>0</v>
      </c>
      <c r="S973" s="18">
        <v>0</v>
      </c>
      <c r="T973" s="14" t="s">
        <v>9012</v>
      </c>
      <c r="U973" s="14" t="s">
        <v>9012</v>
      </c>
      <c r="V973" s="14" t="s">
        <v>9012</v>
      </c>
      <c r="W973" s="18">
        <v>0.11924310705824627</v>
      </c>
      <c r="X973" s="18">
        <v>1</v>
      </c>
      <c r="Y973" s="14" t="s">
        <v>402</v>
      </c>
      <c r="Z973" s="14" t="s">
        <v>402</v>
      </c>
      <c r="AA973" s="18" t="s">
        <v>402</v>
      </c>
      <c r="AB973" s="18" t="s">
        <v>402</v>
      </c>
      <c r="AC973" s="14" t="s">
        <v>402</v>
      </c>
    </row>
    <row r="974" spans="1:29" x14ac:dyDescent="0.15">
      <c r="A974" s="14" t="s">
        <v>363</v>
      </c>
      <c r="B974" s="14" t="s">
        <v>379</v>
      </c>
      <c r="C974" s="14" t="s">
        <v>406</v>
      </c>
      <c r="D974" s="14" t="s">
        <v>1390</v>
      </c>
      <c r="E974" s="14" t="s">
        <v>4284</v>
      </c>
      <c r="F974" s="14" t="s">
        <v>7109</v>
      </c>
      <c r="G974" s="14" t="s">
        <v>402</v>
      </c>
      <c r="H974" s="14" t="s">
        <v>8998</v>
      </c>
      <c r="I974" s="17">
        <v>724733.76357397786</v>
      </c>
      <c r="J974" s="14" t="s">
        <v>340</v>
      </c>
      <c r="K974" s="17">
        <v>942153.89264617139</v>
      </c>
      <c r="L974" s="14" t="s">
        <v>8998</v>
      </c>
      <c r="M974" s="17">
        <v>724733.76357397786</v>
      </c>
      <c r="N974" s="14" t="s">
        <v>340</v>
      </c>
      <c r="O974" s="17">
        <v>942153.89264617139</v>
      </c>
      <c r="P974" s="17">
        <v>724733.76357397786</v>
      </c>
      <c r="Q974" s="17">
        <v>0</v>
      </c>
      <c r="R974" s="17">
        <v>0</v>
      </c>
      <c r="S974" s="18">
        <v>0</v>
      </c>
      <c r="T974" s="14" t="s">
        <v>339</v>
      </c>
      <c r="U974" s="14" t="s">
        <v>402</v>
      </c>
      <c r="V974" s="14" t="s">
        <v>9015</v>
      </c>
      <c r="W974" s="18">
        <v>0.11924310705824627</v>
      </c>
      <c r="X974" s="18">
        <v>1</v>
      </c>
      <c r="Y974" s="14" t="s">
        <v>402</v>
      </c>
      <c r="Z974" s="14" t="s">
        <v>402</v>
      </c>
      <c r="AA974" s="18" t="s">
        <v>402</v>
      </c>
      <c r="AB974" s="18" t="s">
        <v>402</v>
      </c>
      <c r="AC974" s="14" t="s">
        <v>402</v>
      </c>
    </row>
    <row r="975" spans="1:29" x14ac:dyDescent="0.15">
      <c r="A975" s="14" t="s">
        <v>363</v>
      </c>
      <c r="B975" s="14" t="s">
        <v>379</v>
      </c>
      <c r="C975" s="14" t="s">
        <v>406</v>
      </c>
      <c r="D975" s="14" t="s">
        <v>1391</v>
      </c>
      <c r="E975" s="14" t="s">
        <v>4285</v>
      </c>
      <c r="F975" s="14" t="s">
        <v>7110</v>
      </c>
      <c r="G975" s="14" t="s">
        <v>402</v>
      </c>
      <c r="H975" s="14" t="s">
        <v>8998</v>
      </c>
      <c r="I975" s="17">
        <v>6000931.9756873781</v>
      </c>
      <c r="J975" s="14" t="s">
        <v>340</v>
      </c>
      <c r="K975" s="17">
        <v>7801211.5683935918</v>
      </c>
      <c r="L975" s="14" t="s">
        <v>8998</v>
      </c>
      <c r="M975" s="17">
        <v>6000931.9756873781</v>
      </c>
      <c r="N975" s="14" t="s">
        <v>340</v>
      </c>
      <c r="O975" s="17">
        <v>7801211.5683935918</v>
      </c>
      <c r="P975" s="17">
        <v>6000931.9756873781</v>
      </c>
      <c r="Q975" s="17">
        <v>0</v>
      </c>
      <c r="R975" s="17">
        <v>0</v>
      </c>
      <c r="S975" s="18">
        <v>0</v>
      </c>
      <c r="T975" s="14" t="s">
        <v>339</v>
      </c>
      <c r="U975" s="14" t="s">
        <v>402</v>
      </c>
      <c r="V975" s="14" t="s">
        <v>9015</v>
      </c>
      <c r="W975" s="18">
        <v>0.11924310705824627</v>
      </c>
      <c r="X975" s="18">
        <v>1</v>
      </c>
      <c r="Y975" s="14" t="s">
        <v>402</v>
      </c>
      <c r="Z975" s="14" t="s">
        <v>402</v>
      </c>
      <c r="AA975" s="18" t="s">
        <v>402</v>
      </c>
      <c r="AB975" s="18" t="s">
        <v>402</v>
      </c>
      <c r="AC975" s="14" t="s">
        <v>402</v>
      </c>
    </row>
    <row r="976" spans="1:29" x14ac:dyDescent="0.15">
      <c r="A976" s="14" t="s">
        <v>363</v>
      </c>
      <c r="B976" s="14" t="s">
        <v>379</v>
      </c>
      <c r="C976" s="14" t="s">
        <v>406</v>
      </c>
      <c r="D976" s="14" t="s">
        <v>1392</v>
      </c>
      <c r="E976" s="14" t="s">
        <v>4286</v>
      </c>
      <c r="F976" s="14" t="s">
        <v>7111</v>
      </c>
      <c r="G976" s="14" t="s">
        <v>402</v>
      </c>
      <c r="H976" s="14" t="s">
        <v>8998</v>
      </c>
      <c r="I976" s="17">
        <v>0.24182755219418961</v>
      </c>
      <c r="J976" s="14" t="s">
        <v>340</v>
      </c>
      <c r="K976" s="17">
        <v>0.3143758178524465</v>
      </c>
      <c r="L976" s="14" t="s">
        <v>8998</v>
      </c>
      <c r="M976" s="17">
        <v>0.24182755219418961</v>
      </c>
      <c r="N976" s="14" t="s">
        <v>340</v>
      </c>
      <c r="O976" s="17">
        <v>0.3143758178524465</v>
      </c>
      <c r="P976" s="17">
        <v>0.24182755219418961</v>
      </c>
      <c r="Q976" s="17">
        <v>0</v>
      </c>
      <c r="R976" s="17">
        <v>0</v>
      </c>
      <c r="S976" s="18">
        <v>0</v>
      </c>
      <c r="T976" s="14" t="s">
        <v>339</v>
      </c>
      <c r="U976" s="14" t="s">
        <v>402</v>
      </c>
      <c r="V976" s="14" t="s">
        <v>9015</v>
      </c>
      <c r="W976" s="18">
        <v>0.11924310705824627</v>
      </c>
      <c r="X976" s="18">
        <v>1</v>
      </c>
      <c r="Y976" s="14" t="s">
        <v>402</v>
      </c>
      <c r="Z976" s="14" t="s">
        <v>402</v>
      </c>
      <c r="AA976" s="18" t="s">
        <v>402</v>
      </c>
      <c r="AB976" s="18" t="s">
        <v>402</v>
      </c>
      <c r="AC976" s="14" t="s">
        <v>402</v>
      </c>
    </row>
    <row r="977" spans="1:29" x14ac:dyDescent="0.15">
      <c r="A977" s="14" t="s">
        <v>363</v>
      </c>
      <c r="B977" s="14" t="s">
        <v>379</v>
      </c>
      <c r="C977" s="14" t="s">
        <v>406</v>
      </c>
      <c r="D977" s="14" t="s">
        <v>1393</v>
      </c>
      <c r="E977" s="14" t="s">
        <v>4287</v>
      </c>
      <c r="F977" s="14" t="s">
        <v>7112</v>
      </c>
      <c r="G977" s="14" t="s">
        <v>402</v>
      </c>
      <c r="H977" s="14" t="s">
        <v>8998</v>
      </c>
      <c r="I977" s="17">
        <v>2.87546659240473</v>
      </c>
      <c r="J977" s="14" t="s">
        <v>340</v>
      </c>
      <c r="K977" s="17">
        <v>3.7381065701261487</v>
      </c>
      <c r="L977" s="14" t="s">
        <v>8998</v>
      </c>
      <c r="M977" s="17">
        <v>2.87546659240473</v>
      </c>
      <c r="N977" s="14" t="s">
        <v>340</v>
      </c>
      <c r="O977" s="17">
        <v>3.7381065701261487</v>
      </c>
      <c r="P977" s="17">
        <v>2.87546659240473</v>
      </c>
      <c r="Q977" s="17">
        <v>0</v>
      </c>
      <c r="R977" s="17">
        <v>0</v>
      </c>
      <c r="S977" s="18">
        <v>0</v>
      </c>
      <c r="T977" s="14" t="s">
        <v>339</v>
      </c>
      <c r="U977" s="14" t="s">
        <v>402</v>
      </c>
      <c r="V977" s="14" t="s">
        <v>9015</v>
      </c>
      <c r="W977" s="18">
        <v>0.11924310705824627</v>
      </c>
      <c r="X977" s="18">
        <v>1</v>
      </c>
      <c r="Y977" s="14" t="s">
        <v>402</v>
      </c>
      <c r="Z977" s="14" t="s">
        <v>402</v>
      </c>
      <c r="AA977" s="18" t="s">
        <v>402</v>
      </c>
      <c r="AB977" s="18" t="s">
        <v>402</v>
      </c>
      <c r="AC977" s="14" t="s">
        <v>402</v>
      </c>
    </row>
    <row r="978" spans="1:29" x14ac:dyDescent="0.15">
      <c r="A978" s="14" t="s">
        <v>363</v>
      </c>
      <c r="B978" s="14" t="s">
        <v>379</v>
      </c>
      <c r="C978" s="14" t="s">
        <v>406</v>
      </c>
      <c r="D978" s="14" t="s">
        <v>1394</v>
      </c>
      <c r="E978" s="14" t="s">
        <v>4288</v>
      </c>
      <c r="F978" s="14" t="s">
        <v>7113</v>
      </c>
      <c r="G978" s="14" t="s">
        <v>402</v>
      </c>
      <c r="H978" s="14" t="s">
        <v>8998</v>
      </c>
      <c r="I978" s="17">
        <v>1325073.3234563605</v>
      </c>
      <c r="J978" s="14" t="s">
        <v>340</v>
      </c>
      <c r="K978" s="17">
        <v>1722595.3204932688</v>
      </c>
      <c r="L978" s="14" t="s">
        <v>8998</v>
      </c>
      <c r="M978" s="17">
        <v>1325073.3234563605</v>
      </c>
      <c r="N978" s="14" t="s">
        <v>340</v>
      </c>
      <c r="O978" s="17">
        <v>1722595.3204932688</v>
      </c>
      <c r="P978" s="17">
        <v>1325073.3234563605</v>
      </c>
      <c r="Q978" s="17">
        <v>0</v>
      </c>
      <c r="R978" s="17">
        <v>0</v>
      </c>
      <c r="S978" s="18">
        <v>0</v>
      </c>
      <c r="T978" s="14" t="s">
        <v>339</v>
      </c>
      <c r="U978" s="14" t="s">
        <v>402</v>
      </c>
      <c r="V978" s="14" t="s">
        <v>9015</v>
      </c>
      <c r="W978" s="18">
        <v>0.11924310705824627</v>
      </c>
      <c r="X978" s="18">
        <v>1</v>
      </c>
      <c r="Y978" s="14" t="s">
        <v>402</v>
      </c>
      <c r="Z978" s="14" t="s">
        <v>402</v>
      </c>
      <c r="AA978" s="18" t="s">
        <v>402</v>
      </c>
      <c r="AB978" s="18" t="s">
        <v>402</v>
      </c>
      <c r="AC978" s="14" t="s">
        <v>402</v>
      </c>
    </row>
    <row r="979" spans="1:29" x14ac:dyDescent="0.15">
      <c r="A979" s="14" t="s">
        <v>363</v>
      </c>
      <c r="B979" s="14" t="s">
        <v>379</v>
      </c>
      <c r="C979" s="14" t="s">
        <v>406</v>
      </c>
      <c r="D979" s="14" t="s">
        <v>1395</v>
      </c>
      <c r="E979" s="14" t="s">
        <v>4289</v>
      </c>
      <c r="F979" s="14" t="s">
        <v>7114</v>
      </c>
      <c r="G979" s="14" t="s">
        <v>402</v>
      </c>
      <c r="H979" s="14" t="s">
        <v>8998</v>
      </c>
      <c r="I979" s="17">
        <v>558810.01649366354</v>
      </c>
      <c r="J979" s="14" t="s">
        <v>340</v>
      </c>
      <c r="K979" s="17">
        <v>726453.02144176268</v>
      </c>
      <c r="L979" s="14" t="s">
        <v>8998</v>
      </c>
      <c r="M979" s="17">
        <v>558810.01649366354</v>
      </c>
      <c r="N979" s="14" t="s">
        <v>340</v>
      </c>
      <c r="O979" s="17">
        <v>726453.02144176268</v>
      </c>
      <c r="P979" s="17">
        <v>558810.01649366354</v>
      </c>
      <c r="Q979" s="17">
        <v>0</v>
      </c>
      <c r="R979" s="17">
        <v>0</v>
      </c>
      <c r="S979" s="18">
        <v>0</v>
      </c>
      <c r="T979" s="14" t="s">
        <v>339</v>
      </c>
      <c r="U979" s="14" t="s">
        <v>402</v>
      </c>
      <c r="V979" s="14" t="s">
        <v>9015</v>
      </c>
      <c r="W979" s="18">
        <v>0.11924310705824627</v>
      </c>
      <c r="X979" s="18">
        <v>1</v>
      </c>
      <c r="Y979" s="14" t="s">
        <v>402</v>
      </c>
      <c r="Z979" s="14" t="s">
        <v>402</v>
      </c>
      <c r="AA979" s="18" t="s">
        <v>402</v>
      </c>
      <c r="AB979" s="18" t="s">
        <v>402</v>
      </c>
      <c r="AC979" s="14" t="s">
        <v>402</v>
      </c>
    </row>
    <row r="980" spans="1:29" x14ac:dyDescent="0.15">
      <c r="A980" s="14" t="s">
        <v>363</v>
      </c>
      <c r="B980" s="14" t="s">
        <v>379</v>
      </c>
      <c r="C980" s="14" t="s">
        <v>406</v>
      </c>
      <c r="D980" s="14" t="s">
        <v>1396</v>
      </c>
      <c r="E980" s="14" t="s">
        <v>4290</v>
      </c>
      <c r="F980" s="14" t="s">
        <v>7115</v>
      </c>
      <c r="G980" s="14" t="s">
        <v>402</v>
      </c>
      <c r="H980" s="14" t="s">
        <v>8998</v>
      </c>
      <c r="I980" s="17">
        <v>824776.23292214272</v>
      </c>
      <c r="J980" s="14" t="s">
        <v>340</v>
      </c>
      <c r="K980" s="17">
        <v>1072209.1027987855</v>
      </c>
      <c r="L980" s="14" t="s">
        <v>8998</v>
      </c>
      <c r="M980" s="17">
        <v>824776.23292214272</v>
      </c>
      <c r="N980" s="14" t="s">
        <v>340</v>
      </c>
      <c r="O980" s="17">
        <v>1072209.1027987855</v>
      </c>
      <c r="P980" s="17">
        <v>824776.23292214272</v>
      </c>
      <c r="Q980" s="17">
        <v>0</v>
      </c>
      <c r="R980" s="17">
        <v>0</v>
      </c>
      <c r="S980" s="18">
        <v>0</v>
      </c>
      <c r="T980" s="14" t="s">
        <v>339</v>
      </c>
      <c r="U980" s="14" t="s">
        <v>402</v>
      </c>
      <c r="V980" s="14" t="s">
        <v>9015</v>
      </c>
      <c r="W980" s="18">
        <v>0.11924310705824627</v>
      </c>
      <c r="X980" s="18">
        <v>1</v>
      </c>
      <c r="Y980" s="14" t="s">
        <v>402</v>
      </c>
      <c r="Z980" s="14" t="s">
        <v>402</v>
      </c>
      <c r="AA980" s="18" t="s">
        <v>402</v>
      </c>
      <c r="AB980" s="18" t="s">
        <v>402</v>
      </c>
      <c r="AC980" s="14" t="s">
        <v>402</v>
      </c>
    </row>
    <row r="981" spans="1:29" x14ac:dyDescent="0.15">
      <c r="A981" s="14" t="s">
        <v>363</v>
      </c>
      <c r="B981" s="14" t="s">
        <v>379</v>
      </c>
      <c r="C981" s="14" t="s">
        <v>406</v>
      </c>
      <c r="D981" s="14" t="s">
        <v>1397</v>
      </c>
      <c r="E981" s="14" t="s">
        <v>4291</v>
      </c>
      <c r="F981" s="14" t="s">
        <v>7116</v>
      </c>
      <c r="G981" s="14" t="s">
        <v>402</v>
      </c>
      <c r="H981" s="14" t="s">
        <v>8998</v>
      </c>
      <c r="I981" s="17">
        <v>1777151.9219270207</v>
      </c>
      <c r="J981" s="14" t="s">
        <v>340</v>
      </c>
      <c r="K981" s="17">
        <v>2310297.4985051272</v>
      </c>
      <c r="L981" s="14" t="s">
        <v>8998</v>
      </c>
      <c r="M981" s="17">
        <v>1777151.9219270207</v>
      </c>
      <c r="N981" s="14" t="s">
        <v>340</v>
      </c>
      <c r="O981" s="17">
        <v>2310297.4985051272</v>
      </c>
      <c r="P981" s="17">
        <v>1777151.9219270207</v>
      </c>
      <c r="Q981" s="17">
        <v>0</v>
      </c>
      <c r="R981" s="17">
        <v>0</v>
      </c>
      <c r="S981" s="18">
        <v>0</v>
      </c>
      <c r="T981" s="14" t="s">
        <v>339</v>
      </c>
      <c r="U981" s="14" t="s">
        <v>402</v>
      </c>
      <c r="V981" s="14" t="s">
        <v>9015</v>
      </c>
      <c r="W981" s="18">
        <v>0.11924310705824627</v>
      </c>
      <c r="X981" s="18">
        <v>1</v>
      </c>
      <c r="Y981" s="14" t="s">
        <v>402</v>
      </c>
      <c r="Z981" s="14" t="s">
        <v>402</v>
      </c>
      <c r="AA981" s="18" t="s">
        <v>402</v>
      </c>
      <c r="AB981" s="18" t="s">
        <v>402</v>
      </c>
      <c r="AC981" s="14" t="s">
        <v>402</v>
      </c>
    </row>
    <row r="982" spans="1:29" x14ac:dyDescent="0.15">
      <c r="A982" s="14" t="s">
        <v>363</v>
      </c>
      <c r="B982" s="14" t="s">
        <v>379</v>
      </c>
      <c r="C982" s="14" t="s">
        <v>406</v>
      </c>
      <c r="D982" s="14" t="s">
        <v>1398</v>
      </c>
      <c r="E982" s="14" t="s">
        <v>4292</v>
      </c>
      <c r="F982" s="14" t="s">
        <v>7117</v>
      </c>
      <c r="G982" s="14" t="s">
        <v>402</v>
      </c>
      <c r="H982" s="14" t="s">
        <v>8998</v>
      </c>
      <c r="I982" s="17">
        <v>1514451.1986205159</v>
      </c>
      <c r="J982" s="14" t="s">
        <v>340</v>
      </c>
      <c r="K982" s="17">
        <v>1968786.5582066707</v>
      </c>
      <c r="L982" s="14" t="s">
        <v>8998</v>
      </c>
      <c r="M982" s="17">
        <v>1514451.1986205159</v>
      </c>
      <c r="N982" s="14" t="s">
        <v>340</v>
      </c>
      <c r="O982" s="17">
        <v>1968786.5582066707</v>
      </c>
      <c r="P982" s="17">
        <v>1514451.1986205159</v>
      </c>
      <c r="Q982" s="17">
        <v>0</v>
      </c>
      <c r="R982" s="17">
        <v>0</v>
      </c>
      <c r="S982" s="18">
        <v>0</v>
      </c>
      <c r="T982" s="14" t="s">
        <v>339</v>
      </c>
      <c r="U982" s="14" t="s">
        <v>402</v>
      </c>
      <c r="V982" s="14" t="s">
        <v>9015</v>
      </c>
      <c r="W982" s="18">
        <v>0.11924310705824627</v>
      </c>
      <c r="X982" s="18">
        <v>1</v>
      </c>
      <c r="Y982" s="14" t="s">
        <v>402</v>
      </c>
      <c r="Z982" s="14" t="s">
        <v>402</v>
      </c>
      <c r="AA982" s="18" t="s">
        <v>402</v>
      </c>
      <c r="AB982" s="18" t="s">
        <v>402</v>
      </c>
      <c r="AC982" s="14" t="s">
        <v>402</v>
      </c>
    </row>
    <row r="983" spans="1:29" x14ac:dyDescent="0.15">
      <c r="A983" s="14" t="s">
        <v>363</v>
      </c>
      <c r="B983" s="14" t="s">
        <v>379</v>
      </c>
      <c r="C983" s="14" t="s">
        <v>406</v>
      </c>
      <c r="D983" s="14" t="s">
        <v>1399</v>
      </c>
      <c r="E983" s="14" t="s">
        <v>4293</v>
      </c>
      <c r="F983" s="14" t="s">
        <v>7118</v>
      </c>
      <c r="G983" s="14" t="s">
        <v>402</v>
      </c>
      <c r="H983" s="14" t="s">
        <v>8998</v>
      </c>
      <c r="I983" s="17">
        <v>3164277.5564050423</v>
      </c>
      <c r="J983" s="14" t="s">
        <v>340</v>
      </c>
      <c r="K983" s="17">
        <v>4113560.8233265551</v>
      </c>
      <c r="L983" s="14" t="s">
        <v>8998</v>
      </c>
      <c r="M983" s="17">
        <v>3164277.5564050423</v>
      </c>
      <c r="N983" s="14" t="s">
        <v>340</v>
      </c>
      <c r="O983" s="17">
        <v>4113560.8233265551</v>
      </c>
      <c r="P983" s="17">
        <v>3164277.5564050423</v>
      </c>
      <c r="Q983" s="17">
        <v>0</v>
      </c>
      <c r="R983" s="17">
        <v>0</v>
      </c>
      <c r="S983" s="18">
        <v>0</v>
      </c>
      <c r="T983" s="14" t="s">
        <v>339</v>
      </c>
      <c r="U983" s="14" t="s">
        <v>402</v>
      </c>
      <c r="V983" s="14" t="s">
        <v>9015</v>
      </c>
      <c r="W983" s="18">
        <v>0.11924310705824627</v>
      </c>
      <c r="X983" s="18">
        <v>1</v>
      </c>
      <c r="Y983" s="14" t="s">
        <v>402</v>
      </c>
      <c r="Z983" s="14" t="s">
        <v>402</v>
      </c>
      <c r="AA983" s="18" t="s">
        <v>402</v>
      </c>
      <c r="AB983" s="18" t="s">
        <v>402</v>
      </c>
      <c r="AC983" s="14" t="s">
        <v>402</v>
      </c>
    </row>
    <row r="984" spans="1:29" x14ac:dyDescent="0.15">
      <c r="A984" s="14" t="s">
        <v>363</v>
      </c>
      <c r="B984" s="14" t="s">
        <v>379</v>
      </c>
      <c r="C984" s="14" t="s">
        <v>406</v>
      </c>
      <c r="D984" s="14" t="s">
        <v>1400</v>
      </c>
      <c r="E984" s="14" t="s">
        <v>4294</v>
      </c>
      <c r="F984" s="14" t="s">
        <v>7119</v>
      </c>
      <c r="G984" s="14" t="s">
        <v>402</v>
      </c>
      <c r="H984" s="14" t="s">
        <v>8998</v>
      </c>
      <c r="I984" s="17">
        <v>1381841.6197405278</v>
      </c>
      <c r="J984" s="14" t="s">
        <v>340</v>
      </c>
      <c r="K984" s="17">
        <v>1796394.1056626861</v>
      </c>
      <c r="L984" s="14" t="s">
        <v>8998</v>
      </c>
      <c r="M984" s="17">
        <v>1381841.6197405278</v>
      </c>
      <c r="N984" s="14" t="s">
        <v>340</v>
      </c>
      <c r="O984" s="17">
        <v>1796394.1056626861</v>
      </c>
      <c r="P984" s="17">
        <v>1381841.6197405278</v>
      </c>
      <c r="Q984" s="17">
        <v>0</v>
      </c>
      <c r="R984" s="17">
        <v>0</v>
      </c>
      <c r="S984" s="18">
        <v>0</v>
      </c>
      <c r="T984" s="14" t="s">
        <v>339</v>
      </c>
      <c r="U984" s="14" t="s">
        <v>402</v>
      </c>
      <c r="V984" s="14" t="s">
        <v>9015</v>
      </c>
      <c r="W984" s="18">
        <v>0.11924310705824627</v>
      </c>
      <c r="X984" s="18">
        <v>1</v>
      </c>
      <c r="Y984" s="14" t="s">
        <v>402</v>
      </c>
      <c r="Z984" s="14" t="s">
        <v>402</v>
      </c>
      <c r="AA984" s="18" t="s">
        <v>402</v>
      </c>
      <c r="AB984" s="18" t="s">
        <v>402</v>
      </c>
      <c r="AC984" s="14" t="s">
        <v>402</v>
      </c>
    </row>
    <row r="985" spans="1:29" x14ac:dyDescent="0.15">
      <c r="A985" s="14" t="s">
        <v>363</v>
      </c>
      <c r="B985" s="14" t="s">
        <v>379</v>
      </c>
      <c r="C985" s="14" t="s">
        <v>406</v>
      </c>
      <c r="D985" s="14" t="s">
        <v>1401</v>
      </c>
      <c r="E985" s="14" t="s">
        <v>4295</v>
      </c>
      <c r="F985" s="14" t="s">
        <v>7120</v>
      </c>
      <c r="G985" s="14" t="s">
        <v>402</v>
      </c>
      <c r="H985" s="14" t="s">
        <v>8998</v>
      </c>
      <c r="I985" s="17">
        <v>1004489.6837629818</v>
      </c>
      <c r="J985" s="14" t="s">
        <v>340</v>
      </c>
      <c r="K985" s="17">
        <v>1305836.5888918764</v>
      </c>
      <c r="L985" s="14" t="s">
        <v>8998</v>
      </c>
      <c r="M985" s="17">
        <v>1004489.6837629818</v>
      </c>
      <c r="N985" s="14" t="s">
        <v>340</v>
      </c>
      <c r="O985" s="17">
        <v>1305836.5888918764</v>
      </c>
      <c r="P985" s="17">
        <v>1004489.6837629818</v>
      </c>
      <c r="Q985" s="17">
        <v>0</v>
      </c>
      <c r="R985" s="17">
        <v>0</v>
      </c>
      <c r="S985" s="18">
        <v>0</v>
      </c>
      <c r="T985" s="14" t="s">
        <v>339</v>
      </c>
      <c r="U985" s="14" t="s">
        <v>402</v>
      </c>
      <c r="V985" s="14" t="s">
        <v>9015</v>
      </c>
      <c r="W985" s="18">
        <v>0.11924310705824627</v>
      </c>
      <c r="X985" s="18">
        <v>1</v>
      </c>
      <c r="Y985" s="14" t="s">
        <v>402</v>
      </c>
      <c r="Z985" s="14" t="s">
        <v>402</v>
      </c>
      <c r="AA985" s="18" t="s">
        <v>402</v>
      </c>
      <c r="AB985" s="18" t="s">
        <v>402</v>
      </c>
      <c r="AC985" s="14" t="s">
        <v>402</v>
      </c>
    </row>
    <row r="986" spans="1:29" x14ac:dyDescent="0.15">
      <c r="A986" s="14" t="s">
        <v>363</v>
      </c>
      <c r="B986" s="14" t="s">
        <v>379</v>
      </c>
      <c r="C986" s="14" t="s">
        <v>406</v>
      </c>
      <c r="D986" s="14" t="s">
        <v>1402</v>
      </c>
      <c r="E986" s="14" t="s">
        <v>4296</v>
      </c>
      <c r="F986" s="14" t="s">
        <v>7121</v>
      </c>
      <c r="G986" s="14" t="s">
        <v>402</v>
      </c>
      <c r="H986" s="14" t="s">
        <v>8998</v>
      </c>
      <c r="I986" s="17">
        <v>1769343.8709291872</v>
      </c>
      <c r="J986" s="14" t="s">
        <v>340</v>
      </c>
      <c r="K986" s="17">
        <v>2300147.0322079435</v>
      </c>
      <c r="L986" s="14" t="s">
        <v>8998</v>
      </c>
      <c r="M986" s="17">
        <v>1769343.8709291872</v>
      </c>
      <c r="N986" s="14" t="s">
        <v>340</v>
      </c>
      <c r="O986" s="17">
        <v>2300147.0322079435</v>
      </c>
      <c r="P986" s="17">
        <v>1769343.8709291872</v>
      </c>
      <c r="Q986" s="17">
        <v>0</v>
      </c>
      <c r="R986" s="17">
        <v>0</v>
      </c>
      <c r="S986" s="18">
        <v>0</v>
      </c>
      <c r="T986" s="14" t="s">
        <v>339</v>
      </c>
      <c r="U986" s="14" t="s">
        <v>402</v>
      </c>
      <c r="V986" s="14" t="s">
        <v>9015</v>
      </c>
      <c r="W986" s="18">
        <v>0.11924310705824627</v>
      </c>
      <c r="X986" s="18">
        <v>1</v>
      </c>
      <c r="Y986" s="14" t="s">
        <v>402</v>
      </c>
      <c r="Z986" s="14" t="s">
        <v>402</v>
      </c>
      <c r="AA986" s="18" t="s">
        <v>402</v>
      </c>
      <c r="AB986" s="18" t="s">
        <v>402</v>
      </c>
      <c r="AC986" s="14" t="s">
        <v>402</v>
      </c>
    </row>
    <row r="987" spans="1:29" x14ac:dyDescent="0.15">
      <c r="A987" s="14" t="s">
        <v>363</v>
      </c>
      <c r="B987" s="14" t="s">
        <v>379</v>
      </c>
      <c r="C987" s="14" t="s">
        <v>406</v>
      </c>
      <c r="D987" s="14" t="s">
        <v>1403</v>
      </c>
      <c r="E987" s="14" t="s">
        <v>4297</v>
      </c>
      <c r="F987" s="14" t="s">
        <v>7062</v>
      </c>
      <c r="G987" s="14" t="s">
        <v>402</v>
      </c>
      <c r="H987" s="14" t="s">
        <v>8998</v>
      </c>
      <c r="I987" s="17">
        <v>26230993.335641071</v>
      </c>
      <c r="J987" s="14" t="s">
        <v>340</v>
      </c>
      <c r="K987" s="17">
        <v>34100291.336333394</v>
      </c>
      <c r="L987" s="14" t="s">
        <v>8998</v>
      </c>
      <c r="M987" s="17">
        <v>26230993.335641071</v>
      </c>
      <c r="N987" s="14" t="s">
        <v>340</v>
      </c>
      <c r="O987" s="17">
        <v>34100291.336333394</v>
      </c>
      <c r="P987" s="17">
        <v>26230993.335641071</v>
      </c>
      <c r="Q987" s="17">
        <v>0</v>
      </c>
      <c r="R987" s="17">
        <v>0</v>
      </c>
      <c r="S987" s="18">
        <v>0</v>
      </c>
      <c r="T987" s="14" t="s">
        <v>339</v>
      </c>
      <c r="U987" s="14" t="s">
        <v>402</v>
      </c>
      <c r="V987" s="14" t="s">
        <v>9015</v>
      </c>
      <c r="W987" s="18">
        <v>0.11924310705824627</v>
      </c>
      <c r="X987" s="18">
        <v>1</v>
      </c>
      <c r="Y987" s="14" t="s">
        <v>402</v>
      </c>
      <c r="Z987" s="14" t="s">
        <v>402</v>
      </c>
      <c r="AA987" s="18" t="s">
        <v>402</v>
      </c>
      <c r="AB987" s="18" t="s">
        <v>402</v>
      </c>
      <c r="AC987" s="14" t="s">
        <v>402</v>
      </c>
    </row>
    <row r="988" spans="1:29" x14ac:dyDescent="0.15">
      <c r="A988" s="14" t="s">
        <v>363</v>
      </c>
      <c r="B988" s="14" t="s">
        <v>379</v>
      </c>
      <c r="C988" s="14" t="s">
        <v>406</v>
      </c>
      <c r="D988" s="14" t="s">
        <v>1404</v>
      </c>
      <c r="E988" s="14" t="s">
        <v>4298</v>
      </c>
      <c r="F988" s="14" t="s">
        <v>7122</v>
      </c>
      <c r="G988" s="14" t="s">
        <v>402</v>
      </c>
      <c r="H988" s="14" t="s">
        <v>8998</v>
      </c>
      <c r="I988" s="17">
        <v>6803531.3389796494</v>
      </c>
      <c r="J988" s="14" t="s">
        <v>340</v>
      </c>
      <c r="K988" s="17">
        <v>8844590.7406735439</v>
      </c>
      <c r="L988" s="14" t="s">
        <v>8998</v>
      </c>
      <c r="M988" s="17">
        <v>6803531.3389796494</v>
      </c>
      <c r="N988" s="14" t="s">
        <v>340</v>
      </c>
      <c r="O988" s="17">
        <v>8844590.7406735439</v>
      </c>
      <c r="P988" s="17">
        <v>6803531.3389796494</v>
      </c>
      <c r="Q988" s="17">
        <v>0</v>
      </c>
      <c r="R988" s="17">
        <v>0</v>
      </c>
      <c r="S988" s="18">
        <v>0</v>
      </c>
      <c r="T988" s="14" t="s">
        <v>339</v>
      </c>
      <c r="U988" s="14" t="s">
        <v>402</v>
      </c>
      <c r="V988" s="14" t="s">
        <v>9015</v>
      </c>
      <c r="W988" s="18">
        <v>0.11924310705824627</v>
      </c>
      <c r="X988" s="18">
        <v>1</v>
      </c>
      <c r="Y988" s="14" t="s">
        <v>402</v>
      </c>
      <c r="Z988" s="14" t="s">
        <v>402</v>
      </c>
      <c r="AA988" s="18" t="s">
        <v>402</v>
      </c>
      <c r="AB988" s="18" t="s">
        <v>402</v>
      </c>
      <c r="AC988" s="14" t="s">
        <v>402</v>
      </c>
    </row>
    <row r="989" spans="1:29" x14ac:dyDescent="0.15">
      <c r="A989" s="14" t="s">
        <v>363</v>
      </c>
      <c r="B989" s="14" t="s">
        <v>379</v>
      </c>
      <c r="C989" s="14" t="s">
        <v>406</v>
      </c>
      <c r="D989" s="14" t="s">
        <v>1405</v>
      </c>
      <c r="E989" s="14" t="s">
        <v>4299</v>
      </c>
      <c r="F989" s="14" t="s">
        <v>7123</v>
      </c>
      <c r="G989" s="14" t="s">
        <v>402</v>
      </c>
      <c r="H989" s="14" t="s">
        <v>8998</v>
      </c>
      <c r="I989" s="17">
        <v>10734199.46331254</v>
      </c>
      <c r="J989" s="14" t="s">
        <v>340</v>
      </c>
      <c r="K989" s="17">
        <v>13954459.302306302</v>
      </c>
      <c r="L989" s="14" t="s">
        <v>8998</v>
      </c>
      <c r="M989" s="17">
        <v>10734199.46331254</v>
      </c>
      <c r="N989" s="14" t="s">
        <v>340</v>
      </c>
      <c r="O989" s="17">
        <v>13954459.302306302</v>
      </c>
      <c r="P989" s="17">
        <v>10734199.46331254</v>
      </c>
      <c r="Q989" s="17">
        <v>0</v>
      </c>
      <c r="R989" s="17">
        <v>0</v>
      </c>
      <c r="S989" s="18">
        <v>0</v>
      </c>
      <c r="T989" s="14" t="s">
        <v>339</v>
      </c>
      <c r="U989" s="14" t="s">
        <v>402</v>
      </c>
      <c r="V989" s="14" t="s">
        <v>9015</v>
      </c>
      <c r="W989" s="18">
        <v>0.11924310705824627</v>
      </c>
      <c r="X989" s="18">
        <v>1</v>
      </c>
      <c r="Y989" s="14" t="s">
        <v>402</v>
      </c>
      <c r="Z989" s="14" t="s">
        <v>402</v>
      </c>
      <c r="AA989" s="18" t="s">
        <v>402</v>
      </c>
      <c r="AB989" s="18" t="s">
        <v>402</v>
      </c>
      <c r="AC989" s="14" t="s">
        <v>402</v>
      </c>
    </row>
    <row r="990" spans="1:29" x14ac:dyDescent="0.15">
      <c r="A990" s="14" t="s">
        <v>363</v>
      </c>
      <c r="B990" s="14" t="s">
        <v>379</v>
      </c>
      <c r="C990" s="14" t="s">
        <v>406</v>
      </c>
      <c r="D990" s="14" t="s">
        <v>1406</v>
      </c>
      <c r="E990" s="14" t="s">
        <v>4300</v>
      </c>
      <c r="F990" s="14" t="s">
        <v>7124</v>
      </c>
      <c r="G990" s="14" t="s">
        <v>402</v>
      </c>
      <c r="H990" s="14" t="s">
        <v>8998</v>
      </c>
      <c r="I990" s="17">
        <v>2351138.4622537745</v>
      </c>
      <c r="J990" s="14" t="s">
        <v>340</v>
      </c>
      <c r="K990" s="17">
        <v>3056480.000929907</v>
      </c>
      <c r="L990" s="14" t="s">
        <v>8998</v>
      </c>
      <c r="M990" s="17">
        <v>2351138.4622537745</v>
      </c>
      <c r="N990" s="14" t="s">
        <v>340</v>
      </c>
      <c r="O990" s="17">
        <v>3056480.000929907</v>
      </c>
      <c r="P990" s="17">
        <v>2351138.4622537745</v>
      </c>
      <c r="Q990" s="17">
        <v>0</v>
      </c>
      <c r="R990" s="17">
        <v>0</v>
      </c>
      <c r="S990" s="18">
        <v>0</v>
      </c>
      <c r="T990" s="14" t="s">
        <v>339</v>
      </c>
      <c r="U990" s="14" t="s">
        <v>402</v>
      </c>
      <c r="V990" s="14" t="s">
        <v>9015</v>
      </c>
      <c r="W990" s="18">
        <v>0.11924310705824627</v>
      </c>
      <c r="X990" s="18">
        <v>1</v>
      </c>
      <c r="Y990" s="14" t="s">
        <v>402</v>
      </c>
      <c r="Z990" s="14" t="s">
        <v>402</v>
      </c>
      <c r="AA990" s="18" t="s">
        <v>402</v>
      </c>
      <c r="AB990" s="18" t="s">
        <v>402</v>
      </c>
      <c r="AC990" s="14" t="s">
        <v>402</v>
      </c>
    </row>
    <row r="991" spans="1:29" x14ac:dyDescent="0.15">
      <c r="A991" s="14" t="s">
        <v>363</v>
      </c>
      <c r="B991" s="14" t="s">
        <v>379</v>
      </c>
      <c r="C991" s="14" t="s">
        <v>406</v>
      </c>
      <c r="D991" s="14" t="s">
        <v>1407</v>
      </c>
      <c r="E991" s="14" t="s">
        <v>4301</v>
      </c>
      <c r="F991" s="14" t="s">
        <v>7125</v>
      </c>
      <c r="G991" s="14" t="s">
        <v>402</v>
      </c>
      <c r="H991" s="14" t="s">
        <v>8998</v>
      </c>
      <c r="I991" s="17">
        <v>936788.35583219014</v>
      </c>
      <c r="J991" s="14" t="s">
        <v>340</v>
      </c>
      <c r="K991" s="17">
        <v>1217824.8625818472</v>
      </c>
      <c r="L991" s="14" t="s">
        <v>8998</v>
      </c>
      <c r="M991" s="17">
        <v>936788.35583219014</v>
      </c>
      <c r="N991" s="14" t="s">
        <v>340</v>
      </c>
      <c r="O991" s="17">
        <v>1217824.8625818472</v>
      </c>
      <c r="P991" s="17">
        <v>936788.35583219014</v>
      </c>
      <c r="Q991" s="17">
        <v>0</v>
      </c>
      <c r="R991" s="17">
        <v>0</v>
      </c>
      <c r="S991" s="18">
        <v>0</v>
      </c>
      <c r="T991" s="14" t="s">
        <v>339</v>
      </c>
      <c r="U991" s="14" t="s">
        <v>402</v>
      </c>
      <c r="V991" s="14" t="s">
        <v>9015</v>
      </c>
      <c r="W991" s="18">
        <v>0.11924310705824627</v>
      </c>
      <c r="X991" s="18">
        <v>1</v>
      </c>
      <c r="Y991" s="14" t="s">
        <v>402</v>
      </c>
      <c r="Z991" s="14" t="s">
        <v>402</v>
      </c>
      <c r="AA991" s="18" t="s">
        <v>402</v>
      </c>
      <c r="AB991" s="18" t="s">
        <v>402</v>
      </c>
      <c r="AC991" s="14" t="s">
        <v>402</v>
      </c>
    </row>
    <row r="992" spans="1:29" x14ac:dyDescent="0.15">
      <c r="A992" s="14" t="s">
        <v>363</v>
      </c>
      <c r="B992" s="14" t="s">
        <v>379</v>
      </c>
      <c r="C992" s="14" t="s">
        <v>406</v>
      </c>
      <c r="D992" s="14" t="s">
        <v>1408</v>
      </c>
      <c r="E992" s="14" t="s">
        <v>4302</v>
      </c>
      <c r="F992" s="14" t="s">
        <v>7126</v>
      </c>
      <c r="G992" s="14" t="s">
        <v>402</v>
      </c>
      <c r="H992" s="14" t="s">
        <v>8998</v>
      </c>
      <c r="I992" s="17">
        <v>0.80094991009772387</v>
      </c>
      <c r="J992" s="14" t="s">
        <v>340</v>
      </c>
      <c r="K992" s="17">
        <v>1.041234883127041</v>
      </c>
      <c r="L992" s="14" t="s">
        <v>8998</v>
      </c>
      <c r="M992" s="17">
        <v>0.80094991009772387</v>
      </c>
      <c r="N992" s="14" t="s">
        <v>340</v>
      </c>
      <c r="O992" s="17">
        <v>1.041234883127041</v>
      </c>
      <c r="P992" s="17">
        <v>0.80094991009772387</v>
      </c>
      <c r="Q992" s="17">
        <v>0</v>
      </c>
      <c r="R992" s="17">
        <v>0</v>
      </c>
      <c r="S992" s="18">
        <v>0</v>
      </c>
      <c r="T992" s="14" t="s">
        <v>339</v>
      </c>
      <c r="U992" s="14" t="s">
        <v>402</v>
      </c>
      <c r="V992" s="14" t="s">
        <v>9015</v>
      </c>
      <c r="W992" s="18">
        <v>0.11924310705824627</v>
      </c>
      <c r="X992" s="18">
        <v>1</v>
      </c>
      <c r="Y992" s="14" t="s">
        <v>402</v>
      </c>
      <c r="Z992" s="14" t="s">
        <v>402</v>
      </c>
      <c r="AA992" s="18" t="s">
        <v>402</v>
      </c>
      <c r="AB992" s="18" t="s">
        <v>402</v>
      </c>
      <c r="AC992" s="14" t="s">
        <v>402</v>
      </c>
    </row>
    <row r="993" spans="1:29" x14ac:dyDescent="0.15">
      <c r="A993" s="14" t="s">
        <v>363</v>
      </c>
      <c r="B993" s="14" t="s">
        <v>379</v>
      </c>
      <c r="C993" s="14" t="s">
        <v>406</v>
      </c>
      <c r="D993" s="14" t="s">
        <v>1409</v>
      </c>
      <c r="E993" s="14" t="s">
        <v>4303</v>
      </c>
      <c r="F993" s="14" t="s">
        <v>7127</v>
      </c>
      <c r="G993" s="14" t="s">
        <v>402</v>
      </c>
      <c r="H993" s="14" t="s">
        <v>8998</v>
      </c>
      <c r="I993" s="17">
        <v>1622828.1474110533</v>
      </c>
      <c r="J993" s="14" t="s">
        <v>340</v>
      </c>
      <c r="K993" s="17">
        <v>2109676.5916343695</v>
      </c>
      <c r="L993" s="14" t="s">
        <v>8998</v>
      </c>
      <c r="M993" s="17">
        <v>1622828.1474110533</v>
      </c>
      <c r="N993" s="14" t="s">
        <v>340</v>
      </c>
      <c r="O993" s="17">
        <v>2109676.5916343695</v>
      </c>
      <c r="P993" s="17">
        <v>1622828.1474110533</v>
      </c>
      <c r="Q993" s="17">
        <v>0</v>
      </c>
      <c r="R993" s="17">
        <v>0</v>
      </c>
      <c r="S993" s="18">
        <v>0</v>
      </c>
      <c r="T993" s="14" t="s">
        <v>339</v>
      </c>
      <c r="U993" s="14" t="s">
        <v>402</v>
      </c>
      <c r="V993" s="14" t="s">
        <v>9015</v>
      </c>
      <c r="W993" s="18">
        <v>0.11924310705824627</v>
      </c>
      <c r="X993" s="18">
        <v>1</v>
      </c>
      <c r="Y993" s="14" t="s">
        <v>402</v>
      </c>
      <c r="Z993" s="14" t="s">
        <v>402</v>
      </c>
      <c r="AA993" s="18" t="s">
        <v>402</v>
      </c>
      <c r="AB993" s="18" t="s">
        <v>402</v>
      </c>
      <c r="AC993" s="14" t="s">
        <v>402</v>
      </c>
    </row>
    <row r="994" spans="1:29" x14ac:dyDescent="0.15">
      <c r="A994" s="14" t="s">
        <v>363</v>
      </c>
      <c r="B994" s="14" t="s">
        <v>380</v>
      </c>
      <c r="C994" s="14" t="s">
        <v>412</v>
      </c>
      <c r="D994" s="14" t="s">
        <v>1410</v>
      </c>
      <c r="E994" s="14" t="s">
        <v>4304</v>
      </c>
      <c r="F994" s="14" t="s">
        <v>7128</v>
      </c>
      <c r="G994" s="14" t="s">
        <v>402</v>
      </c>
      <c r="H994" s="14" t="s">
        <v>8998</v>
      </c>
      <c r="I994" s="17">
        <v>6231774.5653162124</v>
      </c>
      <c r="J994" s="14" t="s">
        <v>340</v>
      </c>
      <c r="K994" s="17">
        <v>8101306.934911076</v>
      </c>
      <c r="L994" s="14" t="s">
        <v>8998</v>
      </c>
      <c r="M994" s="17">
        <v>6231774.5653162124</v>
      </c>
      <c r="N994" s="14" t="s">
        <v>340</v>
      </c>
      <c r="O994" s="17">
        <v>8101306.934911076</v>
      </c>
      <c r="P994" s="17">
        <v>6231774.5653162124</v>
      </c>
      <c r="Q994" s="17">
        <v>0</v>
      </c>
      <c r="R994" s="17">
        <v>0</v>
      </c>
      <c r="S994" s="18">
        <v>0</v>
      </c>
      <c r="T994" s="14" t="s">
        <v>339</v>
      </c>
      <c r="U994" s="14" t="s">
        <v>402</v>
      </c>
      <c r="V994" s="14" t="s">
        <v>9015</v>
      </c>
      <c r="W994" s="18">
        <v>0.11924310705824627</v>
      </c>
      <c r="X994" s="18">
        <v>1</v>
      </c>
      <c r="Y994" s="14" t="s">
        <v>402</v>
      </c>
      <c r="Z994" s="14" t="s">
        <v>402</v>
      </c>
      <c r="AA994" s="18" t="s">
        <v>402</v>
      </c>
      <c r="AB994" s="18" t="s">
        <v>402</v>
      </c>
      <c r="AC994" s="14" t="s">
        <v>402</v>
      </c>
    </row>
    <row r="995" spans="1:29" x14ac:dyDescent="0.15">
      <c r="A995" s="14" t="s">
        <v>363</v>
      </c>
      <c r="B995" s="14" t="s">
        <v>380</v>
      </c>
      <c r="C995" s="14" t="s">
        <v>412</v>
      </c>
      <c r="D995" s="14" t="s">
        <v>1411</v>
      </c>
      <c r="E995" s="14" t="s">
        <v>4305</v>
      </c>
      <c r="F995" s="14" t="s">
        <v>7129</v>
      </c>
      <c r="G995" s="14" t="s">
        <v>402</v>
      </c>
      <c r="H995" s="14" t="s">
        <v>8998</v>
      </c>
      <c r="I995" s="17">
        <v>70054070.318440288</v>
      </c>
      <c r="J995" s="14" t="s">
        <v>340</v>
      </c>
      <c r="K995" s="17">
        <v>91070291.413972378</v>
      </c>
      <c r="L995" s="14" t="s">
        <v>8998</v>
      </c>
      <c r="M995" s="17">
        <v>70054070.318440288</v>
      </c>
      <c r="N995" s="14" t="s">
        <v>340</v>
      </c>
      <c r="O995" s="17">
        <v>91070291.413972378</v>
      </c>
      <c r="P995" s="17">
        <v>70054070.318440288</v>
      </c>
      <c r="Q995" s="17">
        <v>0</v>
      </c>
      <c r="R995" s="17">
        <v>0</v>
      </c>
      <c r="S995" s="18">
        <v>0</v>
      </c>
      <c r="T995" s="14" t="s">
        <v>9012</v>
      </c>
      <c r="U995" s="14" t="s">
        <v>9012</v>
      </c>
      <c r="V995" s="14" t="s">
        <v>9012</v>
      </c>
      <c r="W995" s="18">
        <v>0.11924310705824627</v>
      </c>
      <c r="X995" s="18">
        <v>1</v>
      </c>
      <c r="Y995" s="14" t="s">
        <v>402</v>
      </c>
      <c r="Z995" s="14" t="s">
        <v>402</v>
      </c>
      <c r="AA995" s="18" t="s">
        <v>402</v>
      </c>
      <c r="AB995" s="18" t="s">
        <v>402</v>
      </c>
      <c r="AC995" s="14" t="s">
        <v>402</v>
      </c>
    </row>
    <row r="996" spans="1:29" x14ac:dyDescent="0.15">
      <c r="A996" s="14" t="s">
        <v>363</v>
      </c>
      <c r="B996" s="14" t="s">
        <v>380</v>
      </c>
      <c r="C996" s="14" t="s">
        <v>412</v>
      </c>
      <c r="D996" s="14" t="s">
        <v>1412</v>
      </c>
      <c r="E996" s="14" t="s">
        <v>4306</v>
      </c>
      <c r="F996" s="14" t="s">
        <v>7130</v>
      </c>
      <c r="G996" s="14" t="s">
        <v>402</v>
      </c>
      <c r="H996" s="14" t="s">
        <v>8998</v>
      </c>
      <c r="I996" s="17">
        <v>10481084.813067053</v>
      </c>
      <c r="J996" s="14" t="s">
        <v>340</v>
      </c>
      <c r="K996" s="17">
        <v>13625410.256987169</v>
      </c>
      <c r="L996" s="14" t="s">
        <v>8998</v>
      </c>
      <c r="M996" s="17">
        <v>10481084.813067053</v>
      </c>
      <c r="N996" s="14" t="s">
        <v>340</v>
      </c>
      <c r="O996" s="17">
        <v>13625410.256987169</v>
      </c>
      <c r="P996" s="17">
        <v>10481084.813067053</v>
      </c>
      <c r="Q996" s="17">
        <v>0</v>
      </c>
      <c r="R996" s="17">
        <v>0</v>
      </c>
      <c r="S996" s="18">
        <v>0</v>
      </c>
      <c r="T996" s="14" t="s">
        <v>339</v>
      </c>
      <c r="U996" s="14" t="s">
        <v>402</v>
      </c>
      <c r="V996" s="14" t="s">
        <v>9015</v>
      </c>
      <c r="W996" s="18">
        <v>0.11924310705824627</v>
      </c>
      <c r="X996" s="18">
        <v>1</v>
      </c>
      <c r="Y996" s="14" t="s">
        <v>402</v>
      </c>
      <c r="Z996" s="14" t="s">
        <v>402</v>
      </c>
      <c r="AA996" s="18" t="s">
        <v>402</v>
      </c>
      <c r="AB996" s="18" t="s">
        <v>402</v>
      </c>
      <c r="AC996" s="14" t="s">
        <v>402</v>
      </c>
    </row>
    <row r="997" spans="1:29" x14ac:dyDescent="0.15">
      <c r="A997" s="14" t="s">
        <v>363</v>
      </c>
      <c r="B997" s="14" t="s">
        <v>380</v>
      </c>
      <c r="C997" s="14" t="s">
        <v>412</v>
      </c>
      <c r="D997" s="14" t="s">
        <v>1413</v>
      </c>
      <c r="E997" s="14" t="s">
        <v>4307</v>
      </c>
      <c r="F997" s="14" t="s">
        <v>7131</v>
      </c>
      <c r="G997" s="14" t="s">
        <v>402</v>
      </c>
      <c r="H997" s="14" t="s">
        <v>8998</v>
      </c>
      <c r="I997" s="17">
        <v>11417108.97393674</v>
      </c>
      <c r="J997" s="14" t="s">
        <v>340</v>
      </c>
      <c r="K997" s="17">
        <v>14842241.666117763</v>
      </c>
      <c r="L997" s="14" t="s">
        <v>8998</v>
      </c>
      <c r="M997" s="17">
        <v>11417108.97393674</v>
      </c>
      <c r="N997" s="14" t="s">
        <v>340</v>
      </c>
      <c r="O997" s="17">
        <v>14842241.666117763</v>
      </c>
      <c r="P997" s="17">
        <v>11417108.97393674</v>
      </c>
      <c r="Q997" s="17">
        <v>0</v>
      </c>
      <c r="R997" s="17">
        <v>0</v>
      </c>
      <c r="S997" s="18">
        <v>0</v>
      </c>
      <c r="T997" s="14" t="s">
        <v>339</v>
      </c>
      <c r="U997" s="14" t="s">
        <v>402</v>
      </c>
      <c r="V997" s="14" t="s">
        <v>9015</v>
      </c>
      <c r="W997" s="18">
        <v>0.11924310705824627</v>
      </c>
      <c r="X997" s="18">
        <v>1</v>
      </c>
      <c r="Y997" s="14" t="s">
        <v>402</v>
      </c>
      <c r="Z997" s="14" t="s">
        <v>402</v>
      </c>
      <c r="AA997" s="18" t="s">
        <v>402</v>
      </c>
      <c r="AB997" s="18" t="s">
        <v>402</v>
      </c>
      <c r="AC997" s="14" t="s">
        <v>402</v>
      </c>
    </row>
    <row r="998" spans="1:29" x14ac:dyDescent="0.15">
      <c r="A998" s="14" t="s">
        <v>363</v>
      </c>
      <c r="B998" s="14" t="s">
        <v>381</v>
      </c>
      <c r="C998" s="14" t="s">
        <v>27</v>
      </c>
      <c r="D998" s="14" t="s">
        <v>1414</v>
      </c>
      <c r="E998" s="14" t="s">
        <v>4308</v>
      </c>
      <c r="F998" s="14" t="s">
        <v>7132</v>
      </c>
      <c r="G998" s="14" t="s">
        <v>402</v>
      </c>
      <c r="H998" s="14" t="s">
        <v>8998</v>
      </c>
      <c r="I998" s="17">
        <v>1120351.791428139</v>
      </c>
      <c r="J998" s="14" t="s">
        <v>340</v>
      </c>
      <c r="K998" s="17">
        <v>1456457.3288565809</v>
      </c>
      <c r="L998" s="14" t="s">
        <v>8998</v>
      </c>
      <c r="M998" s="17">
        <v>1120351.791428139</v>
      </c>
      <c r="N998" s="14" t="s">
        <v>340</v>
      </c>
      <c r="O998" s="17">
        <v>1456457.3288565809</v>
      </c>
      <c r="P998" s="17">
        <v>1120351.791428139</v>
      </c>
      <c r="Q998" s="17">
        <v>0</v>
      </c>
      <c r="R998" s="17">
        <v>0</v>
      </c>
      <c r="S998" s="18">
        <v>0</v>
      </c>
      <c r="T998" s="14" t="s">
        <v>339</v>
      </c>
      <c r="U998" s="14" t="s">
        <v>402</v>
      </c>
      <c r="V998" s="14" t="s">
        <v>9015</v>
      </c>
      <c r="W998" s="18">
        <v>0.11924310705824627</v>
      </c>
      <c r="X998" s="18">
        <v>1</v>
      </c>
      <c r="Y998" s="14" t="s">
        <v>402</v>
      </c>
      <c r="Z998" s="14" t="s">
        <v>402</v>
      </c>
      <c r="AA998" s="18" t="s">
        <v>402</v>
      </c>
      <c r="AB998" s="18" t="s">
        <v>402</v>
      </c>
      <c r="AC998" s="14" t="s">
        <v>402</v>
      </c>
    </row>
    <row r="999" spans="1:29" x14ac:dyDescent="0.15">
      <c r="A999" s="14" t="s">
        <v>363</v>
      </c>
      <c r="B999" s="14" t="s">
        <v>381</v>
      </c>
      <c r="C999" s="14" t="s">
        <v>27</v>
      </c>
      <c r="D999" s="14" t="s">
        <v>1415</v>
      </c>
      <c r="E999" s="14" t="s">
        <v>4309</v>
      </c>
      <c r="F999" s="14" t="s">
        <v>7133</v>
      </c>
      <c r="G999" s="14" t="s">
        <v>402</v>
      </c>
      <c r="H999" s="14" t="s">
        <v>8998</v>
      </c>
      <c r="I999" s="17">
        <v>79325.939064687249</v>
      </c>
      <c r="J999" s="14" t="s">
        <v>340</v>
      </c>
      <c r="K999" s="17">
        <v>103123.72078409343</v>
      </c>
      <c r="L999" s="14" t="s">
        <v>8998</v>
      </c>
      <c r="M999" s="17">
        <v>79325.939064687249</v>
      </c>
      <c r="N999" s="14" t="s">
        <v>340</v>
      </c>
      <c r="O999" s="17">
        <v>103123.72078409343</v>
      </c>
      <c r="P999" s="17">
        <v>79325.939064687249</v>
      </c>
      <c r="Q999" s="17">
        <v>0</v>
      </c>
      <c r="R999" s="17">
        <v>0</v>
      </c>
      <c r="S999" s="18">
        <v>0</v>
      </c>
      <c r="T999" s="14" t="s">
        <v>339</v>
      </c>
      <c r="U999" s="14" t="s">
        <v>402</v>
      </c>
      <c r="V999" s="14" t="s">
        <v>9015</v>
      </c>
      <c r="W999" s="18">
        <v>0.11924310705824627</v>
      </c>
      <c r="X999" s="18">
        <v>1</v>
      </c>
      <c r="Y999" s="14" t="s">
        <v>402</v>
      </c>
      <c r="Z999" s="14" t="s">
        <v>402</v>
      </c>
      <c r="AA999" s="18" t="s">
        <v>402</v>
      </c>
      <c r="AB999" s="18" t="s">
        <v>402</v>
      </c>
      <c r="AC999" s="14" t="s">
        <v>402</v>
      </c>
    </row>
    <row r="1000" spans="1:29" x14ac:dyDescent="0.15">
      <c r="A1000" s="14" t="s">
        <v>363</v>
      </c>
      <c r="B1000" s="14" t="s">
        <v>381</v>
      </c>
      <c r="C1000" s="14" t="s">
        <v>27</v>
      </c>
      <c r="D1000" s="14" t="s">
        <v>1416</v>
      </c>
      <c r="E1000" s="14" t="s">
        <v>4310</v>
      </c>
      <c r="F1000" s="14" t="s">
        <v>7134</v>
      </c>
      <c r="G1000" s="14" t="s">
        <v>402</v>
      </c>
      <c r="H1000" s="14" t="s">
        <v>8998</v>
      </c>
      <c r="I1000" s="17">
        <v>2111419.4776412519</v>
      </c>
      <c r="J1000" s="14" t="s">
        <v>340</v>
      </c>
      <c r="K1000" s="17">
        <v>2744845.3209336279</v>
      </c>
      <c r="L1000" s="14" t="s">
        <v>8998</v>
      </c>
      <c r="M1000" s="17">
        <v>2111419.4776412519</v>
      </c>
      <c r="N1000" s="14" t="s">
        <v>340</v>
      </c>
      <c r="O1000" s="17">
        <v>2744845.3209336279</v>
      </c>
      <c r="P1000" s="17">
        <v>2111419.4776412519</v>
      </c>
      <c r="Q1000" s="17">
        <v>0</v>
      </c>
      <c r="R1000" s="17">
        <v>0</v>
      </c>
      <c r="S1000" s="18">
        <v>0</v>
      </c>
      <c r="T1000" s="14" t="s">
        <v>339</v>
      </c>
      <c r="U1000" s="14" t="s">
        <v>402</v>
      </c>
      <c r="V1000" s="14" t="s">
        <v>9015</v>
      </c>
      <c r="W1000" s="18">
        <v>0.11924310705824627</v>
      </c>
      <c r="X1000" s="18">
        <v>1</v>
      </c>
      <c r="Y1000" s="14" t="s">
        <v>402</v>
      </c>
      <c r="Z1000" s="14" t="s">
        <v>402</v>
      </c>
      <c r="AA1000" s="18" t="s">
        <v>402</v>
      </c>
      <c r="AB1000" s="18" t="s">
        <v>402</v>
      </c>
      <c r="AC1000" s="14" t="s">
        <v>402</v>
      </c>
    </row>
    <row r="1001" spans="1:29" x14ac:dyDescent="0.15">
      <c r="A1001" s="14" t="s">
        <v>363</v>
      </c>
      <c r="B1001" s="14" t="s">
        <v>381</v>
      </c>
      <c r="C1001" s="14" t="s">
        <v>27</v>
      </c>
      <c r="D1001" s="14" t="s">
        <v>1417</v>
      </c>
      <c r="E1001" s="14" t="s">
        <v>4311</v>
      </c>
      <c r="F1001" s="14" t="s">
        <v>7135</v>
      </c>
      <c r="G1001" s="14" t="s">
        <v>402</v>
      </c>
      <c r="H1001" s="14" t="s">
        <v>8998</v>
      </c>
      <c r="I1001" s="17">
        <v>1052399.0406258218</v>
      </c>
      <c r="J1001" s="14" t="s">
        <v>340</v>
      </c>
      <c r="K1001" s="17">
        <v>1368118.7528135683</v>
      </c>
      <c r="L1001" s="14" t="s">
        <v>8998</v>
      </c>
      <c r="M1001" s="17">
        <v>1052399.0406258218</v>
      </c>
      <c r="N1001" s="14" t="s">
        <v>340</v>
      </c>
      <c r="O1001" s="17">
        <v>1368118.7528135683</v>
      </c>
      <c r="P1001" s="17">
        <v>1052399.0406258218</v>
      </c>
      <c r="Q1001" s="17">
        <v>0</v>
      </c>
      <c r="R1001" s="17">
        <v>0</v>
      </c>
      <c r="S1001" s="18">
        <v>0</v>
      </c>
      <c r="T1001" s="14" t="s">
        <v>339</v>
      </c>
      <c r="U1001" s="14" t="s">
        <v>402</v>
      </c>
      <c r="V1001" s="14" t="s">
        <v>9015</v>
      </c>
      <c r="W1001" s="18">
        <v>0.11924310705824627</v>
      </c>
      <c r="X1001" s="18">
        <v>1</v>
      </c>
      <c r="Y1001" s="14" t="s">
        <v>402</v>
      </c>
      <c r="Z1001" s="14" t="s">
        <v>402</v>
      </c>
      <c r="AA1001" s="18" t="s">
        <v>402</v>
      </c>
      <c r="AB1001" s="18" t="s">
        <v>402</v>
      </c>
      <c r="AC1001" s="14" t="s">
        <v>402</v>
      </c>
    </row>
    <row r="1002" spans="1:29" x14ac:dyDescent="0.15">
      <c r="A1002" s="14" t="s">
        <v>363</v>
      </c>
      <c r="B1002" s="14" t="s">
        <v>381</v>
      </c>
      <c r="C1002" s="14" t="s">
        <v>27</v>
      </c>
      <c r="D1002" s="14" t="s">
        <v>1418</v>
      </c>
      <c r="E1002" s="14" t="s">
        <v>4312</v>
      </c>
      <c r="F1002" s="14" t="s">
        <v>7136</v>
      </c>
      <c r="G1002" s="14" t="s">
        <v>402</v>
      </c>
      <c r="H1002" s="14" t="s">
        <v>8998</v>
      </c>
      <c r="I1002" s="17">
        <v>4408097.2473723292</v>
      </c>
      <c r="J1002" s="14" t="s">
        <v>340</v>
      </c>
      <c r="K1002" s="17">
        <v>5730526.4215840269</v>
      </c>
      <c r="L1002" s="14" t="s">
        <v>8998</v>
      </c>
      <c r="M1002" s="17">
        <v>4408097.2473723292</v>
      </c>
      <c r="N1002" s="14" t="s">
        <v>340</v>
      </c>
      <c r="O1002" s="17">
        <v>5730526.4215840269</v>
      </c>
      <c r="P1002" s="17">
        <v>4408097.2473723292</v>
      </c>
      <c r="Q1002" s="17">
        <v>0</v>
      </c>
      <c r="R1002" s="17">
        <v>0</v>
      </c>
      <c r="S1002" s="18">
        <v>0</v>
      </c>
      <c r="T1002" s="14" t="s">
        <v>339</v>
      </c>
      <c r="U1002" s="14" t="s">
        <v>402</v>
      </c>
      <c r="V1002" s="14" t="s">
        <v>9015</v>
      </c>
      <c r="W1002" s="18">
        <v>0.11924310705824627</v>
      </c>
      <c r="X1002" s="18">
        <v>1</v>
      </c>
      <c r="Y1002" s="14" t="s">
        <v>402</v>
      </c>
      <c r="Z1002" s="14" t="s">
        <v>402</v>
      </c>
      <c r="AA1002" s="18" t="s">
        <v>402</v>
      </c>
      <c r="AB1002" s="18" t="s">
        <v>402</v>
      </c>
      <c r="AC1002" s="14" t="s">
        <v>402</v>
      </c>
    </row>
    <row r="1003" spans="1:29" x14ac:dyDescent="0.15">
      <c r="A1003" s="14" t="s">
        <v>363</v>
      </c>
      <c r="B1003" s="14" t="s">
        <v>381</v>
      </c>
      <c r="C1003" s="14" t="s">
        <v>27</v>
      </c>
      <c r="D1003" s="14" t="s">
        <v>1419</v>
      </c>
      <c r="E1003" s="14" t="s">
        <v>4313</v>
      </c>
      <c r="F1003" s="14" t="s">
        <v>7137</v>
      </c>
      <c r="G1003" s="14" t="s">
        <v>402</v>
      </c>
      <c r="H1003" s="14" t="s">
        <v>8998</v>
      </c>
      <c r="I1003" s="17">
        <v>8.268909104428844E-2</v>
      </c>
      <c r="J1003" s="14" t="s">
        <v>340</v>
      </c>
      <c r="K1003" s="17">
        <v>0.10749581835757498</v>
      </c>
      <c r="L1003" s="14" t="s">
        <v>8998</v>
      </c>
      <c r="M1003" s="17">
        <v>8.268909104428844E-2</v>
      </c>
      <c r="N1003" s="14" t="s">
        <v>340</v>
      </c>
      <c r="O1003" s="17">
        <v>0.10749581835757498</v>
      </c>
      <c r="P1003" s="17">
        <v>8.268909104428844E-2</v>
      </c>
      <c r="Q1003" s="17">
        <v>0</v>
      </c>
      <c r="R1003" s="17">
        <v>0</v>
      </c>
      <c r="S1003" s="18">
        <v>0</v>
      </c>
      <c r="T1003" s="14" t="s">
        <v>339</v>
      </c>
      <c r="U1003" s="14" t="s">
        <v>402</v>
      </c>
      <c r="V1003" s="14" t="s">
        <v>9015</v>
      </c>
      <c r="W1003" s="18">
        <v>0.11924310705824627</v>
      </c>
      <c r="X1003" s="18">
        <v>1</v>
      </c>
      <c r="Y1003" s="14" t="s">
        <v>402</v>
      </c>
      <c r="Z1003" s="14" t="s">
        <v>402</v>
      </c>
      <c r="AA1003" s="18" t="s">
        <v>402</v>
      </c>
      <c r="AB1003" s="18" t="s">
        <v>402</v>
      </c>
      <c r="AC1003" s="14" t="s">
        <v>402</v>
      </c>
    </row>
    <row r="1004" spans="1:29" x14ac:dyDescent="0.15">
      <c r="A1004" s="14" t="s">
        <v>363</v>
      </c>
      <c r="B1004" s="14" t="s">
        <v>381</v>
      </c>
      <c r="C1004" s="14" t="s">
        <v>27</v>
      </c>
      <c r="D1004" s="14" t="s">
        <v>1420</v>
      </c>
      <c r="E1004" s="14" t="s">
        <v>4314</v>
      </c>
      <c r="F1004" s="14" t="s">
        <v>7138</v>
      </c>
      <c r="G1004" s="14" t="s">
        <v>402</v>
      </c>
      <c r="H1004" s="14" t="s">
        <v>8998</v>
      </c>
      <c r="I1004" s="17">
        <v>707513.93956097984</v>
      </c>
      <c r="J1004" s="14" t="s">
        <v>340</v>
      </c>
      <c r="K1004" s="17">
        <v>919768.12142927374</v>
      </c>
      <c r="L1004" s="14" t="s">
        <v>8998</v>
      </c>
      <c r="M1004" s="17">
        <v>707513.93956097984</v>
      </c>
      <c r="N1004" s="14" t="s">
        <v>340</v>
      </c>
      <c r="O1004" s="17">
        <v>919768.12142927374</v>
      </c>
      <c r="P1004" s="17">
        <v>707513.93956097984</v>
      </c>
      <c r="Q1004" s="17">
        <v>0</v>
      </c>
      <c r="R1004" s="17">
        <v>0</v>
      </c>
      <c r="S1004" s="18">
        <v>0</v>
      </c>
      <c r="T1004" s="14" t="s">
        <v>339</v>
      </c>
      <c r="U1004" s="14" t="s">
        <v>402</v>
      </c>
      <c r="V1004" s="14" t="s">
        <v>9015</v>
      </c>
      <c r="W1004" s="18">
        <v>0.11924310705824627</v>
      </c>
      <c r="X1004" s="18">
        <v>1</v>
      </c>
      <c r="Y1004" s="14" t="s">
        <v>402</v>
      </c>
      <c r="Z1004" s="14" t="s">
        <v>402</v>
      </c>
      <c r="AA1004" s="18" t="s">
        <v>402</v>
      </c>
      <c r="AB1004" s="18" t="s">
        <v>402</v>
      </c>
      <c r="AC1004" s="14" t="s">
        <v>402</v>
      </c>
    </row>
    <row r="1005" spans="1:29" x14ac:dyDescent="0.15">
      <c r="A1005" s="14" t="s">
        <v>363</v>
      </c>
      <c r="B1005" s="14" t="s">
        <v>381</v>
      </c>
      <c r="C1005" s="14" t="s">
        <v>27</v>
      </c>
      <c r="D1005" s="14" t="s">
        <v>1421</v>
      </c>
      <c r="E1005" s="14" t="s">
        <v>4315</v>
      </c>
      <c r="F1005" s="14" t="s">
        <v>7139</v>
      </c>
      <c r="G1005" s="14" t="s">
        <v>402</v>
      </c>
      <c r="H1005" s="14" t="s">
        <v>8998</v>
      </c>
      <c r="I1005" s="17">
        <v>4007550.2097469373</v>
      </c>
      <c r="J1005" s="14" t="s">
        <v>340</v>
      </c>
      <c r="K1005" s="17">
        <v>5209815.2726710187</v>
      </c>
      <c r="L1005" s="14" t="s">
        <v>8998</v>
      </c>
      <c r="M1005" s="17">
        <v>4007550.2097469373</v>
      </c>
      <c r="N1005" s="14" t="s">
        <v>340</v>
      </c>
      <c r="O1005" s="17">
        <v>5209815.2726710187</v>
      </c>
      <c r="P1005" s="17">
        <v>4007550.2097469373</v>
      </c>
      <c r="Q1005" s="17">
        <v>0</v>
      </c>
      <c r="R1005" s="17">
        <v>0</v>
      </c>
      <c r="S1005" s="18">
        <v>0</v>
      </c>
      <c r="T1005" s="14" t="s">
        <v>339</v>
      </c>
      <c r="U1005" s="14" t="s">
        <v>402</v>
      </c>
      <c r="V1005" s="14" t="s">
        <v>9015</v>
      </c>
      <c r="W1005" s="18">
        <v>0.11924310705824627</v>
      </c>
      <c r="X1005" s="18">
        <v>1</v>
      </c>
      <c r="Y1005" s="14" t="s">
        <v>402</v>
      </c>
      <c r="Z1005" s="14" t="s">
        <v>402</v>
      </c>
      <c r="AA1005" s="18" t="s">
        <v>402</v>
      </c>
      <c r="AB1005" s="18" t="s">
        <v>402</v>
      </c>
      <c r="AC1005" s="14" t="s">
        <v>402</v>
      </c>
    </row>
    <row r="1006" spans="1:29" x14ac:dyDescent="0.15">
      <c r="A1006" s="14" t="s">
        <v>363</v>
      </c>
      <c r="B1006" s="14" t="s">
        <v>381</v>
      </c>
      <c r="C1006" s="14" t="s">
        <v>27</v>
      </c>
      <c r="D1006" s="14" t="s">
        <v>1422</v>
      </c>
      <c r="E1006" s="14" t="s">
        <v>4316</v>
      </c>
      <c r="F1006" s="14" t="s">
        <v>7140</v>
      </c>
      <c r="G1006" s="14" t="s">
        <v>402</v>
      </c>
      <c r="H1006" s="14" t="s">
        <v>8998</v>
      </c>
      <c r="I1006" s="17">
        <v>960620.20268218406</v>
      </c>
      <c r="J1006" s="14" t="s">
        <v>340</v>
      </c>
      <c r="K1006" s="17">
        <v>1248806.2634868394</v>
      </c>
      <c r="L1006" s="14" t="s">
        <v>8998</v>
      </c>
      <c r="M1006" s="17">
        <v>960620.20268218406</v>
      </c>
      <c r="N1006" s="14" t="s">
        <v>340</v>
      </c>
      <c r="O1006" s="17">
        <v>1248806.2634868394</v>
      </c>
      <c r="P1006" s="17">
        <v>960620.20268218406</v>
      </c>
      <c r="Q1006" s="17">
        <v>0</v>
      </c>
      <c r="R1006" s="17">
        <v>0</v>
      </c>
      <c r="S1006" s="18">
        <v>0</v>
      </c>
      <c r="T1006" s="14" t="s">
        <v>339</v>
      </c>
      <c r="U1006" s="14" t="s">
        <v>402</v>
      </c>
      <c r="V1006" s="14" t="s">
        <v>9015</v>
      </c>
      <c r="W1006" s="18">
        <v>0.11924310705824627</v>
      </c>
      <c r="X1006" s="18">
        <v>1</v>
      </c>
      <c r="Y1006" s="14" t="s">
        <v>402</v>
      </c>
      <c r="Z1006" s="14" t="s">
        <v>402</v>
      </c>
      <c r="AA1006" s="18" t="s">
        <v>402</v>
      </c>
      <c r="AB1006" s="18" t="s">
        <v>402</v>
      </c>
      <c r="AC1006" s="14" t="s">
        <v>402</v>
      </c>
    </row>
    <row r="1007" spans="1:29" x14ac:dyDescent="0.15">
      <c r="A1007" s="14" t="s">
        <v>363</v>
      </c>
      <c r="B1007" s="14" t="s">
        <v>381</v>
      </c>
      <c r="C1007" s="14" t="s">
        <v>27</v>
      </c>
      <c r="D1007" s="14" t="s">
        <v>1423</v>
      </c>
      <c r="E1007" s="14" t="s">
        <v>4317</v>
      </c>
      <c r="F1007" s="14" t="s">
        <v>7141</v>
      </c>
      <c r="G1007" s="14" t="s">
        <v>402</v>
      </c>
      <c r="H1007" s="14" t="s">
        <v>8998</v>
      </c>
      <c r="I1007" s="17">
        <v>3076913.133159746</v>
      </c>
      <c r="J1007" s="14" t="s">
        <v>340</v>
      </c>
      <c r="K1007" s="17">
        <v>3999987.0731076696</v>
      </c>
      <c r="L1007" s="14" t="s">
        <v>8998</v>
      </c>
      <c r="M1007" s="17">
        <v>3076913.133159746</v>
      </c>
      <c r="N1007" s="14" t="s">
        <v>340</v>
      </c>
      <c r="O1007" s="17">
        <v>3999987.0731076696</v>
      </c>
      <c r="P1007" s="17">
        <v>3076913.133159746</v>
      </c>
      <c r="Q1007" s="17">
        <v>0</v>
      </c>
      <c r="R1007" s="17">
        <v>0</v>
      </c>
      <c r="S1007" s="18">
        <v>0</v>
      </c>
      <c r="T1007" s="14" t="s">
        <v>339</v>
      </c>
      <c r="U1007" s="14" t="s">
        <v>402</v>
      </c>
      <c r="V1007" s="14" t="s">
        <v>9015</v>
      </c>
      <c r="W1007" s="18">
        <v>0.11924310705824627</v>
      </c>
      <c r="X1007" s="18">
        <v>1</v>
      </c>
      <c r="Y1007" s="14" t="s">
        <v>402</v>
      </c>
      <c r="Z1007" s="14" t="s">
        <v>402</v>
      </c>
      <c r="AA1007" s="18" t="s">
        <v>402</v>
      </c>
      <c r="AB1007" s="18" t="s">
        <v>402</v>
      </c>
      <c r="AC1007" s="14" t="s">
        <v>402</v>
      </c>
    </row>
    <row r="1008" spans="1:29" x14ac:dyDescent="0.15">
      <c r="A1008" s="14" t="s">
        <v>363</v>
      </c>
      <c r="B1008" s="14" t="s">
        <v>381</v>
      </c>
      <c r="C1008" s="14" t="s">
        <v>27</v>
      </c>
      <c r="D1008" s="14" t="s">
        <v>1424</v>
      </c>
      <c r="E1008" s="14" t="s">
        <v>4318</v>
      </c>
      <c r="F1008" s="14" t="s">
        <v>7142</v>
      </c>
      <c r="G1008" s="14" t="s">
        <v>402</v>
      </c>
      <c r="H1008" s="14" t="s">
        <v>8998</v>
      </c>
      <c r="I1008" s="17">
        <v>784461.31095903297</v>
      </c>
      <c r="J1008" s="14" t="s">
        <v>340</v>
      </c>
      <c r="K1008" s="17">
        <v>1019799.7042467429</v>
      </c>
      <c r="L1008" s="14" t="s">
        <v>8998</v>
      </c>
      <c r="M1008" s="17">
        <v>784461.31095903297</v>
      </c>
      <c r="N1008" s="14" t="s">
        <v>340</v>
      </c>
      <c r="O1008" s="17">
        <v>1019799.7042467429</v>
      </c>
      <c r="P1008" s="17">
        <v>784461.31095903297</v>
      </c>
      <c r="Q1008" s="17">
        <v>0</v>
      </c>
      <c r="R1008" s="17">
        <v>0</v>
      </c>
      <c r="S1008" s="18">
        <v>0</v>
      </c>
      <c r="T1008" s="14" t="s">
        <v>339</v>
      </c>
      <c r="U1008" s="14" t="s">
        <v>402</v>
      </c>
      <c r="V1008" s="14" t="s">
        <v>9015</v>
      </c>
      <c r="W1008" s="18">
        <v>0.11924310705824627</v>
      </c>
      <c r="X1008" s="18">
        <v>1</v>
      </c>
      <c r="Y1008" s="14" t="s">
        <v>402</v>
      </c>
      <c r="Z1008" s="14" t="s">
        <v>402</v>
      </c>
      <c r="AA1008" s="18" t="s">
        <v>402</v>
      </c>
      <c r="AB1008" s="18" t="s">
        <v>402</v>
      </c>
      <c r="AC1008" s="14" t="s">
        <v>402</v>
      </c>
    </row>
    <row r="1009" spans="1:29" x14ac:dyDescent="0.15">
      <c r="A1009" s="14" t="s">
        <v>363</v>
      </c>
      <c r="B1009" s="14" t="s">
        <v>381</v>
      </c>
      <c r="C1009" s="14" t="s">
        <v>27</v>
      </c>
      <c r="D1009" s="14" t="s">
        <v>1425</v>
      </c>
      <c r="E1009" s="14" t="s">
        <v>4319</v>
      </c>
      <c r="F1009" s="14" t="s">
        <v>7143</v>
      </c>
      <c r="G1009" s="14" t="s">
        <v>402</v>
      </c>
      <c r="H1009" s="14" t="s">
        <v>8998</v>
      </c>
      <c r="I1009" s="17">
        <v>2167978.1540370728</v>
      </c>
      <c r="J1009" s="14" t="s">
        <v>340</v>
      </c>
      <c r="K1009" s="17">
        <v>2818371.6002481943</v>
      </c>
      <c r="L1009" s="14" t="s">
        <v>8998</v>
      </c>
      <c r="M1009" s="17">
        <v>2167978.1540370728</v>
      </c>
      <c r="N1009" s="14" t="s">
        <v>340</v>
      </c>
      <c r="O1009" s="17">
        <v>2818371.6002481943</v>
      </c>
      <c r="P1009" s="17">
        <v>2167978.1540370728</v>
      </c>
      <c r="Q1009" s="17">
        <v>0</v>
      </c>
      <c r="R1009" s="17">
        <v>0</v>
      </c>
      <c r="S1009" s="18">
        <v>0</v>
      </c>
      <c r="T1009" s="14" t="s">
        <v>339</v>
      </c>
      <c r="U1009" s="14" t="s">
        <v>402</v>
      </c>
      <c r="V1009" s="14" t="s">
        <v>9015</v>
      </c>
      <c r="W1009" s="18">
        <v>0.11924310705824627</v>
      </c>
      <c r="X1009" s="18">
        <v>1</v>
      </c>
      <c r="Y1009" s="14" t="s">
        <v>402</v>
      </c>
      <c r="Z1009" s="14" t="s">
        <v>402</v>
      </c>
      <c r="AA1009" s="18" t="s">
        <v>402</v>
      </c>
      <c r="AB1009" s="18" t="s">
        <v>402</v>
      </c>
      <c r="AC1009" s="14" t="s">
        <v>402</v>
      </c>
    </row>
    <row r="1010" spans="1:29" x14ac:dyDescent="0.15">
      <c r="A1010" s="14" t="s">
        <v>363</v>
      </c>
      <c r="B1010" s="14" t="s">
        <v>381</v>
      </c>
      <c r="C1010" s="14" t="s">
        <v>27</v>
      </c>
      <c r="D1010" s="14" t="s">
        <v>1426</v>
      </c>
      <c r="E1010" s="14" t="s">
        <v>4320</v>
      </c>
      <c r="F1010" s="14" t="s">
        <v>7144</v>
      </c>
      <c r="G1010" s="14" t="s">
        <v>402</v>
      </c>
      <c r="H1010" s="14" t="s">
        <v>8998</v>
      </c>
      <c r="I1010" s="17">
        <v>795562.75858565385</v>
      </c>
      <c r="J1010" s="14" t="s">
        <v>340</v>
      </c>
      <c r="K1010" s="17">
        <v>1034231.58616135</v>
      </c>
      <c r="L1010" s="14" t="s">
        <v>8998</v>
      </c>
      <c r="M1010" s="17">
        <v>795562.75858565385</v>
      </c>
      <c r="N1010" s="14" t="s">
        <v>340</v>
      </c>
      <c r="O1010" s="17">
        <v>1034231.58616135</v>
      </c>
      <c r="P1010" s="17">
        <v>795562.75858565385</v>
      </c>
      <c r="Q1010" s="17">
        <v>0</v>
      </c>
      <c r="R1010" s="17">
        <v>0</v>
      </c>
      <c r="S1010" s="18">
        <v>0</v>
      </c>
      <c r="T1010" s="14" t="s">
        <v>339</v>
      </c>
      <c r="U1010" s="14" t="s">
        <v>402</v>
      </c>
      <c r="V1010" s="14" t="s">
        <v>9015</v>
      </c>
      <c r="W1010" s="18">
        <v>0.11924310705824627</v>
      </c>
      <c r="X1010" s="18">
        <v>1</v>
      </c>
      <c r="Y1010" s="14" t="s">
        <v>402</v>
      </c>
      <c r="Z1010" s="14" t="s">
        <v>402</v>
      </c>
      <c r="AA1010" s="18" t="s">
        <v>402</v>
      </c>
      <c r="AB1010" s="18" t="s">
        <v>402</v>
      </c>
      <c r="AC1010" s="14" t="s">
        <v>402</v>
      </c>
    </row>
    <row r="1011" spans="1:29" x14ac:dyDescent="0.15">
      <c r="A1011" s="14" t="s">
        <v>363</v>
      </c>
      <c r="B1011" s="14" t="s">
        <v>381</v>
      </c>
      <c r="C1011" s="14" t="s">
        <v>27</v>
      </c>
      <c r="D1011" s="14" t="s">
        <v>1427</v>
      </c>
      <c r="E1011" s="14" t="s">
        <v>4321</v>
      </c>
      <c r="F1011" s="14" t="s">
        <v>7145</v>
      </c>
      <c r="G1011" s="14" t="s">
        <v>402</v>
      </c>
      <c r="H1011" s="14" t="s">
        <v>8998</v>
      </c>
      <c r="I1011" s="17">
        <v>2546110.8915043501</v>
      </c>
      <c r="J1011" s="14" t="s">
        <v>340</v>
      </c>
      <c r="K1011" s="17">
        <v>3309944.1589556555</v>
      </c>
      <c r="L1011" s="14" t="s">
        <v>8998</v>
      </c>
      <c r="M1011" s="17">
        <v>2546110.8915043501</v>
      </c>
      <c r="N1011" s="14" t="s">
        <v>340</v>
      </c>
      <c r="O1011" s="17">
        <v>3309944.1589556555</v>
      </c>
      <c r="P1011" s="17">
        <v>2546110.8915043501</v>
      </c>
      <c r="Q1011" s="17">
        <v>0</v>
      </c>
      <c r="R1011" s="17">
        <v>0</v>
      </c>
      <c r="S1011" s="18">
        <v>0</v>
      </c>
      <c r="T1011" s="14" t="s">
        <v>339</v>
      </c>
      <c r="U1011" s="14" t="s">
        <v>402</v>
      </c>
      <c r="V1011" s="14" t="s">
        <v>9015</v>
      </c>
      <c r="W1011" s="18">
        <v>0.11924310705824627</v>
      </c>
      <c r="X1011" s="18">
        <v>1</v>
      </c>
      <c r="Y1011" s="14" t="s">
        <v>402</v>
      </c>
      <c r="Z1011" s="14" t="s">
        <v>402</v>
      </c>
      <c r="AA1011" s="18" t="s">
        <v>402</v>
      </c>
      <c r="AB1011" s="18" t="s">
        <v>402</v>
      </c>
      <c r="AC1011" s="14" t="s">
        <v>402</v>
      </c>
    </row>
    <row r="1012" spans="1:29" x14ac:dyDescent="0.15">
      <c r="A1012" s="14" t="s">
        <v>363</v>
      </c>
      <c r="B1012" s="14" t="s">
        <v>381</v>
      </c>
      <c r="C1012" s="14" t="s">
        <v>27</v>
      </c>
      <c r="D1012" s="14" t="s">
        <v>1428</v>
      </c>
      <c r="E1012" s="14" t="s">
        <v>4322</v>
      </c>
      <c r="F1012" s="14" t="s">
        <v>7146</v>
      </c>
      <c r="G1012" s="14" t="s">
        <v>402</v>
      </c>
      <c r="H1012" s="14" t="s">
        <v>8998</v>
      </c>
      <c r="I1012" s="17">
        <v>2.9008581561382326E-3</v>
      </c>
      <c r="J1012" s="14" t="s">
        <v>340</v>
      </c>
      <c r="K1012" s="17">
        <v>3.7711156029797029E-3</v>
      </c>
      <c r="L1012" s="14" t="s">
        <v>8998</v>
      </c>
      <c r="M1012" s="17">
        <v>2.9008581561382326E-3</v>
      </c>
      <c r="N1012" s="14" t="s">
        <v>340</v>
      </c>
      <c r="O1012" s="17">
        <v>3.7711156029797029E-3</v>
      </c>
      <c r="P1012" s="17">
        <v>2.9008581561382326E-3</v>
      </c>
      <c r="Q1012" s="17">
        <v>0</v>
      </c>
      <c r="R1012" s="17">
        <v>0</v>
      </c>
      <c r="S1012" s="18">
        <v>0</v>
      </c>
      <c r="T1012" s="14" t="s">
        <v>339</v>
      </c>
      <c r="U1012" s="14" t="s">
        <v>402</v>
      </c>
      <c r="V1012" s="14" t="s">
        <v>9015</v>
      </c>
      <c r="W1012" s="18">
        <v>0.11924310705824627</v>
      </c>
      <c r="X1012" s="18">
        <v>1</v>
      </c>
      <c r="Y1012" s="14" t="s">
        <v>402</v>
      </c>
      <c r="Z1012" s="14" t="s">
        <v>402</v>
      </c>
      <c r="AA1012" s="18" t="s">
        <v>402</v>
      </c>
      <c r="AB1012" s="18" t="s">
        <v>402</v>
      </c>
      <c r="AC1012" s="14" t="s">
        <v>402</v>
      </c>
    </row>
    <row r="1013" spans="1:29" x14ac:dyDescent="0.15">
      <c r="A1013" s="14" t="s">
        <v>363</v>
      </c>
      <c r="B1013" s="14" t="s">
        <v>381</v>
      </c>
      <c r="C1013" s="14" t="s">
        <v>27</v>
      </c>
      <c r="D1013" s="14" t="s">
        <v>1429</v>
      </c>
      <c r="E1013" s="14" t="s">
        <v>4323</v>
      </c>
      <c r="F1013" s="14" t="s">
        <v>7147</v>
      </c>
      <c r="G1013" s="14" t="s">
        <v>402</v>
      </c>
      <c r="H1013" s="14" t="s">
        <v>8998</v>
      </c>
      <c r="I1013" s="17">
        <v>1482170.4713670041</v>
      </c>
      <c r="J1013" s="14" t="s">
        <v>340</v>
      </c>
      <c r="K1013" s="17">
        <v>1926821.6127771053</v>
      </c>
      <c r="L1013" s="14" t="s">
        <v>8998</v>
      </c>
      <c r="M1013" s="17">
        <v>1482170.4713670041</v>
      </c>
      <c r="N1013" s="14" t="s">
        <v>340</v>
      </c>
      <c r="O1013" s="17">
        <v>1926821.6127771053</v>
      </c>
      <c r="P1013" s="17">
        <v>1482170.4713670041</v>
      </c>
      <c r="Q1013" s="17">
        <v>0</v>
      </c>
      <c r="R1013" s="17">
        <v>0</v>
      </c>
      <c r="S1013" s="18">
        <v>0</v>
      </c>
      <c r="T1013" s="14" t="s">
        <v>339</v>
      </c>
      <c r="U1013" s="14" t="s">
        <v>402</v>
      </c>
      <c r="V1013" s="14" t="s">
        <v>9015</v>
      </c>
      <c r="W1013" s="18">
        <v>0.11924310705824627</v>
      </c>
      <c r="X1013" s="18">
        <v>1</v>
      </c>
      <c r="Y1013" s="14" t="s">
        <v>402</v>
      </c>
      <c r="Z1013" s="14" t="s">
        <v>402</v>
      </c>
      <c r="AA1013" s="18" t="s">
        <v>402</v>
      </c>
      <c r="AB1013" s="18" t="s">
        <v>402</v>
      </c>
      <c r="AC1013" s="14" t="s">
        <v>402</v>
      </c>
    </row>
    <row r="1014" spans="1:29" x14ac:dyDescent="0.15">
      <c r="A1014" s="14" t="s">
        <v>363</v>
      </c>
      <c r="B1014" s="14" t="s">
        <v>381</v>
      </c>
      <c r="C1014" s="14" t="s">
        <v>27</v>
      </c>
      <c r="D1014" s="14" t="s">
        <v>1430</v>
      </c>
      <c r="E1014" s="14" t="s">
        <v>4324</v>
      </c>
      <c r="F1014" s="14" t="s">
        <v>7148</v>
      </c>
      <c r="G1014" s="14" t="s">
        <v>402</v>
      </c>
      <c r="H1014" s="14" t="s">
        <v>8998</v>
      </c>
      <c r="I1014" s="17">
        <v>291243.48042507895</v>
      </c>
      <c r="J1014" s="14" t="s">
        <v>340</v>
      </c>
      <c r="K1014" s="17">
        <v>378616.52455260267</v>
      </c>
      <c r="L1014" s="14" t="s">
        <v>8998</v>
      </c>
      <c r="M1014" s="17">
        <v>291243.48042507895</v>
      </c>
      <c r="N1014" s="14" t="s">
        <v>340</v>
      </c>
      <c r="O1014" s="17">
        <v>378616.52455260267</v>
      </c>
      <c r="P1014" s="17">
        <v>291243.48042507895</v>
      </c>
      <c r="Q1014" s="17">
        <v>0</v>
      </c>
      <c r="R1014" s="17">
        <v>0</v>
      </c>
      <c r="S1014" s="18">
        <v>0</v>
      </c>
      <c r="T1014" s="14" t="s">
        <v>339</v>
      </c>
      <c r="U1014" s="14" t="s">
        <v>402</v>
      </c>
      <c r="V1014" s="14" t="s">
        <v>9015</v>
      </c>
      <c r="W1014" s="18">
        <v>0.11924310705824627</v>
      </c>
      <c r="X1014" s="18">
        <v>1</v>
      </c>
      <c r="Y1014" s="14" t="s">
        <v>402</v>
      </c>
      <c r="Z1014" s="14" t="s">
        <v>402</v>
      </c>
      <c r="AA1014" s="18" t="s">
        <v>402</v>
      </c>
      <c r="AB1014" s="18" t="s">
        <v>402</v>
      </c>
      <c r="AC1014" s="14" t="s">
        <v>402</v>
      </c>
    </row>
    <row r="1015" spans="1:29" x14ac:dyDescent="0.15">
      <c r="A1015" s="14" t="s">
        <v>363</v>
      </c>
      <c r="B1015" s="14" t="s">
        <v>381</v>
      </c>
      <c r="C1015" s="14" t="s">
        <v>27</v>
      </c>
      <c r="D1015" s="14" t="s">
        <v>1431</v>
      </c>
      <c r="E1015" s="14" t="s">
        <v>4325</v>
      </c>
      <c r="F1015" s="14" t="s">
        <v>7149</v>
      </c>
      <c r="G1015" s="14" t="s">
        <v>402</v>
      </c>
      <c r="H1015" s="14" t="s">
        <v>8998</v>
      </c>
      <c r="I1015" s="17">
        <v>17848762.082928929</v>
      </c>
      <c r="J1015" s="14" t="s">
        <v>340</v>
      </c>
      <c r="K1015" s="17">
        <v>23203390.707807608</v>
      </c>
      <c r="L1015" s="14" t="s">
        <v>8998</v>
      </c>
      <c r="M1015" s="17">
        <v>17848762.082928929</v>
      </c>
      <c r="N1015" s="14" t="s">
        <v>340</v>
      </c>
      <c r="O1015" s="17">
        <v>23203390.707807608</v>
      </c>
      <c r="P1015" s="17">
        <v>17848762.082928929</v>
      </c>
      <c r="Q1015" s="17">
        <v>0</v>
      </c>
      <c r="R1015" s="17">
        <v>0</v>
      </c>
      <c r="S1015" s="18">
        <v>0</v>
      </c>
      <c r="T1015" s="14" t="s">
        <v>9012</v>
      </c>
      <c r="U1015" s="14" t="s">
        <v>9012</v>
      </c>
      <c r="V1015" s="14" t="s">
        <v>9012</v>
      </c>
      <c r="W1015" s="18">
        <v>0.11924310705824627</v>
      </c>
      <c r="X1015" s="18">
        <v>1</v>
      </c>
      <c r="Y1015" s="14" t="s">
        <v>402</v>
      </c>
      <c r="Z1015" s="14" t="s">
        <v>402</v>
      </c>
      <c r="AA1015" s="18" t="s">
        <v>402</v>
      </c>
      <c r="AB1015" s="18" t="s">
        <v>402</v>
      </c>
      <c r="AC1015" s="14" t="s">
        <v>402</v>
      </c>
    </row>
    <row r="1016" spans="1:29" x14ac:dyDescent="0.15">
      <c r="A1016" s="14" t="s">
        <v>363</v>
      </c>
      <c r="B1016" s="14" t="s">
        <v>381</v>
      </c>
      <c r="C1016" s="14" t="s">
        <v>27</v>
      </c>
      <c r="D1016" s="14" t="s">
        <v>1432</v>
      </c>
      <c r="E1016" s="14" t="s">
        <v>4326</v>
      </c>
      <c r="F1016" s="14" t="s">
        <v>7150</v>
      </c>
      <c r="G1016" s="14" t="s">
        <v>402</v>
      </c>
      <c r="H1016" s="14" t="s">
        <v>8998</v>
      </c>
      <c r="I1016" s="17">
        <v>20750535.173596121</v>
      </c>
      <c r="J1016" s="14" t="s">
        <v>340</v>
      </c>
      <c r="K1016" s="17">
        <v>26975695.725674961</v>
      </c>
      <c r="L1016" s="14" t="s">
        <v>8998</v>
      </c>
      <c r="M1016" s="17">
        <v>20750535.173596121</v>
      </c>
      <c r="N1016" s="14" t="s">
        <v>340</v>
      </c>
      <c r="O1016" s="17">
        <v>26975695.725674961</v>
      </c>
      <c r="P1016" s="17">
        <v>20750535.173596121</v>
      </c>
      <c r="Q1016" s="17">
        <v>0</v>
      </c>
      <c r="R1016" s="17">
        <v>0</v>
      </c>
      <c r="S1016" s="18">
        <v>0</v>
      </c>
      <c r="T1016" s="14" t="s">
        <v>9012</v>
      </c>
      <c r="U1016" s="14" t="s">
        <v>9012</v>
      </c>
      <c r="V1016" s="14" t="s">
        <v>9012</v>
      </c>
      <c r="W1016" s="18">
        <v>0.11924310705824627</v>
      </c>
      <c r="X1016" s="18">
        <v>1</v>
      </c>
      <c r="Y1016" s="14" t="s">
        <v>402</v>
      </c>
      <c r="Z1016" s="14" t="s">
        <v>402</v>
      </c>
      <c r="AA1016" s="18" t="s">
        <v>402</v>
      </c>
      <c r="AB1016" s="18" t="s">
        <v>402</v>
      </c>
      <c r="AC1016" s="14" t="s">
        <v>402</v>
      </c>
    </row>
    <row r="1017" spans="1:29" x14ac:dyDescent="0.15">
      <c r="A1017" s="14" t="s">
        <v>363</v>
      </c>
      <c r="B1017" s="14" t="s">
        <v>381</v>
      </c>
      <c r="C1017" s="14" t="s">
        <v>27</v>
      </c>
      <c r="D1017" s="14" t="s">
        <v>1433</v>
      </c>
      <c r="E1017" s="14" t="s">
        <v>4327</v>
      </c>
      <c r="F1017" s="14" t="s">
        <v>7151</v>
      </c>
      <c r="G1017" s="14" t="s">
        <v>402</v>
      </c>
      <c r="H1017" s="14" t="s">
        <v>8998</v>
      </c>
      <c r="I1017" s="17">
        <v>1868014.5448235942</v>
      </c>
      <c r="J1017" s="14" t="s">
        <v>340</v>
      </c>
      <c r="K1017" s="17">
        <v>2428418.9082706724</v>
      </c>
      <c r="L1017" s="14" t="s">
        <v>8998</v>
      </c>
      <c r="M1017" s="17">
        <v>1868014.5448235942</v>
      </c>
      <c r="N1017" s="14" t="s">
        <v>340</v>
      </c>
      <c r="O1017" s="17">
        <v>2428418.9082706724</v>
      </c>
      <c r="P1017" s="17">
        <v>1868014.5448235942</v>
      </c>
      <c r="Q1017" s="17">
        <v>0</v>
      </c>
      <c r="R1017" s="17">
        <v>0</v>
      </c>
      <c r="S1017" s="18">
        <v>0</v>
      </c>
      <c r="T1017" s="14" t="s">
        <v>339</v>
      </c>
      <c r="U1017" s="14" t="s">
        <v>402</v>
      </c>
      <c r="V1017" s="14" t="s">
        <v>9015</v>
      </c>
      <c r="W1017" s="18">
        <v>0.11924310705824627</v>
      </c>
      <c r="X1017" s="18">
        <v>1</v>
      </c>
      <c r="Y1017" s="14" t="s">
        <v>402</v>
      </c>
      <c r="Z1017" s="14" t="s">
        <v>402</v>
      </c>
      <c r="AA1017" s="18" t="s">
        <v>402</v>
      </c>
      <c r="AB1017" s="18" t="s">
        <v>402</v>
      </c>
      <c r="AC1017" s="14" t="s">
        <v>402</v>
      </c>
    </row>
    <row r="1018" spans="1:29" x14ac:dyDescent="0.15">
      <c r="A1018" s="14" t="s">
        <v>363</v>
      </c>
      <c r="B1018" s="14" t="s">
        <v>381</v>
      </c>
      <c r="C1018" s="14" t="s">
        <v>27</v>
      </c>
      <c r="D1018" s="14" t="s">
        <v>1434</v>
      </c>
      <c r="E1018" s="14" t="s">
        <v>4328</v>
      </c>
      <c r="F1018" s="14" t="s">
        <v>7152</v>
      </c>
      <c r="G1018" s="14" t="s">
        <v>402</v>
      </c>
      <c r="H1018" s="14" t="s">
        <v>8998</v>
      </c>
      <c r="I1018" s="17">
        <v>5541954.2873765714</v>
      </c>
      <c r="J1018" s="14" t="s">
        <v>340</v>
      </c>
      <c r="K1018" s="17">
        <v>7204540.5735895429</v>
      </c>
      <c r="L1018" s="14" t="s">
        <v>8998</v>
      </c>
      <c r="M1018" s="17">
        <v>5541954.2873765714</v>
      </c>
      <c r="N1018" s="14" t="s">
        <v>340</v>
      </c>
      <c r="O1018" s="17">
        <v>7204540.5735895429</v>
      </c>
      <c r="P1018" s="17">
        <v>5541954.2873765714</v>
      </c>
      <c r="Q1018" s="17">
        <v>0</v>
      </c>
      <c r="R1018" s="17">
        <v>0</v>
      </c>
      <c r="S1018" s="18">
        <v>0</v>
      </c>
      <c r="T1018" s="14" t="s">
        <v>9012</v>
      </c>
      <c r="U1018" s="14" t="s">
        <v>9012</v>
      </c>
      <c r="V1018" s="14" t="s">
        <v>9012</v>
      </c>
      <c r="W1018" s="18">
        <v>0.11924310705824627</v>
      </c>
      <c r="X1018" s="18">
        <v>1</v>
      </c>
      <c r="Y1018" s="14" t="s">
        <v>402</v>
      </c>
      <c r="Z1018" s="14" t="s">
        <v>402</v>
      </c>
      <c r="AA1018" s="18" t="s">
        <v>402</v>
      </c>
      <c r="AB1018" s="18" t="s">
        <v>402</v>
      </c>
      <c r="AC1018" s="14" t="s">
        <v>402</v>
      </c>
    </row>
    <row r="1019" spans="1:29" x14ac:dyDescent="0.15">
      <c r="A1019" s="14" t="s">
        <v>363</v>
      </c>
      <c r="B1019" s="14" t="s">
        <v>381</v>
      </c>
      <c r="C1019" s="14" t="s">
        <v>27</v>
      </c>
      <c r="D1019" s="14" t="s">
        <v>1435</v>
      </c>
      <c r="E1019" s="14" t="s">
        <v>4329</v>
      </c>
      <c r="F1019" s="14" t="s">
        <v>7153</v>
      </c>
      <c r="G1019" s="14" t="s">
        <v>402</v>
      </c>
      <c r="H1019" s="14" t="s">
        <v>8998</v>
      </c>
      <c r="I1019" s="17">
        <v>535188.91329468624</v>
      </c>
      <c r="J1019" s="14" t="s">
        <v>340</v>
      </c>
      <c r="K1019" s="17">
        <v>695745.58728309209</v>
      </c>
      <c r="L1019" s="14" t="s">
        <v>8998</v>
      </c>
      <c r="M1019" s="17">
        <v>535188.91329468624</v>
      </c>
      <c r="N1019" s="14" t="s">
        <v>340</v>
      </c>
      <c r="O1019" s="17">
        <v>695745.58728309209</v>
      </c>
      <c r="P1019" s="17">
        <v>535188.91329468624</v>
      </c>
      <c r="Q1019" s="17">
        <v>0</v>
      </c>
      <c r="R1019" s="17">
        <v>0</v>
      </c>
      <c r="S1019" s="18">
        <v>0</v>
      </c>
      <c r="T1019" s="14" t="s">
        <v>339</v>
      </c>
      <c r="U1019" s="14" t="s">
        <v>402</v>
      </c>
      <c r="V1019" s="14" t="s">
        <v>9015</v>
      </c>
      <c r="W1019" s="18">
        <v>0.11924310705824627</v>
      </c>
      <c r="X1019" s="18">
        <v>1</v>
      </c>
      <c r="Y1019" s="14" t="s">
        <v>402</v>
      </c>
      <c r="Z1019" s="14" t="s">
        <v>402</v>
      </c>
      <c r="AA1019" s="18" t="s">
        <v>402</v>
      </c>
      <c r="AB1019" s="18" t="s">
        <v>402</v>
      </c>
      <c r="AC1019" s="14" t="s">
        <v>402</v>
      </c>
    </row>
    <row r="1020" spans="1:29" x14ac:dyDescent="0.15">
      <c r="A1020" s="14" t="s">
        <v>363</v>
      </c>
      <c r="B1020" s="14" t="s">
        <v>381</v>
      </c>
      <c r="C1020" s="14" t="s">
        <v>27</v>
      </c>
      <c r="D1020" s="14" t="s">
        <v>1436</v>
      </c>
      <c r="E1020" s="14" t="s">
        <v>4330</v>
      </c>
      <c r="F1020" s="14" t="s">
        <v>7154</v>
      </c>
      <c r="G1020" s="14" t="s">
        <v>402</v>
      </c>
      <c r="H1020" s="14" t="s">
        <v>8998</v>
      </c>
      <c r="I1020" s="17">
        <v>2471523.4809968648</v>
      </c>
      <c r="J1020" s="14" t="s">
        <v>340</v>
      </c>
      <c r="K1020" s="17">
        <v>3212980.5252959244</v>
      </c>
      <c r="L1020" s="14" t="s">
        <v>8998</v>
      </c>
      <c r="M1020" s="17">
        <v>2471523.4809968648</v>
      </c>
      <c r="N1020" s="14" t="s">
        <v>340</v>
      </c>
      <c r="O1020" s="17">
        <v>3212980.5252959244</v>
      </c>
      <c r="P1020" s="17">
        <v>2471523.4809968648</v>
      </c>
      <c r="Q1020" s="17">
        <v>0</v>
      </c>
      <c r="R1020" s="17">
        <v>0</v>
      </c>
      <c r="S1020" s="18">
        <v>0</v>
      </c>
      <c r="T1020" s="14" t="s">
        <v>339</v>
      </c>
      <c r="U1020" s="14" t="s">
        <v>402</v>
      </c>
      <c r="V1020" s="14" t="s">
        <v>9015</v>
      </c>
      <c r="W1020" s="18">
        <v>0.11924310705824627</v>
      </c>
      <c r="X1020" s="18">
        <v>1</v>
      </c>
      <c r="Y1020" s="14" t="s">
        <v>402</v>
      </c>
      <c r="Z1020" s="14" t="s">
        <v>402</v>
      </c>
      <c r="AA1020" s="18" t="s">
        <v>402</v>
      </c>
      <c r="AB1020" s="18" t="s">
        <v>402</v>
      </c>
      <c r="AC1020" s="14" t="s">
        <v>402</v>
      </c>
    </row>
    <row r="1021" spans="1:29" x14ac:dyDescent="0.15">
      <c r="A1021" s="14" t="s">
        <v>363</v>
      </c>
      <c r="B1021" s="14" t="s">
        <v>381</v>
      </c>
      <c r="C1021" s="14" t="s">
        <v>27</v>
      </c>
      <c r="D1021" s="14" t="s">
        <v>1437</v>
      </c>
      <c r="E1021" s="14" t="s">
        <v>4331</v>
      </c>
      <c r="F1021" s="14" t="s">
        <v>7155</v>
      </c>
      <c r="G1021" s="14" t="s">
        <v>402</v>
      </c>
      <c r="H1021" s="14" t="s">
        <v>8998</v>
      </c>
      <c r="I1021" s="17">
        <v>36600925.298261493</v>
      </c>
      <c r="J1021" s="14" t="s">
        <v>340</v>
      </c>
      <c r="K1021" s="17">
        <v>47581202.887739941</v>
      </c>
      <c r="L1021" s="14" t="s">
        <v>8998</v>
      </c>
      <c r="M1021" s="17">
        <v>36600925.298261493</v>
      </c>
      <c r="N1021" s="14" t="s">
        <v>340</v>
      </c>
      <c r="O1021" s="17">
        <v>47581202.887739941</v>
      </c>
      <c r="P1021" s="17">
        <v>36600925.298261493</v>
      </c>
      <c r="Q1021" s="17">
        <v>0</v>
      </c>
      <c r="R1021" s="17">
        <v>0</v>
      </c>
      <c r="S1021" s="18">
        <v>0</v>
      </c>
      <c r="T1021" s="14" t="s">
        <v>9012</v>
      </c>
      <c r="U1021" s="14" t="s">
        <v>9012</v>
      </c>
      <c r="V1021" s="14" t="s">
        <v>9012</v>
      </c>
      <c r="W1021" s="18">
        <v>0.11924310705824627</v>
      </c>
      <c r="X1021" s="18">
        <v>1</v>
      </c>
      <c r="Y1021" s="14" t="s">
        <v>402</v>
      </c>
      <c r="Z1021" s="14" t="s">
        <v>402</v>
      </c>
      <c r="AA1021" s="18" t="s">
        <v>402</v>
      </c>
      <c r="AB1021" s="18" t="s">
        <v>402</v>
      </c>
      <c r="AC1021" s="14" t="s">
        <v>402</v>
      </c>
    </row>
    <row r="1022" spans="1:29" x14ac:dyDescent="0.15">
      <c r="A1022" s="14" t="s">
        <v>363</v>
      </c>
      <c r="B1022" s="14" t="s">
        <v>381</v>
      </c>
      <c r="C1022" s="14" t="s">
        <v>27</v>
      </c>
      <c r="D1022" s="14" t="s">
        <v>1438</v>
      </c>
      <c r="E1022" s="14" t="s">
        <v>4332</v>
      </c>
      <c r="F1022" s="14" t="s">
        <v>7156</v>
      </c>
      <c r="G1022" s="14" t="s">
        <v>402</v>
      </c>
      <c r="H1022" s="14" t="s">
        <v>8998</v>
      </c>
      <c r="I1022" s="17">
        <v>1350867.1608887818</v>
      </c>
      <c r="J1022" s="14" t="s">
        <v>340</v>
      </c>
      <c r="K1022" s="17">
        <v>1756127.3091554162</v>
      </c>
      <c r="L1022" s="14" t="s">
        <v>8998</v>
      </c>
      <c r="M1022" s="17">
        <v>1350867.1608887818</v>
      </c>
      <c r="N1022" s="14" t="s">
        <v>340</v>
      </c>
      <c r="O1022" s="17">
        <v>1756127.3091554162</v>
      </c>
      <c r="P1022" s="17">
        <v>1350867.1608887818</v>
      </c>
      <c r="Q1022" s="17">
        <v>0</v>
      </c>
      <c r="R1022" s="17">
        <v>0</v>
      </c>
      <c r="S1022" s="18">
        <v>0</v>
      </c>
      <c r="T1022" s="14" t="s">
        <v>339</v>
      </c>
      <c r="U1022" s="14" t="s">
        <v>402</v>
      </c>
      <c r="V1022" s="14" t="s">
        <v>9015</v>
      </c>
      <c r="W1022" s="18">
        <v>0.11924310705824627</v>
      </c>
      <c r="X1022" s="18">
        <v>1</v>
      </c>
      <c r="Y1022" s="14" t="s">
        <v>402</v>
      </c>
      <c r="Z1022" s="14" t="s">
        <v>402</v>
      </c>
      <c r="AA1022" s="18" t="s">
        <v>402</v>
      </c>
      <c r="AB1022" s="18" t="s">
        <v>402</v>
      </c>
      <c r="AC1022" s="14" t="s">
        <v>402</v>
      </c>
    </row>
    <row r="1023" spans="1:29" x14ac:dyDescent="0.15">
      <c r="A1023" s="14" t="s">
        <v>363</v>
      </c>
      <c r="B1023" s="14" t="s">
        <v>381</v>
      </c>
      <c r="C1023" s="14" t="s">
        <v>27</v>
      </c>
      <c r="D1023" s="14" t="s">
        <v>1439</v>
      </c>
      <c r="E1023" s="14" t="s">
        <v>4333</v>
      </c>
      <c r="F1023" s="14" t="s">
        <v>7157</v>
      </c>
      <c r="G1023" s="14" t="s">
        <v>402</v>
      </c>
      <c r="H1023" s="14" t="s">
        <v>8998</v>
      </c>
      <c r="I1023" s="17">
        <v>3.0741875323666509E-2</v>
      </c>
      <c r="J1023" s="14" t="s">
        <v>340</v>
      </c>
      <c r="K1023" s="17">
        <v>3.9964437920766462E-2</v>
      </c>
      <c r="L1023" s="14" t="s">
        <v>8998</v>
      </c>
      <c r="M1023" s="17">
        <v>3.0741875323666509E-2</v>
      </c>
      <c r="N1023" s="14" t="s">
        <v>340</v>
      </c>
      <c r="O1023" s="17">
        <v>3.9964437920766462E-2</v>
      </c>
      <c r="P1023" s="17">
        <v>3.0741875323666509E-2</v>
      </c>
      <c r="Q1023" s="17">
        <v>0</v>
      </c>
      <c r="R1023" s="17">
        <v>0</v>
      </c>
      <c r="S1023" s="18">
        <v>0</v>
      </c>
      <c r="T1023" s="14" t="s">
        <v>339</v>
      </c>
      <c r="U1023" s="14" t="s">
        <v>402</v>
      </c>
      <c r="V1023" s="14" t="s">
        <v>9015</v>
      </c>
      <c r="W1023" s="18">
        <v>0.11924310705824627</v>
      </c>
      <c r="X1023" s="18">
        <v>1</v>
      </c>
      <c r="Y1023" s="14" t="s">
        <v>402</v>
      </c>
      <c r="Z1023" s="14" t="s">
        <v>402</v>
      </c>
      <c r="AA1023" s="18" t="s">
        <v>402</v>
      </c>
      <c r="AB1023" s="18" t="s">
        <v>402</v>
      </c>
      <c r="AC1023" s="14" t="s">
        <v>402</v>
      </c>
    </row>
    <row r="1024" spans="1:29" x14ac:dyDescent="0.15">
      <c r="A1024" s="14" t="s">
        <v>363</v>
      </c>
      <c r="B1024" s="14" t="s">
        <v>381</v>
      </c>
      <c r="C1024" s="14" t="s">
        <v>27</v>
      </c>
      <c r="D1024" s="14" t="s">
        <v>1440</v>
      </c>
      <c r="E1024" s="14" t="s">
        <v>4334</v>
      </c>
      <c r="F1024" s="14" t="s">
        <v>7158</v>
      </c>
      <c r="G1024" s="14" t="s">
        <v>402</v>
      </c>
      <c r="H1024" s="14" t="s">
        <v>8998</v>
      </c>
      <c r="I1024" s="17">
        <v>1343717.875043069</v>
      </c>
      <c r="J1024" s="14" t="s">
        <v>340</v>
      </c>
      <c r="K1024" s="17">
        <v>1746833.2375559898</v>
      </c>
      <c r="L1024" s="14" t="s">
        <v>8998</v>
      </c>
      <c r="M1024" s="17">
        <v>1343717.875043069</v>
      </c>
      <c r="N1024" s="14" t="s">
        <v>340</v>
      </c>
      <c r="O1024" s="17">
        <v>1746833.2375559898</v>
      </c>
      <c r="P1024" s="17">
        <v>1343717.875043069</v>
      </c>
      <c r="Q1024" s="17">
        <v>0</v>
      </c>
      <c r="R1024" s="17">
        <v>0</v>
      </c>
      <c r="S1024" s="18">
        <v>0</v>
      </c>
      <c r="T1024" s="14" t="s">
        <v>339</v>
      </c>
      <c r="U1024" s="14" t="s">
        <v>402</v>
      </c>
      <c r="V1024" s="14" t="s">
        <v>9015</v>
      </c>
      <c r="W1024" s="18">
        <v>0.11924310705824627</v>
      </c>
      <c r="X1024" s="18">
        <v>1</v>
      </c>
      <c r="Y1024" s="14" t="s">
        <v>402</v>
      </c>
      <c r="Z1024" s="14" t="s">
        <v>402</v>
      </c>
      <c r="AA1024" s="18" t="s">
        <v>402</v>
      </c>
      <c r="AB1024" s="18" t="s">
        <v>402</v>
      </c>
      <c r="AC1024" s="14" t="s">
        <v>402</v>
      </c>
    </row>
    <row r="1025" spans="1:29" x14ac:dyDescent="0.15">
      <c r="A1025" s="14" t="s">
        <v>363</v>
      </c>
      <c r="B1025" s="14" t="s">
        <v>381</v>
      </c>
      <c r="C1025" s="14" t="s">
        <v>27</v>
      </c>
      <c r="D1025" s="14" t="s">
        <v>1441</v>
      </c>
      <c r="E1025" s="14" t="s">
        <v>4335</v>
      </c>
      <c r="F1025" s="14" t="s">
        <v>7159</v>
      </c>
      <c r="G1025" s="14" t="s">
        <v>402</v>
      </c>
      <c r="H1025" s="14" t="s">
        <v>8998</v>
      </c>
      <c r="I1025" s="17">
        <v>811143.09413939691</v>
      </c>
      <c r="J1025" s="14" t="s">
        <v>340</v>
      </c>
      <c r="K1025" s="17">
        <v>1054486.0223812161</v>
      </c>
      <c r="L1025" s="14" t="s">
        <v>8998</v>
      </c>
      <c r="M1025" s="17">
        <v>811143.09413939691</v>
      </c>
      <c r="N1025" s="14" t="s">
        <v>340</v>
      </c>
      <c r="O1025" s="17">
        <v>1054486.0223812161</v>
      </c>
      <c r="P1025" s="17">
        <v>811143.09413939691</v>
      </c>
      <c r="Q1025" s="17">
        <v>0</v>
      </c>
      <c r="R1025" s="17">
        <v>0</v>
      </c>
      <c r="S1025" s="18">
        <v>0</v>
      </c>
      <c r="T1025" s="14" t="s">
        <v>339</v>
      </c>
      <c r="U1025" s="14" t="s">
        <v>402</v>
      </c>
      <c r="V1025" s="14" t="s">
        <v>9015</v>
      </c>
      <c r="W1025" s="18">
        <v>0.11924310705824627</v>
      </c>
      <c r="X1025" s="18">
        <v>1</v>
      </c>
      <c r="Y1025" s="14" t="s">
        <v>402</v>
      </c>
      <c r="Z1025" s="14" t="s">
        <v>402</v>
      </c>
      <c r="AA1025" s="18" t="s">
        <v>402</v>
      </c>
      <c r="AB1025" s="18" t="s">
        <v>402</v>
      </c>
      <c r="AC1025" s="14" t="s">
        <v>402</v>
      </c>
    </row>
    <row r="1026" spans="1:29" x14ac:dyDescent="0.15">
      <c r="A1026" s="14" t="s">
        <v>363</v>
      </c>
      <c r="B1026" s="14" t="s">
        <v>381</v>
      </c>
      <c r="C1026" s="14" t="s">
        <v>27</v>
      </c>
      <c r="D1026" s="14" t="s">
        <v>1442</v>
      </c>
      <c r="E1026" s="14" t="s">
        <v>4336</v>
      </c>
      <c r="F1026" s="14" t="s">
        <v>7160</v>
      </c>
      <c r="G1026" s="14" t="s">
        <v>402</v>
      </c>
      <c r="H1026" s="14" t="s">
        <v>8998</v>
      </c>
      <c r="I1026" s="17">
        <v>2365987.3423109828</v>
      </c>
      <c r="J1026" s="14" t="s">
        <v>340</v>
      </c>
      <c r="K1026" s="17">
        <v>3075783.5450042775</v>
      </c>
      <c r="L1026" s="14" t="s">
        <v>8998</v>
      </c>
      <c r="M1026" s="17">
        <v>2365987.3423109828</v>
      </c>
      <c r="N1026" s="14" t="s">
        <v>340</v>
      </c>
      <c r="O1026" s="17">
        <v>3075783.5450042775</v>
      </c>
      <c r="P1026" s="17">
        <v>2365987.3423109828</v>
      </c>
      <c r="Q1026" s="17">
        <v>0</v>
      </c>
      <c r="R1026" s="17">
        <v>0</v>
      </c>
      <c r="S1026" s="18">
        <v>0</v>
      </c>
      <c r="T1026" s="14" t="s">
        <v>339</v>
      </c>
      <c r="U1026" s="14" t="s">
        <v>402</v>
      </c>
      <c r="V1026" s="14" t="s">
        <v>9015</v>
      </c>
      <c r="W1026" s="18">
        <v>0.11924310705824627</v>
      </c>
      <c r="X1026" s="18">
        <v>1</v>
      </c>
      <c r="Y1026" s="14" t="s">
        <v>402</v>
      </c>
      <c r="Z1026" s="14" t="s">
        <v>402</v>
      </c>
      <c r="AA1026" s="18" t="s">
        <v>402</v>
      </c>
      <c r="AB1026" s="18" t="s">
        <v>402</v>
      </c>
      <c r="AC1026" s="14" t="s">
        <v>402</v>
      </c>
    </row>
    <row r="1027" spans="1:29" x14ac:dyDescent="0.15">
      <c r="A1027" s="14" t="s">
        <v>363</v>
      </c>
      <c r="B1027" s="14" t="s">
        <v>381</v>
      </c>
      <c r="C1027" s="14" t="s">
        <v>27</v>
      </c>
      <c r="D1027" s="14" t="s">
        <v>1443</v>
      </c>
      <c r="E1027" s="14" t="s">
        <v>4337</v>
      </c>
      <c r="F1027" s="14" t="s">
        <v>7161</v>
      </c>
      <c r="G1027" s="14" t="s">
        <v>402</v>
      </c>
      <c r="H1027" s="14" t="s">
        <v>8998</v>
      </c>
      <c r="I1027" s="17">
        <v>2.9645747231811233E-2</v>
      </c>
      <c r="J1027" s="14" t="s">
        <v>340</v>
      </c>
      <c r="K1027" s="17">
        <v>3.8539471401354608E-2</v>
      </c>
      <c r="L1027" s="14" t="s">
        <v>8998</v>
      </c>
      <c r="M1027" s="17">
        <v>2.9645747231811233E-2</v>
      </c>
      <c r="N1027" s="14" t="s">
        <v>340</v>
      </c>
      <c r="O1027" s="17">
        <v>3.8539471401354608E-2</v>
      </c>
      <c r="P1027" s="17">
        <v>2.9645747231811233E-2</v>
      </c>
      <c r="Q1027" s="17">
        <v>0</v>
      </c>
      <c r="R1027" s="17">
        <v>0</v>
      </c>
      <c r="S1027" s="18">
        <v>0</v>
      </c>
      <c r="T1027" s="14" t="s">
        <v>339</v>
      </c>
      <c r="U1027" s="14" t="s">
        <v>402</v>
      </c>
      <c r="V1027" s="14" t="s">
        <v>9015</v>
      </c>
      <c r="W1027" s="18">
        <v>0.11924310705824627</v>
      </c>
      <c r="X1027" s="18">
        <v>1</v>
      </c>
      <c r="Y1027" s="14" t="s">
        <v>402</v>
      </c>
      <c r="Z1027" s="14" t="s">
        <v>402</v>
      </c>
      <c r="AA1027" s="18" t="s">
        <v>402</v>
      </c>
      <c r="AB1027" s="18" t="s">
        <v>402</v>
      </c>
      <c r="AC1027" s="14" t="s">
        <v>402</v>
      </c>
    </row>
    <row r="1028" spans="1:29" x14ac:dyDescent="0.15">
      <c r="A1028" s="14" t="s">
        <v>363</v>
      </c>
      <c r="B1028" s="14" t="s">
        <v>381</v>
      </c>
      <c r="C1028" s="14" t="s">
        <v>27</v>
      </c>
      <c r="D1028" s="14" t="s">
        <v>1444</v>
      </c>
      <c r="E1028" s="14" t="s">
        <v>4338</v>
      </c>
      <c r="F1028" s="14" t="s">
        <v>7162</v>
      </c>
      <c r="G1028" s="14" t="s">
        <v>402</v>
      </c>
      <c r="H1028" s="14" t="s">
        <v>8998</v>
      </c>
      <c r="I1028" s="17">
        <v>3772979.0196798155</v>
      </c>
      <c r="J1028" s="14" t="s">
        <v>340</v>
      </c>
      <c r="K1028" s="17">
        <v>4904872.7255837601</v>
      </c>
      <c r="L1028" s="14" t="s">
        <v>8998</v>
      </c>
      <c r="M1028" s="17">
        <v>3772979.0196798155</v>
      </c>
      <c r="N1028" s="14" t="s">
        <v>340</v>
      </c>
      <c r="O1028" s="17">
        <v>4904872.7255837601</v>
      </c>
      <c r="P1028" s="17">
        <v>3772979.0196798155</v>
      </c>
      <c r="Q1028" s="17">
        <v>0</v>
      </c>
      <c r="R1028" s="17">
        <v>0</v>
      </c>
      <c r="S1028" s="18">
        <v>0</v>
      </c>
      <c r="T1028" s="14" t="s">
        <v>339</v>
      </c>
      <c r="U1028" s="14" t="s">
        <v>402</v>
      </c>
      <c r="V1028" s="14" t="s">
        <v>9015</v>
      </c>
      <c r="W1028" s="18">
        <v>0.11924310705824627</v>
      </c>
      <c r="X1028" s="18">
        <v>1</v>
      </c>
      <c r="Y1028" s="14" t="s">
        <v>402</v>
      </c>
      <c r="Z1028" s="14" t="s">
        <v>402</v>
      </c>
      <c r="AA1028" s="18" t="s">
        <v>402</v>
      </c>
      <c r="AB1028" s="18" t="s">
        <v>402</v>
      </c>
      <c r="AC1028" s="14" t="s">
        <v>402</v>
      </c>
    </row>
    <row r="1029" spans="1:29" x14ac:dyDescent="0.15">
      <c r="A1029" s="14" t="s">
        <v>363</v>
      </c>
      <c r="B1029" s="14" t="s">
        <v>381</v>
      </c>
      <c r="C1029" s="14" t="s">
        <v>27</v>
      </c>
      <c r="D1029" s="14" t="s">
        <v>1445</v>
      </c>
      <c r="E1029" s="14" t="s">
        <v>4339</v>
      </c>
      <c r="F1029" s="14" t="s">
        <v>7163</v>
      </c>
      <c r="G1029" s="14" t="s">
        <v>402</v>
      </c>
      <c r="H1029" s="14" t="s">
        <v>8998</v>
      </c>
      <c r="I1029" s="17">
        <v>640389.29130516551</v>
      </c>
      <c r="J1029" s="14" t="s">
        <v>340</v>
      </c>
      <c r="K1029" s="17">
        <v>832506.0786967153</v>
      </c>
      <c r="L1029" s="14" t="s">
        <v>8998</v>
      </c>
      <c r="M1029" s="17">
        <v>640389.29130516551</v>
      </c>
      <c r="N1029" s="14" t="s">
        <v>340</v>
      </c>
      <c r="O1029" s="17">
        <v>832506.0786967153</v>
      </c>
      <c r="P1029" s="17">
        <v>640389.29130516551</v>
      </c>
      <c r="Q1029" s="17">
        <v>0</v>
      </c>
      <c r="R1029" s="17">
        <v>0</v>
      </c>
      <c r="S1029" s="18">
        <v>0</v>
      </c>
      <c r="T1029" s="14" t="s">
        <v>339</v>
      </c>
      <c r="U1029" s="14" t="s">
        <v>402</v>
      </c>
      <c r="V1029" s="14" t="s">
        <v>9015</v>
      </c>
      <c r="W1029" s="18">
        <v>0.11924310705824627</v>
      </c>
      <c r="X1029" s="18">
        <v>1</v>
      </c>
      <c r="Y1029" s="14" t="s">
        <v>402</v>
      </c>
      <c r="Z1029" s="14" t="s">
        <v>402</v>
      </c>
      <c r="AA1029" s="18" t="s">
        <v>402</v>
      </c>
      <c r="AB1029" s="18" t="s">
        <v>402</v>
      </c>
      <c r="AC1029" s="14" t="s">
        <v>402</v>
      </c>
    </row>
    <row r="1030" spans="1:29" x14ac:dyDescent="0.15">
      <c r="A1030" s="14" t="s">
        <v>363</v>
      </c>
      <c r="B1030" s="14" t="s">
        <v>381</v>
      </c>
      <c r="C1030" s="14" t="s">
        <v>27</v>
      </c>
      <c r="D1030" s="14" t="s">
        <v>1446</v>
      </c>
      <c r="E1030" s="14" t="s">
        <v>4340</v>
      </c>
      <c r="F1030" s="14" t="s">
        <v>7164</v>
      </c>
      <c r="G1030" s="14" t="s">
        <v>402</v>
      </c>
      <c r="H1030" s="14" t="s">
        <v>8998</v>
      </c>
      <c r="I1030" s="17">
        <v>779482.7541549725</v>
      </c>
      <c r="J1030" s="14" t="s">
        <v>340</v>
      </c>
      <c r="K1030" s="17">
        <v>1013327.5804014642</v>
      </c>
      <c r="L1030" s="14" t="s">
        <v>8998</v>
      </c>
      <c r="M1030" s="17">
        <v>779482.7541549725</v>
      </c>
      <c r="N1030" s="14" t="s">
        <v>340</v>
      </c>
      <c r="O1030" s="17">
        <v>1013327.5804014642</v>
      </c>
      <c r="P1030" s="17">
        <v>779482.7541549725</v>
      </c>
      <c r="Q1030" s="17">
        <v>0</v>
      </c>
      <c r="R1030" s="17">
        <v>0</v>
      </c>
      <c r="S1030" s="18">
        <v>0</v>
      </c>
      <c r="T1030" s="14" t="s">
        <v>9012</v>
      </c>
      <c r="U1030" s="14" t="s">
        <v>9012</v>
      </c>
      <c r="V1030" s="14" t="s">
        <v>9012</v>
      </c>
      <c r="W1030" s="18">
        <v>0.11924310705824627</v>
      </c>
      <c r="X1030" s="18">
        <v>1</v>
      </c>
      <c r="Y1030" s="14" t="s">
        <v>402</v>
      </c>
      <c r="Z1030" s="14" t="s">
        <v>402</v>
      </c>
      <c r="AA1030" s="18" t="s">
        <v>402</v>
      </c>
      <c r="AB1030" s="18" t="s">
        <v>402</v>
      </c>
      <c r="AC1030" s="14" t="s">
        <v>402</v>
      </c>
    </row>
    <row r="1031" spans="1:29" x14ac:dyDescent="0.15">
      <c r="A1031" s="14" t="s">
        <v>363</v>
      </c>
      <c r="B1031" s="14" t="s">
        <v>381</v>
      </c>
      <c r="C1031" s="14" t="s">
        <v>27</v>
      </c>
      <c r="D1031" s="14" t="s">
        <v>1447</v>
      </c>
      <c r="E1031" s="14" t="s">
        <v>4341</v>
      </c>
      <c r="F1031" s="14" t="s">
        <v>7165</v>
      </c>
      <c r="G1031" s="14" t="s">
        <v>402</v>
      </c>
      <c r="H1031" s="14" t="s">
        <v>8998</v>
      </c>
      <c r="I1031" s="17">
        <v>837067.03895487858</v>
      </c>
      <c r="J1031" s="14" t="s">
        <v>340</v>
      </c>
      <c r="K1031" s="17">
        <v>1088187.1506413422</v>
      </c>
      <c r="L1031" s="14" t="s">
        <v>8998</v>
      </c>
      <c r="M1031" s="17">
        <v>837067.03895487858</v>
      </c>
      <c r="N1031" s="14" t="s">
        <v>340</v>
      </c>
      <c r="O1031" s="17">
        <v>1088187.1506413422</v>
      </c>
      <c r="P1031" s="17">
        <v>837067.03895487858</v>
      </c>
      <c r="Q1031" s="17">
        <v>0</v>
      </c>
      <c r="R1031" s="17">
        <v>0</v>
      </c>
      <c r="S1031" s="18">
        <v>0</v>
      </c>
      <c r="T1031" s="14" t="s">
        <v>339</v>
      </c>
      <c r="U1031" s="14" t="s">
        <v>402</v>
      </c>
      <c r="V1031" s="14" t="s">
        <v>9015</v>
      </c>
      <c r="W1031" s="18">
        <v>0.11924310705824627</v>
      </c>
      <c r="X1031" s="18">
        <v>1</v>
      </c>
      <c r="Y1031" s="14" t="s">
        <v>402</v>
      </c>
      <c r="Z1031" s="14" t="s">
        <v>402</v>
      </c>
      <c r="AA1031" s="18" t="s">
        <v>402</v>
      </c>
      <c r="AB1031" s="18" t="s">
        <v>402</v>
      </c>
      <c r="AC1031" s="14" t="s">
        <v>402</v>
      </c>
    </row>
    <row r="1032" spans="1:29" x14ac:dyDescent="0.15">
      <c r="A1032" s="14" t="s">
        <v>363</v>
      </c>
      <c r="B1032" s="14" t="s">
        <v>381</v>
      </c>
      <c r="C1032" s="14" t="s">
        <v>27</v>
      </c>
      <c r="D1032" s="14" t="s">
        <v>1448</v>
      </c>
      <c r="E1032" s="14" t="s">
        <v>4342</v>
      </c>
      <c r="F1032" s="14" t="s">
        <v>7166</v>
      </c>
      <c r="G1032" s="14" t="s">
        <v>402</v>
      </c>
      <c r="H1032" s="14" t="s">
        <v>8998</v>
      </c>
      <c r="I1032" s="17">
        <v>1514636.8626070148</v>
      </c>
      <c r="J1032" s="14" t="s">
        <v>340</v>
      </c>
      <c r="K1032" s="17">
        <v>1969027.9213891192</v>
      </c>
      <c r="L1032" s="14" t="s">
        <v>8998</v>
      </c>
      <c r="M1032" s="17">
        <v>1514636.8626070148</v>
      </c>
      <c r="N1032" s="14" t="s">
        <v>340</v>
      </c>
      <c r="O1032" s="17">
        <v>1969027.9213891192</v>
      </c>
      <c r="P1032" s="17">
        <v>1514636.8626070148</v>
      </c>
      <c r="Q1032" s="17">
        <v>0</v>
      </c>
      <c r="R1032" s="17">
        <v>0</v>
      </c>
      <c r="S1032" s="18">
        <v>0</v>
      </c>
      <c r="T1032" s="14" t="s">
        <v>339</v>
      </c>
      <c r="U1032" s="14" t="s">
        <v>402</v>
      </c>
      <c r="V1032" s="14" t="s">
        <v>9015</v>
      </c>
      <c r="W1032" s="18">
        <v>0.11924310705824627</v>
      </c>
      <c r="X1032" s="18">
        <v>1</v>
      </c>
      <c r="Y1032" s="14" t="s">
        <v>402</v>
      </c>
      <c r="Z1032" s="14" t="s">
        <v>402</v>
      </c>
      <c r="AA1032" s="18" t="s">
        <v>402</v>
      </c>
      <c r="AB1032" s="18" t="s">
        <v>402</v>
      </c>
      <c r="AC1032" s="14" t="s">
        <v>402</v>
      </c>
    </row>
    <row r="1033" spans="1:29" x14ac:dyDescent="0.15">
      <c r="A1033" s="14" t="s">
        <v>363</v>
      </c>
      <c r="B1033" s="14" t="s">
        <v>381</v>
      </c>
      <c r="C1033" s="14" t="s">
        <v>27</v>
      </c>
      <c r="D1033" s="14" t="s">
        <v>1449</v>
      </c>
      <c r="E1033" s="14" t="s">
        <v>4343</v>
      </c>
      <c r="F1033" s="14" t="s">
        <v>7167</v>
      </c>
      <c r="G1033" s="14" t="s">
        <v>402</v>
      </c>
      <c r="H1033" s="14" t="s">
        <v>8998</v>
      </c>
      <c r="I1033" s="17">
        <v>573072.47586093843</v>
      </c>
      <c r="J1033" s="14" t="s">
        <v>340</v>
      </c>
      <c r="K1033" s="17">
        <v>744994.21861921984</v>
      </c>
      <c r="L1033" s="14" t="s">
        <v>8998</v>
      </c>
      <c r="M1033" s="17">
        <v>573072.47586093843</v>
      </c>
      <c r="N1033" s="14" t="s">
        <v>340</v>
      </c>
      <c r="O1033" s="17">
        <v>744994.21861921984</v>
      </c>
      <c r="P1033" s="17">
        <v>573072.47586093843</v>
      </c>
      <c r="Q1033" s="17">
        <v>0</v>
      </c>
      <c r="R1033" s="17">
        <v>0</v>
      </c>
      <c r="S1033" s="18">
        <v>0</v>
      </c>
      <c r="T1033" s="14" t="s">
        <v>339</v>
      </c>
      <c r="U1033" s="14" t="s">
        <v>402</v>
      </c>
      <c r="V1033" s="14" t="s">
        <v>9015</v>
      </c>
      <c r="W1033" s="18">
        <v>0.11924310705824627</v>
      </c>
      <c r="X1033" s="18">
        <v>1</v>
      </c>
      <c r="Y1033" s="14" t="s">
        <v>402</v>
      </c>
      <c r="Z1033" s="14" t="s">
        <v>402</v>
      </c>
      <c r="AA1033" s="18" t="s">
        <v>402</v>
      </c>
      <c r="AB1033" s="18" t="s">
        <v>402</v>
      </c>
      <c r="AC1033" s="14" t="s">
        <v>402</v>
      </c>
    </row>
    <row r="1034" spans="1:29" x14ac:dyDescent="0.15">
      <c r="A1034" s="14" t="s">
        <v>363</v>
      </c>
      <c r="B1034" s="14" t="s">
        <v>381</v>
      </c>
      <c r="C1034" s="14" t="s">
        <v>27</v>
      </c>
      <c r="D1034" s="14" t="s">
        <v>1450</v>
      </c>
      <c r="E1034" s="14" t="s">
        <v>4344</v>
      </c>
      <c r="F1034" s="14" t="s">
        <v>7168</v>
      </c>
      <c r="G1034" s="14" t="s">
        <v>402</v>
      </c>
      <c r="H1034" s="14" t="s">
        <v>8998</v>
      </c>
      <c r="I1034" s="17">
        <v>1459658.2406689753</v>
      </c>
      <c r="J1034" s="14" t="s">
        <v>340</v>
      </c>
      <c r="K1034" s="17">
        <v>1897555.7128696679</v>
      </c>
      <c r="L1034" s="14" t="s">
        <v>8998</v>
      </c>
      <c r="M1034" s="17">
        <v>1459658.2406689753</v>
      </c>
      <c r="N1034" s="14" t="s">
        <v>340</v>
      </c>
      <c r="O1034" s="17">
        <v>1897555.7128696679</v>
      </c>
      <c r="P1034" s="17">
        <v>1459658.2406689753</v>
      </c>
      <c r="Q1034" s="17">
        <v>0</v>
      </c>
      <c r="R1034" s="17">
        <v>0</v>
      </c>
      <c r="S1034" s="18">
        <v>0</v>
      </c>
      <c r="T1034" s="14" t="s">
        <v>339</v>
      </c>
      <c r="U1034" s="14" t="s">
        <v>402</v>
      </c>
      <c r="V1034" s="14" t="s">
        <v>9015</v>
      </c>
      <c r="W1034" s="18">
        <v>0.11924310705824627</v>
      </c>
      <c r="X1034" s="18">
        <v>1</v>
      </c>
      <c r="Y1034" s="14" t="s">
        <v>402</v>
      </c>
      <c r="Z1034" s="14" t="s">
        <v>402</v>
      </c>
      <c r="AA1034" s="18" t="s">
        <v>402</v>
      </c>
      <c r="AB1034" s="18" t="s">
        <v>402</v>
      </c>
      <c r="AC1034" s="14" t="s">
        <v>402</v>
      </c>
    </row>
    <row r="1035" spans="1:29" x14ac:dyDescent="0.15">
      <c r="A1035" s="14" t="s">
        <v>363</v>
      </c>
      <c r="B1035" s="14" t="s">
        <v>381</v>
      </c>
      <c r="C1035" s="14" t="s">
        <v>27</v>
      </c>
      <c r="D1035" s="14" t="s">
        <v>1451</v>
      </c>
      <c r="E1035" s="14" t="s">
        <v>4345</v>
      </c>
      <c r="F1035" s="14" t="s">
        <v>7169</v>
      </c>
      <c r="G1035" s="14" t="s">
        <v>402</v>
      </c>
      <c r="H1035" s="14" t="s">
        <v>8998</v>
      </c>
      <c r="I1035" s="17">
        <v>1.3378749677146454E-3</v>
      </c>
      <c r="J1035" s="14" t="s">
        <v>340</v>
      </c>
      <c r="K1035" s="17">
        <v>1.7392374580290392E-3</v>
      </c>
      <c r="L1035" s="14" t="s">
        <v>8998</v>
      </c>
      <c r="M1035" s="17">
        <v>1.3378749677146454E-3</v>
      </c>
      <c r="N1035" s="14" t="s">
        <v>340</v>
      </c>
      <c r="O1035" s="17">
        <v>1.7392374580290392E-3</v>
      </c>
      <c r="P1035" s="17">
        <v>1.3378749677146454E-3</v>
      </c>
      <c r="Q1035" s="17">
        <v>0</v>
      </c>
      <c r="R1035" s="17">
        <v>0</v>
      </c>
      <c r="S1035" s="18">
        <v>0</v>
      </c>
      <c r="T1035" s="14" t="s">
        <v>9012</v>
      </c>
      <c r="U1035" s="14" t="s">
        <v>9012</v>
      </c>
      <c r="V1035" s="14" t="s">
        <v>9012</v>
      </c>
      <c r="W1035" s="18">
        <v>0.11924310705824627</v>
      </c>
      <c r="X1035" s="18">
        <v>1</v>
      </c>
      <c r="Y1035" s="14" t="s">
        <v>402</v>
      </c>
      <c r="Z1035" s="14" t="s">
        <v>402</v>
      </c>
      <c r="AA1035" s="18" t="s">
        <v>402</v>
      </c>
      <c r="AB1035" s="18" t="s">
        <v>402</v>
      </c>
      <c r="AC1035" s="14" t="s">
        <v>402</v>
      </c>
    </row>
    <row r="1036" spans="1:29" x14ac:dyDescent="0.15">
      <c r="A1036" s="14" t="s">
        <v>363</v>
      </c>
      <c r="B1036" s="14" t="s">
        <v>381</v>
      </c>
      <c r="C1036" s="14" t="s">
        <v>27</v>
      </c>
      <c r="D1036" s="14" t="s">
        <v>1452</v>
      </c>
      <c r="E1036" s="14" t="s">
        <v>4346</v>
      </c>
      <c r="F1036" s="14" t="s">
        <v>7170</v>
      </c>
      <c r="G1036" s="14" t="s">
        <v>402</v>
      </c>
      <c r="H1036" s="14" t="s">
        <v>8998</v>
      </c>
      <c r="I1036" s="17">
        <v>10906878.321974</v>
      </c>
      <c r="J1036" s="14" t="s">
        <v>340</v>
      </c>
      <c r="K1036" s="17">
        <v>14178941.818566199</v>
      </c>
      <c r="L1036" s="14" t="s">
        <v>8998</v>
      </c>
      <c r="M1036" s="17">
        <v>10906878.321974</v>
      </c>
      <c r="N1036" s="14" t="s">
        <v>340</v>
      </c>
      <c r="O1036" s="17">
        <v>14178941.818566199</v>
      </c>
      <c r="P1036" s="17">
        <v>10906878.321974</v>
      </c>
      <c r="Q1036" s="17">
        <v>0</v>
      </c>
      <c r="R1036" s="17">
        <v>0</v>
      </c>
      <c r="S1036" s="18">
        <v>0</v>
      </c>
      <c r="T1036" s="14" t="s">
        <v>339</v>
      </c>
      <c r="U1036" s="14" t="s">
        <v>402</v>
      </c>
      <c r="V1036" s="14" t="s">
        <v>9015</v>
      </c>
      <c r="W1036" s="18">
        <v>0.11924310705824627</v>
      </c>
      <c r="X1036" s="18">
        <v>1</v>
      </c>
      <c r="Y1036" s="14" t="s">
        <v>402</v>
      </c>
      <c r="Z1036" s="14" t="s">
        <v>402</v>
      </c>
      <c r="AA1036" s="18" t="s">
        <v>402</v>
      </c>
      <c r="AB1036" s="18" t="s">
        <v>402</v>
      </c>
      <c r="AC1036" s="14" t="s">
        <v>402</v>
      </c>
    </row>
    <row r="1037" spans="1:29" x14ac:dyDescent="0.15">
      <c r="A1037" s="14" t="s">
        <v>363</v>
      </c>
      <c r="B1037" s="14" t="s">
        <v>381</v>
      </c>
      <c r="C1037" s="14" t="s">
        <v>27</v>
      </c>
      <c r="D1037" s="14" t="s">
        <v>1453</v>
      </c>
      <c r="E1037" s="14" t="s">
        <v>4347</v>
      </c>
      <c r="F1037" s="14" t="s">
        <v>7171</v>
      </c>
      <c r="G1037" s="14" t="s">
        <v>402</v>
      </c>
      <c r="H1037" s="14" t="s">
        <v>8998</v>
      </c>
      <c r="I1037" s="17">
        <v>882429.13456197386</v>
      </c>
      <c r="J1037" s="14" t="s">
        <v>340</v>
      </c>
      <c r="K1037" s="17">
        <v>1147157.8749305659</v>
      </c>
      <c r="L1037" s="14" t="s">
        <v>8998</v>
      </c>
      <c r="M1037" s="17">
        <v>882429.13456197386</v>
      </c>
      <c r="N1037" s="14" t="s">
        <v>340</v>
      </c>
      <c r="O1037" s="17">
        <v>1147157.8749305659</v>
      </c>
      <c r="P1037" s="17">
        <v>882429.13456197386</v>
      </c>
      <c r="Q1037" s="17">
        <v>0</v>
      </c>
      <c r="R1037" s="17">
        <v>0</v>
      </c>
      <c r="S1037" s="18">
        <v>0</v>
      </c>
      <c r="T1037" s="14" t="s">
        <v>9012</v>
      </c>
      <c r="U1037" s="14" t="s">
        <v>9012</v>
      </c>
      <c r="V1037" s="14" t="s">
        <v>9012</v>
      </c>
      <c r="W1037" s="18">
        <v>0.11924310705824627</v>
      </c>
      <c r="X1037" s="18">
        <v>1</v>
      </c>
      <c r="Y1037" s="14" t="s">
        <v>402</v>
      </c>
      <c r="Z1037" s="14" t="s">
        <v>402</v>
      </c>
      <c r="AA1037" s="18" t="s">
        <v>402</v>
      </c>
      <c r="AB1037" s="18" t="s">
        <v>402</v>
      </c>
      <c r="AC1037" s="14" t="s">
        <v>402</v>
      </c>
    </row>
    <row r="1038" spans="1:29" x14ac:dyDescent="0.15">
      <c r="A1038" s="14" t="s">
        <v>363</v>
      </c>
      <c r="B1038" s="14" t="s">
        <v>381</v>
      </c>
      <c r="C1038" s="14" t="s">
        <v>27</v>
      </c>
      <c r="D1038" s="14" t="s">
        <v>1454</v>
      </c>
      <c r="E1038" s="14" t="s">
        <v>4348</v>
      </c>
      <c r="F1038" s="14" t="s">
        <v>7172</v>
      </c>
      <c r="G1038" s="14" t="s">
        <v>402</v>
      </c>
      <c r="H1038" s="14" t="s">
        <v>8998</v>
      </c>
      <c r="I1038" s="17">
        <v>829172.79160882952</v>
      </c>
      <c r="J1038" s="14" t="s">
        <v>340</v>
      </c>
      <c r="K1038" s="17">
        <v>1077924.6290914784</v>
      </c>
      <c r="L1038" s="14" t="s">
        <v>8998</v>
      </c>
      <c r="M1038" s="17">
        <v>829172.79160882952</v>
      </c>
      <c r="N1038" s="14" t="s">
        <v>340</v>
      </c>
      <c r="O1038" s="17">
        <v>1077924.6290914784</v>
      </c>
      <c r="P1038" s="17">
        <v>829172.79160882952</v>
      </c>
      <c r="Q1038" s="17">
        <v>0</v>
      </c>
      <c r="R1038" s="17">
        <v>0</v>
      </c>
      <c r="S1038" s="18">
        <v>0</v>
      </c>
      <c r="T1038" s="14" t="s">
        <v>339</v>
      </c>
      <c r="U1038" s="14" t="s">
        <v>402</v>
      </c>
      <c r="V1038" s="14" t="s">
        <v>9015</v>
      </c>
      <c r="W1038" s="18">
        <v>0.11924310705824627</v>
      </c>
      <c r="X1038" s="18">
        <v>1</v>
      </c>
      <c r="Y1038" s="14" t="s">
        <v>402</v>
      </c>
      <c r="Z1038" s="14" t="s">
        <v>402</v>
      </c>
      <c r="AA1038" s="18" t="s">
        <v>402</v>
      </c>
      <c r="AB1038" s="18" t="s">
        <v>402</v>
      </c>
      <c r="AC1038" s="14" t="s">
        <v>402</v>
      </c>
    </row>
    <row r="1039" spans="1:29" x14ac:dyDescent="0.15">
      <c r="A1039" s="14" t="s">
        <v>363</v>
      </c>
      <c r="B1039" s="14" t="s">
        <v>381</v>
      </c>
      <c r="C1039" s="14" t="s">
        <v>27</v>
      </c>
      <c r="D1039" s="14" t="s">
        <v>1455</v>
      </c>
      <c r="E1039" s="14" t="s">
        <v>4349</v>
      </c>
      <c r="F1039" s="14" t="s">
        <v>7173</v>
      </c>
      <c r="G1039" s="14" t="s">
        <v>402</v>
      </c>
      <c r="H1039" s="14" t="s">
        <v>8998</v>
      </c>
      <c r="I1039" s="17">
        <v>2381494.6009000069</v>
      </c>
      <c r="J1039" s="14" t="s">
        <v>340</v>
      </c>
      <c r="K1039" s="17">
        <v>3095942.9811700089</v>
      </c>
      <c r="L1039" s="14" t="s">
        <v>8998</v>
      </c>
      <c r="M1039" s="17">
        <v>2381494.6009000069</v>
      </c>
      <c r="N1039" s="14" t="s">
        <v>340</v>
      </c>
      <c r="O1039" s="17">
        <v>3095942.9811700089</v>
      </c>
      <c r="P1039" s="17">
        <v>2381494.6009000069</v>
      </c>
      <c r="Q1039" s="17">
        <v>0</v>
      </c>
      <c r="R1039" s="17">
        <v>0</v>
      </c>
      <c r="S1039" s="18">
        <v>0</v>
      </c>
      <c r="T1039" s="14" t="s">
        <v>339</v>
      </c>
      <c r="U1039" s="14" t="s">
        <v>402</v>
      </c>
      <c r="V1039" s="14" t="s">
        <v>9015</v>
      </c>
      <c r="W1039" s="18">
        <v>0.11924310705824627</v>
      </c>
      <c r="X1039" s="18">
        <v>1</v>
      </c>
      <c r="Y1039" s="14" t="s">
        <v>402</v>
      </c>
      <c r="Z1039" s="14" t="s">
        <v>402</v>
      </c>
      <c r="AA1039" s="18" t="s">
        <v>402</v>
      </c>
      <c r="AB1039" s="18" t="s">
        <v>402</v>
      </c>
      <c r="AC1039" s="14" t="s">
        <v>402</v>
      </c>
    </row>
    <row r="1040" spans="1:29" x14ac:dyDescent="0.15">
      <c r="A1040" s="14" t="s">
        <v>363</v>
      </c>
      <c r="B1040" s="14" t="s">
        <v>381</v>
      </c>
      <c r="C1040" s="14" t="s">
        <v>27</v>
      </c>
      <c r="D1040" s="14" t="s">
        <v>1456</v>
      </c>
      <c r="E1040" s="14" t="s">
        <v>4350</v>
      </c>
      <c r="F1040" s="14" t="s">
        <v>7174</v>
      </c>
      <c r="G1040" s="14" t="s">
        <v>402</v>
      </c>
      <c r="H1040" s="14" t="s">
        <v>8998</v>
      </c>
      <c r="I1040" s="17">
        <v>1060006.8225138306</v>
      </c>
      <c r="J1040" s="14" t="s">
        <v>340</v>
      </c>
      <c r="K1040" s="17">
        <v>1378008.8692679799</v>
      </c>
      <c r="L1040" s="14" t="s">
        <v>8998</v>
      </c>
      <c r="M1040" s="17">
        <v>1060006.8225138306</v>
      </c>
      <c r="N1040" s="14" t="s">
        <v>340</v>
      </c>
      <c r="O1040" s="17">
        <v>1378008.8692679799</v>
      </c>
      <c r="P1040" s="17">
        <v>1060006.8225138306</v>
      </c>
      <c r="Q1040" s="17">
        <v>0</v>
      </c>
      <c r="R1040" s="17">
        <v>0</v>
      </c>
      <c r="S1040" s="18">
        <v>0</v>
      </c>
      <c r="T1040" s="14" t="s">
        <v>339</v>
      </c>
      <c r="U1040" s="14" t="s">
        <v>402</v>
      </c>
      <c r="V1040" s="14" t="s">
        <v>9015</v>
      </c>
      <c r="W1040" s="18">
        <v>0.11924310705824627</v>
      </c>
      <c r="X1040" s="18">
        <v>1</v>
      </c>
      <c r="Y1040" s="14" t="s">
        <v>402</v>
      </c>
      <c r="Z1040" s="14" t="s">
        <v>402</v>
      </c>
      <c r="AA1040" s="18" t="s">
        <v>402</v>
      </c>
      <c r="AB1040" s="18" t="s">
        <v>402</v>
      </c>
      <c r="AC1040" s="14" t="s">
        <v>402</v>
      </c>
    </row>
    <row r="1041" spans="1:29" x14ac:dyDescent="0.15">
      <c r="A1041" s="14" t="s">
        <v>363</v>
      </c>
      <c r="B1041" s="14" t="s">
        <v>381</v>
      </c>
      <c r="C1041" s="14" t="s">
        <v>27</v>
      </c>
      <c r="D1041" s="14" t="s">
        <v>1457</v>
      </c>
      <c r="E1041" s="14" t="s">
        <v>4351</v>
      </c>
      <c r="F1041" s="14" t="s">
        <v>7175</v>
      </c>
      <c r="G1041" s="14" t="s">
        <v>402</v>
      </c>
      <c r="H1041" s="14" t="s">
        <v>8998</v>
      </c>
      <c r="I1041" s="17">
        <v>14471353.346541315</v>
      </c>
      <c r="J1041" s="14" t="s">
        <v>340</v>
      </c>
      <c r="K1041" s="17">
        <v>18812759.350503709</v>
      </c>
      <c r="L1041" s="14" t="s">
        <v>8998</v>
      </c>
      <c r="M1041" s="17">
        <v>14471353.346541315</v>
      </c>
      <c r="N1041" s="14" t="s">
        <v>340</v>
      </c>
      <c r="O1041" s="17">
        <v>18812759.350503709</v>
      </c>
      <c r="P1041" s="17">
        <v>14471353.346541315</v>
      </c>
      <c r="Q1041" s="17">
        <v>0</v>
      </c>
      <c r="R1041" s="17">
        <v>0</v>
      </c>
      <c r="S1041" s="18">
        <v>0</v>
      </c>
      <c r="T1041" s="14" t="s">
        <v>339</v>
      </c>
      <c r="U1041" s="14" t="s">
        <v>402</v>
      </c>
      <c r="V1041" s="14" t="s">
        <v>9015</v>
      </c>
      <c r="W1041" s="18">
        <v>0.11924310705824627</v>
      </c>
      <c r="X1041" s="18">
        <v>1</v>
      </c>
      <c r="Y1041" s="14" t="s">
        <v>402</v>
      </c>
      <c r="Z1041" s="14" t="s">
        <v>402</v>
      </c>
      <c r="AA1041" s="18" t="s">
        <v>402</v>
      </c>
      <c r="AB1041" s="18" t="s">
        <v>402</v>
      </c>
      <c r="AC1041" s="14" t="s">
        <v>402</v>
      </c>
    </row>
    <row r="1042" spans="1:29" x14ac:dyDescent="0.15">
      <c r="A1042" s="14" t="s">
        <v>363</v>
      </c>
      <c r="B1042" s="14" t="s">
        <v>381</v>
      </c>
      <c r="C1042" s="14" t="s">
        <v>27</v>
      </c>
      <c r="D1042" s="14" t="s">
        <v>1458</v>
      </c>
      <c r="E1042" s="14" t="s">
        <v>4352</v>
      </c>
      <c r="F1042" s="14" t="s">
        <v>7176</v>
      </c>
      <c r="G1042" s="14" t="s">
        <v>402</v>
      </c>
      <c r="H1042" s="14" t="s">
        <v>8998</v>
      </c>
      <c r="I1042" s="17">
        <v>400635.55089470348</v>
      </c>
      <c r="J1042" s="14" t="s">
        <v>340</v>
      </c>
      <c r="K1042" s="17">
        <v>520826.21616311447</v>
      </c>
      <c r="L1042" s="14" t="s">
        <v>8998</v>
      </c>
      <c r="M1042" s="17">
        <v>400635.55089470348</v>
      </c>
      <c r="N1042" s="14" t="s">
        <v>340</v>
      </c>
      <c r="O1042" s="17">
        <v>520826.21616311447</v>
      </c>
      <c r="P1042" s="17">
        <v>400635.55089470348</v>
      </c>
      <c r="Q1042" s="17">
        <v>0</v>
      </c>
      <c r="R1042" s="17">
        <v>0</v>
      </c>
      <c r="S1042" s="18">
        <v>0</v>
      </c>
      <c r="T1042" s="14" t="s">
        <v>339</v>
      </c>
      <c r="U1042" s="14" t="s">
        <v>402</v>
      </c>
      <c r="V1042" s="14" t="s">
        <v>9015</v>
      </c>
      <c r="W1042" s="18">
        <v>0.11924310705824627</v>
      </c>
      <c r="X1042" s="18">
        <v>1</v>
      </c>
      <c r="Y1042" s="14" t="s">
        <v>402</v>
      </c>
      <c r="Z1042" s="14" t="s">
        <v>402</v>
      </c>
      <c r="AA1042" s="18" t="s">
        <v>402</v>
      </c>
      <c r="AB1042" s="18" t="s">
        <v>402</v>
      </c>
      <c r="AC1042" s="14" t="s">
        <v>402</v>
      </c>
    </row>
    <row r="1043" spans="1:29" x14ac:dyDescent="0.15">
      <c r="A1043" s="14" t="s">
        <v>363</v>
      </c>
      <c r="B1043" s="14" t="s">
        <v>381</v>
      </c>
      <c r="C1043" s="14" t="s">
        <v>27</v>
      </c>
      <c r="D1043" s="14" t="s">
        <v>1459</v>
      </c>
      <c r="E1043" s="14" t="s">
        <v>4353</v>
      </c>
      <c r="F1043" s="14" t="s">
        <v>7177</v>
      </c>
      <c r="G1043" s="14" t="s">
        <v>402</v>
      </c>
      <c r="H1043" s="14" t="s">
        <v>8998</v>
      </c>
      <c r="I1043" s="17">
        <v>692618.99137891841</v>
      </c>
      <c r="J1043" s="14" t="s">
        <v>340</v>
      </c>
      <c r="K1043" s="17">
        <v>900404.68879259401</v>
      </c>
      <c r="L1043" s="14" t="s">
        <v>8998</v>
      </c>
      <c r="M1043" s="17">
        <v>692618.99137891841</v>
      </c>
      <c r="N1043" s="14" t="s">
        <v>340</v>
      </c>
      <c r="O1043" s="17">
        <v>900404.68879259401</v>
      </c>
      <c r="P1043" s="17">
        <v>692618.99137891841</v>
      </c>
      <c r="Q1043" s="17">
        <v>0</v>
      </c>
      <c r="R1043" s="17">
        <v>0</v>
      </c>
      <c r="S1043" s="18">
        <v>0</v>
      </c>
      <c r="T1043" s="14" t="s">
        <v>339</v>
      </c>
      <c r="U1043" s="14" t="s">
        <v>402</v>
      </c>
      <c r="V1043" s="14" t="s">
        <v>9015</v>
      </c>
      <c r="W1043" s="18">
        <v>0.11924310705824627</v>
      </c>
      <c r="X1043" s="18">
        <v>1</v>
      </c>
      <c r="Y1043" s="14" t="s">
        <v>402</v>
      </c>
      <c r="Z1043" s="14" t="s">
        <v>402</v>
      </c>
      <c r="AA1043" s="18" t="s">
        <v>402</v>
      </c>
      <c r="AB1043" s="18" t="s">
        <v>402</v>
      </c>
      <c r="AC1043" s="14" t="s">
        <v>402</v>
      </c>
    </row>
    <row r="1044" spans="1:29" x14ac:dyDescent="0.15">
      <c r="A1044" s="14" t="s">
        <v>363</v>
      </c>
      <c r="B1044" s="14" t="s">
        <v>381</v>
      </c>
      <c r="C1044" s="14" t="s">
        <v>27</v>
      </c>
      <c r="D1044" s="14" t="s">
        <v>1460</v>
      </c>
      <c r="E1044" s="14" t="s">
        <v>4354</v>
      </c>
      <c r="F1044" s="14" t="s">
        <v>7178</v>
      </c>
      <c r="G1044" s="14" t="s">
        <v>402</v>
      </c>
      <c r="H1044" s="14" t="s">
        <v>8998</v>
      </c>
      <c r="I1044" s="17">
        <v>685612.54205100355</v>
      </c>
      <c r="J1044" s="14" t="s">
        <v>340</v>
      </c>
      <c r="K1044" s="17">
        <v>891296.30466630473</v>
      </c>
      <c r="L1044" s="14" t="s">
        <v>8998</v>
      </c>
      <c r="M1044" s="17">
        <v>685612.54205100355</v>
      </c>
      <c r="N1044" s="14" t="s">
        <v>340</v>
      </c>
      <c r="O1044" s="17">
        <v>891296.30466630473</v>
      </c>
      <c r="P1044" s="17">
        <v>685612.54205100355</v>
      </c>
      <c r="Q1044" s="17">
        <v>0</v>
      </c>
      <c r="R1044" s="17">
        <v>0</v>
      </c>
      <c r="S1044" s="18">
        <v>0</v>
      </c>
      <c r="T1044" s="14" t="s">
        <v>339</v>
      </c>
      <c r="U1044" s="14" t="s">
        <v>402</v>
      </c>
      <c r="V1044" s="14" t="s">
        <v>9015</v>
      </c>
      <c r="W1044" s="18">
        <v>0.11924310705824627</v>
      </c>
      <c r="X1044" s="18">
        <v>1</v>
      </c>
      <c r="Y1044" s="14" t="s">
        <v>402</v>
      </c>
      <c r="Z1044" s="14" t="s">
        <v>402</v>
      </c>
      <c r="AA1044" s="18" t="s">
        <v>402</v>
      </c>
      <c r="AB1044" s="18" t="s">
        <v>402</v>
      </c>
      <c r="AC1044" s="14" t="s">
        <v>402</v>
      </c>
    </row>
    <row r="1045" spans="1:29" x14ac:dyDescent="0.15">
      <c r="A1045" s="14" t="s">
        <v>363</v>
      </c>
      <c r="B1045" s="14" t="s">
        <v>381</v>
      </c>
      <c r="C1045" s="14" t="s">
        <v>27</v>
      </c>
      <c r="D1045" s="14" t="s">
        <v>1461</v>
      </c>
      <c r="E1045" s="14" t="s">
        <v>4355</v>
      </c>
      <c r="F1045" s="14" t="s">
        <v>7179</v>
      </c>
      <c r="G1045" s="14" t="s">
        <v>402</v>
      </c>
      <c r="H1045" s="14" t="s">
        <v>8998</v>
      </c>
      <c r="I1045" s="17">
        <v>97068.055099577803</v>
      </c>
      <c r="J1045" s="14" t="s">
        <v>340</v>
      </c>
      <c r="K1045" s="17">
        <v>126188.47162945115</v>
      </c>
      <c r="L1045" s="14" t="s">
        <v>8998</v>
      </c>
      <c r="M1045" s="17">
        <v>97068.055099577803</v>
      </c>
      <c r="N1045" s="14" t="s">
        <v>340</v>
      </c>
      <c r="O1045" s="17">
        <v>126188.47162945115</v>
      </c>
      <c r="P1045" s="17">
        <v>97068.055099577803</v>
      </c>
      <c r="Q1045" s="17">
        <v>0</v>
      </c>
      <c r="R1045" s="17">
        <v>0</v>
      </c>
      <c r="S1045" s="18">
        <v>0</v>
      </c>
      <c r="T1045" s="14" t="s">
        <v>9012</v>
      </c>
      <c r="U1045" s="14" t="s">
        <v>9012</v>
      </c>
      <c r="V1045" s="14" t="s">
        <v>9012</v>
      </c>
      <c r="W1045" s="18">
        <v>0.11924310705824627</v>
      </c>
      <c r="X1045" s="18">
        <v>1</v>
      </c>
      <c r="Y1045" s="14" t="s">
        <v>402</v>
      </c>
      <c r="Z1045" s="14" t="s">
        <v>402</v>
      </c>
      <c r="AA1045" s="18" t="s">
        <v>402</v>
      </c>
      <c r="AB1045" s="18" t="s">
        <v>402</v>
      </c>
      <c r="AC1045" s="14" t="s">
        <v>402</v>
      </c>
    </row>
    <row r="1046" spans="1:29" x14ac:dyDescent="0.15">
      <c r="A1046" s="14" t="s">
        <v>363</v>
      </c>
      <c r="B1046" s="14" t="s">
        <v>381</v>
      </c>
      <c r="C1046" s="14" t="s">
        <v>27</v>
      </c>
      <c r="D1046" s="14" t="s">
        <v>1462</v>
      </c>
      <c r="E1046" s="14" t="s">
        <v>4356</v>
      </c>
      <c r="F1046" s="14" t="s">
        <v>7180</v>
      </c>
      <c r="G1046" s="14" t="s">
        <v>402</v>
      </c>
      <c r="H1046" s="14" t="s">
        <v>8998</v>
      </c>
      <c r="I1046" s="17">
        <v>910892.00402098731</v>
      </c>
      <c r="J1046" s="14" t="s">
        <v>340</v>
      </c>
      <c r="K1046" s="17">
        <v>1184159.6052272834</v>
      </c>
      <c r="L1046" s="14" t="s">
        <v>8998</v>
      </c>
      <c r="M1046" s="17">
        <v>910892.00402098731</v>
      </c>
      <c r="N1046" s="14" t="s">
        <v>340</v>
      </c>
      <c r="O1046" s="17">
        <v>1184159.6052272834</v>
      </c>
      <c r="P1046" s="17">
        <v>910892.00402098731</v>
      </c>
      <c r="Q1046" s="17">
        <v>0</v>
      </c>
      <c r="R1046" s="17">
        <v>0</v>
      </c>
      <c r="S1046" s="18">
        <v>0</v>
      </c>
      <c r="T1046" s="14" t="s">
        <v>339</v>
      </c>
      <c r="U1046" s="14" t="s">
        <v>402</v>
      </c>
      <c r="V1046" s="14" t="s">
        <v>9015</v>
      </c>
      <c r="W1046" s="18">
        <v>0.11924310705824627</v>
      </c>
      <c r="X1046" s="18">
        <v>1</v>
      </c>
      <c r="Y1046" s="14" t="s">
        <v>402</v>
      </c>
      <c r="Z1046" s="14" t="s">
        <v>402</v>
      </c>
      <c r="AA1046" s="18" t="s">
        <v>402</v>
      </c>
      <c r="AB1046" s="18" t="s">
        <v>402</v>
      </c>
      <c r="AC1046" s="14" t="s">
        <v>402</v>
      </c>
    </row>
    <row r="1047" spans="1:29" x14ac:dyDescent="0.15">
      <c r="A1047" s="14" t="s">
        <v>363</v>
      </c>
      <c r="B1047" s="14" t="s">
        <v>381</v>
      </c>
      <c r="C1047" s="14" t="s">
        <v>27</v>
      </c>
      <c r="D1047" s="14" t="s">
        <v>1463</v>
      </c>
      <c r="E1047" s="14" t="s">
        <v>4357</v>
      </c>
      <c r="F1047" s="14" t="s">
        <v>7181</v>
      </c>
      <c r="G1047" s="14" t="s">
        <v>402</v>
      </c>
      <c r="H1047" s="14" t="s">
        <v>8998</v>
      </c>
      <c r="I1047" s="17">
        <v>5301675.3344417</v>
      </c>
      <c r="J1047" s="14" t="s">
        <v>340</v>
      </c>
      <c r="K1047" s="17">
        <v>6892177.9347742107</v>
      </c>
      <c r="L1047" s="14" t="s">
        <v>8998</v>
      </c>
      <c r="M1047" s="17">
        <v>5301675.3344417</v>
      </c>
      <c r="N1047" s="14" t="s">
        <v>340</v>
      </c>
      <c r="O1047" s="17">
        <v>6892177.9347742107</v>
      </c>
      <c r="P1047" s="17">
        <v>5301675.3344417</v>
      </c>
      <c r="Q1047" s="17">
        <v>0</v>
      </c>
      <c r="R1047" s="17">
        <v>0</v>
      </c>
      <c r="S1047" s="18">
        <v>0</v>
      </c>
      <c r="T1047" s="14" t="s">
        <v>339</v>
      </c>
      <c r="U1047" s="14" t="s">
        <v>402</v>
      </c>
      <c r="V1047" s="14" t="s">
        <v>9015</v>
      </c>
      <c r="W1047" s="18">
        <v>0.11924310705824627</v>
      </c>
      <c r="X1047" s="18">
        <v>1</v>
      </c>
      <c r="Y1047" s="14" t="s">
        <v>402</v>
      </c>
      <c r="Z1047" s="14" t="s">
        <v>402</v>
      </c>
      <c r="AA1047" s="18" t="s">
        <v>402</v>
      </c>
      <c r="AB1047" s="18" t="s">
        <v>402</v>
      </c>
      <c r="AC1047" s="14" t="s">
        <v>402</v>
      </c>
    </row>
    <row r="1048" spans="1:29" x14ac:dyDescent="0.15">
      <c r="A1048" s="14" t="s">
        <v>363</v>
      </c>
      <c r="B1048" s="14" t="s">
        <v>381</v>
      </c>
      <c r="C1048" s="14" t="s">
        <v>27</v>
      </c>
      <c r="D1048" s="14" t="s">
        <v>1464</v>
      </c>
      <c r="E1048" s="14" t="s">
        <v>4358</v>
      </c>
      <c r="F1048" s="14" t="s">
        <v>7182</v>
      </c>
      <c r="G1048" s="14" t="s">
        <v>402</v>
      </c>
      <c r="H1048" s="14" t="s">
        <v>8998</v>
      </c>
      <c r="I1048" s="17">
        <v>1742041.8526718041</v>
      </c>
      <c r="J1048" s="14" t="s">
        <v>340</v>
      </c>
      <c r="K1048" s="17">
        <v>2264654.4084733455</v>
      </c>
      <c r="L1048" s="14" t="s">
        <v>8998</v>
      </c>
      <c r="M1048" s="17">
        <v>1742041.8526718041</v>
      </c>
      <c r="N1048" s="14" t="s">
        <v>340</v>
      </c>
      <c r="O1048" s="17">
        <v>2264654.4084733455</v>
      </c>
      <c r="P1048" s="17">
        <v>1742041.8526718041</v>
      </c>
      <c r="Q1048" s="17">
        <v>0</v>
      </c>
      <c r="R1048" s="17">
        <v>0</v>
      </c>
      <c r="S1048" s="18">
        <v>0</v>
      </c>
      <c r="T1048" s="14" t="s">
        <v>339</v>
      </c>
      <c r="U1048" s="14" t="s">
        <v>402</v>
      </c>
      <c r="V1048" s="14" t="s">
        <v>9015</v>
      </c>
      <c r="W1048" s="18">
        <v>0.11924310705824627</v>
      </c>
      <c r="X1048" s="18">
        <v>1</v>
      </c>
      <c r="Y1048" s="14" t="s">
        <v>402</v>
      </c>
      <c r="Z1048" s="14" t="s">
        <v>402</v>
      </c>
      <c r="AA1048" s="18" t="s">
        <v>402</v>
      </c>
      <c r="AB1048" s="18" t="s">
        <v>402</v>
      </c>
      <c r="AC1048" s="14" t="s">
        <v>402</v>
      </c>
    </row>
    <row r="1049" spans="1:29" x14ac:dyDescent="0.15">
      <c r="A1049" s="14" t="s">
        <v>363</v>
      </c>
      <c r="B1049" s="14" t="s">
        <v>381</v>
      </c>
      <c r="C1049" s="14" t="s">
        <v>27</v>
      </c>
      <c r="D1049" s="14" t="s">
        <v>1465</v>
      </c>
      <c r="E1049" s="14" t="s">
        <v>4359</v>
      </c>
      <c r="F1049" s="14" t="s">
        <v>7183</v>
      </c>
      <c r="G1049" s="14" t="s">
        <v>402</v>
      </c>
      <c r="H1049" s="14" t="s">
        <v>8998</v>
      </c>
      <c r="I1049" s="17">
        <v>66860.616477355099</v>
      </c>
      <c r="J1049" s="14" t="s">
        <v>340</v>
      </c>
      <c r="K1049" s="17">
        <v>86918.80142056162</v>
      </c>
      <c r="L1049" s="14" t="s">
        <v>8998</v>
      </c>
      <c r="M1049" s="17">
        <v>66860.616477355099</v>
      </c>
      <c r="N1049" s="14" t="s">
        <v>340</v>
      </c>
      <c r="O1049" s="17">
        <v>86918.80142056162</v>
      </c>
      <c r="P1049" s="17">
        <v>66860.616477355099</v>
      </c>
      <c r="Q1049" s="17">
        <v>0</v>
      </c>
      <c r="R1049" s="17">
        <v>0</v>
      </c>
      <c r="S1049" s="18">
        <v>0</v>
      </c>
      <c r="T1049" s="14" t="s">
        <v>339</v>
      </c>
      <c r="U1049" s="14" t="s">
        <v>402</v>
      </c>
      <c r="V1049" s="14" t="s">
        <v>9015</v>
      </c>
      <c r="W1049" s="18">
        <v>0.11924310705824627</v>
      </c>
      <c r="X1049" s="18">
        <v>1</v>
      </c>
      <c r="Y1049" s="14" t="s">
        <v>402</v>
      </c>
      <c r="Z1049" s="14" t="s">
        <v>402</v>
      </c>
      <c r="AA1049" s="18" t="s">
        <v>402</v>
      </c>
      <c r="AB1049" s="18" t="s">
        <v>402</v>
      </c>
      <c r="AC1049" s="14" t="s">
        <v>402</v>
      </c>
    </row>
    <row r="1050" spans="1:29" x14ac:dyDescent="0.15">
      <c r="A1050" s="14" t="s">
        <v>363</v>
      </c>
      <c r="B1050" s="14" t="s">
        <v>381</v>
      </c>
      <c r="C1050" s="14" t="s">
        <v>27</v>
      </c>
      <c r="D1050" s="14" t="s">
        <v>1466</v>
      </c>
      <c r="E1050" s="14" t="s">
        <v>4360</v>
      </c>
      <c r="F1050" s="14" t="s">
        <v>7184</v>
      </c>
      <c r="G1050" s="14" t="s">
        <v>402</v>
      </c>
      <c r="H1050" s="14" t="s">
        <v>8998</v>
      </c>
      <c r="I1050" s="17">
        <v>617196.70949681301</v>
      </c>
      <c r="J1050" s="14" t="s">
        <v>340</v>
      </c>
      <c r="K1050" s="17">
        <v>802355.72234585695</v>
      </c>
      <c r="L1050" s="14" t="s">
        <v>8998</v>
      </c>
      <c r="M1050" s="17">
        <v>617196.70949681301</v>
      </c>
      <c r="N1050" s="14" t="s">
        <v>340</v>
      </c>
      <c r="O1050" s="17">
        <v>802355.72234585695</v>
      </c>
      <c r="P1050" s="17">
        <v>617196.70949681301</v>
      </c>
      <c r="Q1050" s="17">
        <v>0</v>
      </c>
      <c r="R1050" s="17">
        <v>0</v>
      </c>
      <c r="S1050" s="18">
        <v>0</v>
      </c>
      <c r="T1050" s="14" t="s">
        <v>9012</v>
      </c>
      <c r="U1050" s="14" t="s">
        <v>9012</v>
      </c>
      <c r="V1050" s="14" t="s">
        <v>9012</v>
      </c>
      <c r="W1050" s="18">
        <v>0.11924310705824627</v>
      </c>
      <c r="X1050" s="18">
        <v>1</v>
      </c>
      <c r="Y1050" s="14" t="s">
        <v>402</v>
      </c>
      <c r="Z1050" s="14" t="s">
        <v>402</v>
      </c>
      <c r="AA1050" s="18" t="s">
        <v>402</v>
      </c>
      <c r="AB1050" s="18" t="s">
        <v>402</v>
      </c>
      <c r="AC1050" s="14" t="s">
        <v>402</v>
      </c>
    </row>
    <row r="1051" spans="1:29" x14ac:dyDescent="0.15">
      <c r="A1051" s="14" t="s">
        <v>363</v>
      </c>
      <c r="B1051" s="14" t="s">
        <v>381</v>
      </c>
      <c r="C1051" s="14" t="s">
        <v>27</v>
      </c>
      <c r="D1051" s="14" t="s">
        <v>1467</v>
      </c>
      <c r="E1051" s="14" t="s">
        <v>4361</v>
      </c>
      <c r="F1051" s="14" t="s">
        <v>7185</v>
      </c>
      <c r="G1051" s="14" t="s">
        <v>402</v>
      </c>
      <c r="H1051" s="14" t="s">
        <v>8998</v>
      </c>
      <c r="I1051" s="17">
        <v>2925944.5553901549</v>
      </c>
      <c r="J1051" s="14" t="s">
        <v>340</v>
      </c>
      <c r="K1051" s="17">
        <v>3803727.9220072017</v>
      </c>
      <c r="L1051" s="14" t="s">
        <v>8998</v>
      </c>
      <c r="M1051" s="17">
        <v>2925944.5553901549</v>
      </c>
      <c r="N1051" s="14" t="s">
        <v>340</v>
      </c>
      <c r="O1051" s="17">
        <v>3803727.9220072017</v>
      </c>
      <c r="P1051" s="17">
        <v>2925944.5553901549</v>
      </c>
      <c r="Q1051" s="17">
        <v>0</v>
      </c>
      <c r="R1051" s="17">
        <v>0</v>
      </c>
      <c r="S1051" s="18">
        <v>0</v>
      </c>
      <c r="T1051" s="14" t="s">
        <v>339</v>
      </c>
      <c r="U1051" s="14" t="s">
        <v>402</v>
      </c>
      <c r="V1051" s="14" t="s">
        <v>9015</v>
      </c>
      <c r="W1051" s="18">
        <v>0.11924310705824627</v>
      </c>
      <c r="X1051" s="18">
        <v>1</v>
      </c>
      <c r="Y1051" s="14" t="s">
        <v>402</v>
      </c>
      <c r="Z1051" s="14" t="s">
        <v>402</v>
      </c>
      <c r="AA1051" s="18" t="s">
        <v>402</v>
      </c>
      <c r="AB1051" s="18" t="s">
        <v>402</v>
      </c>
      <c r="AC1051" s="14" t="s">
        <v>402</v>
      </c>
    </row>
    <row r="1052" spans="1:29" x14ac:dyDescent="0.15">
      <c r="A1052" s="14" t="s">
        <v>363</v>
      </c>
      <c r="B1052" s="14" t="s">
        <v>382</v>
      </c>
      <c r="C1052" s="14" t="s">
        <v>16</v>
      </c>
      <c r="D1052" s="14" t="s">
        <v>1468</v>
      </c>
      <c r="E1052" s="14" t="s">
        <v>4362</v>
      </c>
      <c r="F1052" s="14" t="s">
        <v>7186</v>
      </c>
      <c r="G1052" s="14" t="s">
        <v>402</v>
      </c>
      <c r="H1052" s="14" t="s">
        <v>8998</v>
      </c>
      <c r="I1052" s="17">
        <v>108423009.19358283</v>
      </c>
      <c r="J1052" s="14" t="s">
        <v>340</v>
      </c>
      <c r="K1052" s="17">
        <v>140949911.95165768</v>
      </c>
      <c r="L1052" s="14" t="s">
        <v>8998</v>
      </c>
      <c r="M1052" s="17">
        <v>108423009.19358283</v>
      </c>
      <c r="N1052" s="14" t="s">
        <v>340</v>
      </c>
      <c r="O1052" s="17">
        <v>140949911.95165768</v>
      </c>
      <c r="P1052" s="17">
        <v>108423009.19358283</v>
      </c>
      <c r="Q1052" s="17">
        <v>0</v>
      </c>
      <c r="R1052" s="17">
        <v>0</v>
      </c>
      <c r="S1052" s="18">
        <v>0</v>
      </c>
      <c r="T1052" s="14" t="s">
        <v>339</v>
      </c>
      <c r="U1052" s="14" t="s">
        <v>402</v>
      </c>
      <c r="V1052" s="14" t="s">
        <v>9015</v>
      </c>
      <c r="W1052" s="18">
        <v>0.11924310705824627</v>
      </c>
      <c r="X1052" s="18">
        <v>1</v>
      </c>
      <c r="Y1052" s="14" t="s">
        <v>402</v>
      </c>
      <c r="Z1052" s="14" t="s">
        <v>402</v>
      </c>
      <c r="AA1052" s="18" t="s">
        <v>402</v>
      </c>
      <c r="AB1052" s="18" t="s">
        <v>402</v>
      </c>
      <c r="AC1052" s="14" t="s">
        <v>402</v>
      </c>
    </row>
    <row r="1053" spans="1:29" x14ac:dyDescent="0.15">
      <c r="A1053" s="14" t="s">
        <v>363</v>
      </c>
      <c r="B1053" s="14" t="s">
        <v>383</v>
      </c>
      <c r="C1053" s="14" t="s">
        <v>22</v>
      </c>
      <c r="D1053" s="14" t="s">
        <v>1469</v>
      </c>
      <c r="E1053" s="14" t="s">
        <v>4363</v>
      </c>
      <c r="F1053" s="14" t="s">
        <v>7187</v>
      </c>
      <c r="G1053" s="14" t="s">
        <v>402</v>
      </c>
      <c r="H1053" s="14" t="s">
        <v>8998</v>
      </c>
      <c r="I1053" s="17">
        <v>4161390.1818621252</v>
      </c>
      <c r="J1053" s="14" t="s">
        <v>340</v>
      </c>
      <c r="K1053" s="17">
        <v>5409807.2364207637</v>
      </c>
      <c r="L1053" s="14" t="s">
        <v>8998</v>
      </c>
      <c r="M1053" s="17">
        <v>4161390.1818621252</v>
      </c>
      <c r="N1053" s="14" t="s">
        <v>340</v>
      </c>
      <c r="O1053" s="17">
        <v>5409807.2364207637</v>
      </c>
      <c r="P1053" s="17">
        <v>4161390.1818621252</v>
      </c>
      <c r="Q1053" s="17">
        <v>0</v>
      </c>
      <c r="R1053" s="17">
        <v>0</v>
      </c>
      <c r="S1053" s="18">
        <v>0</v>
      </c>
      <c r="T1053" s="14" t="s">
        <v>339</v>
      </c>
      <c r="U1053" s="14" t="s">
        <v>402</v>
      </c>
      <c r="V1053" s="14" t="s">
        <v>9015</v>
      </c>
      <c r="W1053" s="18">
        <v>0.11924310705824627</v>
      </c>
      <c r="X1053" s="18">
        <v>1</v>
      </c>
      <c r="Y1053" s="14" t="s">
        <v>402</v>
      </c>
      <c r="Z1053" s="14" t="s">
        <v>402</v>
      </c>
      <c r="AA1053" s="18" t="s">
        <v>402</v>
      </c>
      <c r="AB1053" s="18" t="s">
        <v>402</v>
      </c>
      <c r="AC1053" s="14" t="s">
        <v>402</v>
      </c>
    </row>
    <row r="1054" spans="1:29" x14ac:dyDescent="0.15">
      <c r="A1054" s="14" t="s">
        <v>363</v>
      </c>
      <c r="B1054" s="14" t="s">
        <v>383</v>
      </c>
      <c r="C1054" s="14" t="s">
        <v>22</v>
      </c>
      <c r="D1054" s="14" t="s">
        <v>1470</v>
      </c>
      <c r="E1054" s="14" t="s">
        <v>4364</v>
      </c>
      <c r="F1054" s="14" t="s">
        <v>7188</v>
      </c>
      <c r="G1054" s="14" t="s">
        <v>402</v>
      </c>
      <c r="H1054" s="14" t="s">
        <v>8998</v>
      </c>
      <c r="I1054" s="17">
        <v>2094371.9950775306</v>
      </c>
      <c r="J1054" s="14" t="s">
        <v>340</v>
      </c>
      <c r="K1054" s="17">
        <v>2722683.59360079</v>
      </c>
      <c r="L1054" s="14" t="s">
        <v>8998</v>
      </c>
      <c r="M1054" s="17">
        <v>2094371.9950775306</v>
      </c>
      <c r="N1054" s="14" t="s">
        <v>340</v>
      </c>
      <c r="O1054" s="17">
        <v>2722683.59360079</v>
      </c>
      <c r="P1054" s="17">
        <v>2094371.9950775306</v>
      </c>
      <c r="Q1054" s="17">
        <v>0</v>
      </c>
      <c r="R1054" s="17">
        <v>0</v>
      </c>
      <c r="S1054" s="18">
        <v>0</v>
      </c>
      <c r="T1054" s="14" t="s">
        <v>339</v>
      </c>
      <c r="U1054" s="14" t="s">
        <v>402</v>
      </c>
      <c r="V1054" s="14" t="s">
        <v>9015</v>
      </c>
      <c r="W1054" s="18">
        <v>0.11924310705824627</v>
      </c>
      <c r="X1054" s="18">
        <v>1</v>
      </c>
      <c r="Y1054" s="14" t="s">
        <v>402</v>
      </c>
      <c r="Z1054" s="14" t="s">
        <v>402</v>
      </c>
      <c r="AA1054" s="18" t="s">
        <v>402</v>
      </c>
      <c r="AB1054" s="18" t="s">
        <v>402</v>
      </c>
      <c r="AC1054" s="14" t="s">
        <v>402</v>
      </c>
    </row>
    <row r="1055" spans="1:29" x14ac:dyDescent="0.15">
      <c r="A1055" s="14" t="s">
        <v>363</v>
      </c>
      <c r="B1055" s="14" t="s">
        <v>383</v>
      </c>
      <c r="C1055" s="14" t="s">
        <v>22</v>
      </c>
      <c r="D1055" s="14" t="s">
        <v>1471</v>
      </c>
      <c r="E1055" s="14" t="s">
        <v>4365</v>
      </c>
      <c r="F1055" s="14" t="s">
        <v>7189</v>
      </c>
      <c r="G1055" s="14" t="s">
        <v>402</v>
      </c>
      <c r="H1055" s="14" t="s">
        <v>8998</v>
      </c>
      <c r="I1055" s="17">
        <v>14486612.43185428</v>
      </c>
      <c r="J1055" s="14" t="s">
        <v>340</v>
      </c>
      <c r="K1055" s="17">
        <v>18832596.161410563</v>
      </c>
      <c r="L1055" s="14" t="s">
        <v>8998</v>
      </c>
      <c r="M1055" s="17">
        <v>14486612.43185428</v>
      </c>
      <c r="N1055" s="14" t="s">
        <v>340</v>
      </c>
      <c r="O1055" s="17">
        <v>18832596.161410563</v>
      </c>
      <c r="P1055" s="17">
        <v>14486612.43185428</v>
      </c>
      <c r="Q1055" s="17">
        <v>0</v>
      </c>
      <c r="R1055" s="17">
        <v>0</v>
      </c>
      <c r="S1055" s="18">
        <v>0</v>
      </c>
      <c r="T1055" s="14" t="s">
        <v>339</v>
      </c>
      <c r="U1055" s="14" t="s">
        <v>402</v>
      </c>
      <c r="V1055" s="14" t="s">
        <v>9015</v>
      </c>
      <c r="W1055" s="18">
        <v>0.11924310705824627</v>
      </c>
      <c r="X1055" s="18">
        <v>1</v>
      </c>
      <c r="Y1055" s="14" t="s">
        <v>402</v>
      </c>
      <c r="Z1055" s="14" t="s">
        <v>402</v>
      </c>
      <c r="AA1055" s="18" t="s">
        <v>402</v>
      </c>
      <c r="AB1055" s="18" t="s">
        <v>402</v>
      </c>
      <c r="AC1055" s="14" t="s">
        <v>402</v>
      </c>
    </row>
    <row r="1056" spans="1:29" x14ac:dyDescent="0.15">
      <c r="A1056" s="14" t="s">
        <v>363</v>
      </c>
      <c r="B1056" s="14" t="s">
        <v>383</v>
      </c>
      <c r="C1056" s="14" t="s">
        <v>22</v>
      </c>
      <c r="D1056" s="14" t="s">
        <v>1472</v>
      </c>
      <c r="E1056" s="14" t="s">
        <v>4366</v>
      </c>
      <c r="F1056" s="14" t="s">
        <v>7190</v>
      </c>
      <c r="G1056" s="14" t="s">
        <v>402</v>
      </c>
      <c r="H1056" s="14" t="s">
        <v>8998</v>
      </c>
      <c r="I1056" s="17">
        <v>13589021.846545408</v>
      </c>
      <c r="J1056" s="14" t="s">
        <v>340</v>
      </c>
      <c r="K1056" s="17">
        <v>17665728.40050903</v>
      </c>
      <c r="L1056" s="14" t="s">
        <v>8998</v>
      </c>
      <c r="M1056" s="17">
        <v>13589021.846545408</v>
      </c>
      <c r="N1056" s="14" t="s">
        <v>340</v>
      </c>
      <c r="O1056" s="17">
        <v>17665728.40050903</v>
      </c>
      <c r="P1056" s="17">
        <v>13589021.846545408</v>
      </c>
      <c r="Q1056" s="17">
        <v>0</v>
      </c>
      <c r="R1056" s="17">
        <v>0</v>
      </c>
      <c r="S1056" s="18">
        <v>0</v>
      </c>
      <c r="T1056" s="14" t="s">
        <v>339</v>
      </c>
      <c r="U1056" s="14" t="s">
        <v>402</v>
      </c>
      <c r="V1056" s="14" t="s">
        <v>9015</v>
      </c>
      <c r="W1056" s="18">
        <v>0.11924310705824627</v>
      </c>
      <c r="X1056" s="18">
        <v>1</v>
      </c>
      <c r="Y1056" s="14" t="s">
        <v>402</v>
      </c>
      <c r="Z1056" s="14" t="s">
        <v>402</v>
      </c>
      <c r="AA1056" s="18" t="s">
        <v>402</v>
      </c>
      <c r="AB1056" s="18" t="s">
        <v>402</v>
      </c>
      <c r="AC1056" s="14" t="s">
        <v>402</v>
      </c>
    </row>
    <row r="1057" spans="1:29" x14ac:dyDescent="0.15">
      <c r="A1057" s="14" t="s">
        <v>363</v>
      </c>
      <c r="B1057" s="14" t="s">
        <v>383</v>
      </c>
      <c r="C1057" s="14" t="s">
        <v>22</v>
      </c>
      <c r="D1057" s="14" t="s">
        <v>1473</v>
      </c>
      <c r="E1057" s="14" t="s">
        <v>4367</v>
      </c>
      <c r="F1057" s="14" t="s">
        <v>7191</v>
      </c>
      <c r="G1057" s="14" t="s">
        <v>402</v>
      </c>
      <c r="H1057" s="14" t="s">
        <v>8998</v>
      </c>
      <c r="I1057" s="17">
        <v>2009635.9177813688</v>
      </c>
      <c r="J1057" s="14" t="s">
        <v>340</v>
      </c>
      <c r="K1057" s="17">
        <v>2612526.6931157797</v>
      </c>
      <c r="L1057" s="14" t="s">
        <v>8998</v>
      </c>
      <c r="M1057" s="17">
        <v>2009635.9177813688</v>
      </c>
      <c r="N1057" s="14" t="s">
        <v>340</v>
      </c>
      <c r="O1057" s="17">
        <v>2612526.6931157797</v>
      </c>
      <c r="P1057" s="17">
        <v>2009635.9177813688</v>
      </c>
      <c r="Q1057" s="17">
        <v>0</v>
      </c>
      <c r="R1057" s="17">
        <v>0</v>
      </c>
      <c r="S1057" s="18">
        <v>0</v>
      </c>
      <c r="T1057" s="14" t="s">
        <v>9012</v>
      </c>
      <c r="U1057" s="14" t="s">
        <v>9012</v>
      </c>
      <c r="V1057" s="14" t="s">
        <v>9012</v>
      </c>
      <c r="W1057" s="18">
        <v>0.11924310705824627</v>
      </c>
      <c r="X1057" s="18">
        <v>1</v>
      </c>
      <c r="Y1057" s="14" t="s">
        <v>402</v>
      </c>
      <c r="Z1057" s="14" t="s">
        <v>402</v>
      </c>
      <c r="AA1057" s="18" t="s">
        <v>402</v>
      </c>
      <c r="AB1057" s="18" t="s">
        <v>402</v>
      </c>
      <c r="AC1057" s="14" t="s">
        <v>402</v>
      </c>
    </row>
    <row r="1058" spans="1:29" x14ac:dyDescent="0.15">
      <c r="A1058" s="14" t="s">
        <v>363</v>
      </c>
      <c r="B1058" s="14" t="s">
        <v>383</v>
      </c>
      <c r="C1058" s="14" t="s">
        <v>22</v>
      </c>
      <c r="D1058" s="14" t="s">
        <v>1474</v>
      </c>
      <c r="E1058" s="14" t="s">
        <v>4368</v>
      </c>
      <c r="F1058" s="14" t="s">
        <v>7192</v>
      </c>
      <c r="G1058" s="14" t="s">
        <v>402</v>
      </c>
      <c r="H1058" s="14" t="s">
        <v>8998</v>
      </c>
      <c r="I1058" s="17">
        <v>745080.74573835451</v>
      </c>
      <c r="J1058" s="14" t="s">
        <v>340</v>
      </c>
      <c r="K1058" s="17">
        <v>968604.96945986093</v>
      </c>
      <c r="L1058" s="14" t="s">
        <v>8998</v>
      </c>
      <c r="M1058" s="17">
        <v>745080.74573835451</v>
      </c>
      <c r="N1058" s="14" t="s">
        <v>340</v>
      </c>
      <c r="O1058" s="17">
        <v>968604.96945986093</v>
      </c>
      <c r="P1058" s="17">
        <v>745080.74573835451</v>
      </c>
      <c r="Q1058" s="17">
        <v>0</v>
      </c>
      <c r="R1058" s="17">
        <v>0</v>
      </c>
      <c r="S1058" s="18">
        <v>0</v>
      </c>
      <c r="T1058" s="14" t="s">
        <v>339</v>
      </c>
      <c r="U1058" s="14" t="s">
        <v>402</v>
      </c>
      <c r="V1058" s="14" t="s">
        <v>9015</v>
      </c>
      <c r="W1058" s="18">
        <v>0.11924310705824627</v>
      </c>
      <c r="X1058" s="18">
        <v>1</v>
      </c>
      <c r="Y1058" s="14" t="s">
        <v>402</v>
      </c>
      <c r="Z1058" s="14" t="s">
        <v>402</v>
      </c>
      <c r="AA1058" s="18" t="s">
        <v>402</v>
      </c>
      <c r="AB1058" s="18" t="s">
        <v>402</v>
      </c>
      <c r="AC1058" s="14" t="s">
        <v>402</v>
      </c>
    </row>
    <row r="1059" spans="1:29" x14ac:dyDescent="0.15">
      <c r="A1059" s="14" t="s">
        <v>363</v>
      </c>
      <c r="B1059" s="14" t="s">
        <v>383</v>
      </c>
      <c r="C1059" s="14" t="s">
        <v>22</v>
      </c>
      <c r="D1059" s="14" t="s">
        <v>1475</v>
      </c>
      <c r="E1059" s="14" t="s">
        <v>4369</v>
      </c>
      <c r="F1059" s="14" t="s">
        <v>7193</v>
      </c>
      <c r="G1059" s="14" t="s">
        <v>402</v>
      </c>
      <c r="H1059" s="14" t="s">
        <v>8998</v>
      </c>
      <c r="I1059" s="17">
        <v>2341914.2266480038</v>
      </c>
      <c r="J1059" s="14" t="s">
        <v>340</v>
      </c>
      <c r="K1059" s="17">
        <v>3044488.4946424048</v>
      </c>
      <c r="L1059" s="14" t="s">
        <v>8998</v>
      </c>
      <c r="M1059" s="17">
        <v>2341914.2266480038</v>
      </c>
      <c r="N1059" s="14" t="s">
        <v>340</v>
      </c>
      <c r="O1059" s="17">
        <v>3044488.4946424048</v>
      </c>
      <c r="P1059" s="17">
        <v>2341914.2266480038</v>
      </c>
      <c r="Q1059" s="17">
        <v>0</v>
      </c>
      <c r="R1059" s="17">
        <v>0</v>
      </c>
      <c r="S1059" s="18">
        <v>0</v>
      </c>
      <c r="T1059" s="14" t="s">
        <v>339</v>
      </c>
      <c r="U1059" s="14" t="s">
        <v>402</v>
      </c>
      <c r="V1059" s="14" t="s">
        <v>9015</v>
      </c>
      <c r="W1059" s="18">
        <v>0.11924310705824627</v>
      </c>
      <c r="X1059" s="18">
        <v>1</v>
      </c>
      <c r="Y1059" s="14" t="s">
        <v>402</v>
      </c>
      <c r="Z1059" s="14" t="s">
        <v>402</v>
      </c>
      <c r="AA1059" s="18" t="s">
        <v>402</v>
      </c>
      <c r="AB1059" s="18" t="s">
        <v>402</v>
      </c>
      <c r="AC1059" s="14" t="s">
        <v>402</v>
      </c>
    </row>
    <row r="1060" spans="1:29" x14ac:dyDescent="0.15">
      <c r="A1060" s="14" t="s">
        <v>363</v>
      </c>
      <c r="B1060" s="14" t="s">
        <v>383</v>
      </c>
      <c r="C1060" s="14" t="s">
        <v>22</v>
      </c>
      <c r="D1060" s="14" t="s">
        <v>1476</v>
      </c>
      <c r="E1060" s="14" t="s">
        <v>4370</v>
      </c>
      <c r="F1060" s="14" t="s">
        <v>7194</v>
      </c>
      <c r="G1060" s="14" t="s">
        <v>402</v>
      </c>
      <c r="H1060" s="14" t="s">
        <v>8998</v>
      </c>
      <c r="I1060" s="17">
        <v>6984712.2695690691</v>
      </c>
      <c r="J1060" s="14" t="s">
        <v>340</v>
      </c>
      <c r="K1060" s="17">
        <v>9080125.9504397903</v>
      </c>
      <c r="L1060" s="14" t="s">
        <v>8998</v>
      </c>
      <c r="M1060" s="17">
        <v>6984712.2695690691</v>
      </c>
      <c r="N1060" s="14" t="s">
        <v>340</v>
      </c>
      <c r="O1060" s="17">
        <v>9080125.9504397903</v>
      </c>
      <c r="P1060" s="17">
        <v>6984712.2695690691</v>
      </c>
      <c r="Q1060" s="17">
        <v>0</v>
      </c>
      <c r="R1060" s="17">
        <v>0</v>
      </c>
      <c r="S1060" s="18">
        <v>0</v>
      </c>
      <c r="T1060" s="14" t="s">
        <v>339</v>
      </c>
      <c r="U1060" s="14" t="s">
        <v>402</v>
      </c>
      <c r="V1060" s="14" t="s">
        <v>9015</v>
      </c>
      <c r="W1060" s="18">
        <v>0.11924310705824627</v>
      </c>
      <c r="X1060" s="18">
        <v>1</v>
      </c>
      <c r="Y1060" s="14" t="s">
        <v>402</v>
      </c>
      <c r="Z1060" s="14" t="s">
        <v>402</v>
      </c>
      <c r="AA1060" s="18" t="s">
        <v>402</v>
      </c>
      <c r="AB1060" s="18" t="s">
        <v>402</v>
      </c>
      <c r="AC1060" s="14" t="s">
        <v>402</v>
      </c>
    </row>
    <row r="1061" spans="1:29" x14ac:dyDescent="0.15">
      <c r="A1061" s="14" t="s">
        <v>363</v>
      </c>
      <c r="B1061" s="14" t="s">
        <v>383</v>
      </c>
      <c r="C1061" s="14" t="s">
        <v>22</v>
      </c>
      <c r="D1061" s="14" t="s">
        <v>1477</v>
      </c>
      <c r="E1061" s="14" t="s">
        <v>4371</v>
      </c>
      <c r="F1061" s="14" t="s">
        <v>7195</v>
      </c>
      <c r="G1061" s="14" t="s">
        <v>402</v>
      </c>
      <c r="H1061" s="14" t="s">
        <v>8998</v>
      </c>
      <c r="I1061" s="17">
        <v>1571250.1061587201</v>
      </c>
      <c r="J1061" s="14" t="s">
        <v>340</v>
      </c>
      <c r="K1061" s="17">
        <v>2042625.1380063361</v>
      </c>
      <c r="L1061" s="14" t="s">
        <v>8998</v>
      </c>
      <c r="M1061" s="17">
        <v>1571250.1061587201</v>
      </c>
      <c r="N1061" s="14" t="s">
        <v>340</v>
      </c>
      <c r="O1061" s="17">
        <v>2042625.1380063361</v>
      </c>
      <c r="P1061" s="17">
        <v>1571250.1061587201</v>
      </c>
      <c r="Q1061" s="17">
        <v>0</v>
      </c>
      <c r="R1061" s="17">
        <v>0</v>
      </c>
      <c r="S1061" s="18">
        <v>0</v>
      </c>
      <c r="T1061" s="14" t="s">
        <v>339</v>
      </c>
      <c r="U1061" s="14" t="s">
        <v>402</v>
      </c>
      <c r="V1061" s="14" t="s">
        <v>9015</v>
      </c>
      <c r="W1061" s="18">
        <v>0.11924310705824627</v>
      </c>
      <c r="X1061" s="18">
        <v>1</v>
      </c>
      <c r="Y1061" s="14" t="s">
        <v>402</v>
      </c>
      <c r="Z1061" s="14" t="s">
        <v>402</v>
      </c>
      <c r="AA1061" s="18" t="s">
        <v>402</v>
      </c>
      <c r="AB1061" s="18" t="s">
        <v>402</v>
      </c>
      <c r="AC1061" s="14" t="s">
        <v>402</v>
      </c>
    </row>
    <row r="1062" spans="1:29" x14ac:dyDescent="0.15">
      <c r="A1062" s="14" t="s">
        <v>363</v>
      </c>
      <c r="B1062" s="14" t="s">
        <v>383</v>
      </c>
      <c r="C1062" s="14" t="s">
        <v>22</v>
      </c>
      <c r="D1062" s="14" t="s">
        <v>1478</v>
      </c>
      <c r="E1062" s="14" t="s">
        <v>4372</v>
      </c>
      <c r="F1062" s="14" t="s">
        <v>7196</v>
      </c>
      <c r="G1062" s="14" t="s">
        <v>402</v>
      </c>
      <c r="H1062" s="14" t="s">
        <v>8998</v>
      </c>
      <c r="I1062" s="17">
        <v>42459426.739192262</v>
      </c>
      <c r="J1062" s="14" t="s">
        <v>340</v>
      </c>
      <c r="K1062" s="17">
        <v>55197254.760949939</v>
      </c>
      <c r="L1062" s="14" t="s">
        <v>8998</v>
      </c>
      <c r="M1062" s="17">
        <v>42459426.739192262</v>
      </c>
      <c r="N1062" s="14" t="s">
        <v>340</v>
      </c>
      <c r="O1062" s="17">
        <v>55197254.760949939</v>
      </c>
      <c r="P1062" s="17">
        <v>42459426.739192262</v>
      </c>
      <c r="Q1062" s="17">
        <v>0</v>
      </c>
      <c r="R1062" s="17">
        <v>0</v>
      </c>
      <c r="S1062" s="18">
        <v>0</v>
      </c>
      <c r="T1062" s="14" t="s">
        <v>9012</v>
      </c>
      <c r="U1062" s="14" t="s">
        <v>9012</v>
      </c>
      <c r="V1062" s="14" t="s">
        <v>9012</v>
      </c>
      <c r="W1062" s="18">
        <v>0.11924310705824627</v>
      </c>
      <c r="X1062" s="18">
        <v>1</v>
      </c>
      <c r="Y1062" s="14" t="s">
        <v>402</v>
      </c>
      <c r="Z1062" s="14" t="s">
        <v>402</v>
      </c>
      <c r="AA1062" s="18" t="s">
        <v>402</v>
      </c>
      <c r="AB1062" s="18" t="s">
        <v>402</v>
      </c>
      <c r="AC1062" s="14" t="s">
        <v>402</v>
      </c>
    </row>
    <row r="1063" spans="1:29" x14ac:dyDescent="0.15">
      <c r="A1063" s="14" t="s">
        <v>363</v>
      </c>
      <c r="B1063" s="14" t="s">
        <v>383</v>
      </c>
      <c r="C1063" s="14" t="s">
        <v>22</v>
      </c>
      <c r="D1063" s="14" t="s">
        <v>1479</v>
      </c>
      <c r="E1063" s="14" t="s">
        <v>4373</v>
      </c>
      <c r="F1063" s="14" t="s">
        <v>7197</v>
      </c>
      <c r="G1063" s="14" t="s">
        <v>402</v>
      </c>
      <c r="H1063" s="14" t="s">
        <v>8998</v>
      </c>
      <c r="I1063" s="17">
        <v>1503392.5305030311</v>
      </c>
      <c r="J1063" s="14" t="s">
        <v>340</v>
      </c>
      <c r="K1063" s="17">
        <v>1954410.2896539406</v>
      </c>
      <c r="L1063" s="14" t="s">
        <v>8998</v>
      </c>
      <c r="M1063" s="17">
        <v>1503392.5305030311</v>
      </c>
      <c r="N1063" s="14" t="s">
        <v>340</v>
      </c>
      <c r="O1063" s="17">
        <v>1954410.2896539406</v>
      </c>
      <c r="P1063" s="17">
        <v>1503392.5305030311</v>
      </c>
      <c r="Q1063" s="17">
        <v>0</v>
      </c>
      <c r="R1063" s="17">
        <v>0</v>
      </c>
      <c r="S1063" s="18">
        <v>0</v>
      </c>
      <c r="T1063" s="14" t="s">
        <v>339</v>
      </c>
      <c r="U1063" s="14" t="s">
        <v>402</v>
      </c>
      <c r="V1063" s="14" t="s">
        <v>9015</v>
      </c>
      <c r="W1063" s="18">
        <v>0.11924310705824627</v>
      </c>
      <c r="X1063" s="18">
        <v>1</v>
      </c>
      <c r="Y1063" s="14" t="s">
        <v>402</v>
      </c>
      <c r="Z1063" s="14" t="s">
        <v>402</v>
      </c>
      <c r="AA1063" s="18" t="s">
        <v>402</v>
      </c>
      <c r="AB1063" s="18" t="s">
        <v>402</v>
      </c>
      <c r="AC1063" s="14" t="s">
        <v>402</v>
      </c>
    </row>
    <row r="1064" spans="1:29" x14ac:dyDescent="0.15">
      <c r="A1064" s="14" t="s">
        <v>363</v>
      </c>
      <c r="B1064" s="14" t="s">
        <v>383</v>
      </c>
      <c r="C1064" s="14" t="s">
        <v>22</v>
      </c>
      <c r="D1064" s="14" t="s">
        <v>1480</v>
      </c>
      <c r="E1064" s="14" t="s">
        <v>4374</v>
      </c>
      <c r="F1064" s="14" t="s">
        <v>7198</v>
      </c>
      <c r="G1064" s="14" t="s">
        <v>402</v>
      </c>
      <c r="H1064" s="14" t="s">
        <v>8998</v>
      </c>
      <c r="I1064" s="17">
        <v>19877616.292260204</v>
      </c>
      <c r="J1064" s="14" t="s">
        <v>340</v>
      </c>
      <c r="K1064" s="17">
        <v>25840901.179938264</v>
      </c>
      <c r="L1064" s="14" t="s">
        <v>8998</v>
      </c>
      <c r="M1064" s="17">
        <v>19877616.292260204</v>
      </c>
      <c r="N1064" s="14" t="s">
        <v>340</v>
      </c>
      <c r="O1064" s="17">
        <v>25840901.179938264</v>
      </c>
      <c r="P1064" s="17">
        <v>19877616.292260204</v>
      </c>
      <c r="Q1064" s="17">
        <v>0</v>
      </c>
      <c r="R1064" s="17">
        <v>0</v>
      </c>
      <c r="S1064" s="18">
        <v>0</v>
      </c>
      <c r="T1064" s="14" t="s">
        <v>339</v>
      </c>
      <c r="U1064" s="14" t="s">
        <v>402</v>
      </c>
      <c r="V1064" s="14" t="s">
        <v>9015</v>
      </c>
      <c r="W1064" s="18">
        <v>0.11924310705824627</v>
      </c>
      <c r="X1064" s="18">
        <v>1</v>
      </c>
      <c r="Y1064" s="14" t="s">
        <v>402</v>
      </c>
      <c r="Z1064" s="14" t="s">
        <v>402</v>
      </c>
      <c r="AA1064" s="18" t="s">
        <v>402</v>
      </c>
      <c r="AB1064" s="18" t="s">
        <v>402</v>
      </c>
      <c r="AC1064" s="14" t="s">
        <v>402</v>
      </c>
    </row>
    <row r="1065" spans="1:29" x14ac:dyDescent="0.15">
      <c r="A1065" s="14" t="s">
        <v>363</v>
      </c>
      <c r="B1065" s="14" t="s">
        <v>383</v>
      </c>
      <c r="C1065" s="14" t="s">
        <v>22</v>
      </c>
      <c r="D1065" s="14" t="s">
        <v>1481</v>
      </c>
      <c r="E1065" s="14" t="s">
        <v>4375</v>
      </c>
      <c r="F1065" s="14" t="s">
        <v>7199</v>
      </c>
      <c r="G1065" s="14" t="s">
        <v>402</v>
      </c>
      <c r="H1065" s="14" t="s">
        <v>8998</v>
      </c>
      <c r="I1065" s="17">
        <v>1579096.1360901224</v>
      </c>
      <c r="J1065" s="14" t="s">
        <v>340</v>
      </c>
      <c r="K1065" s="17">
        <v>2052824.9769171593</v>
      </c>
      <c r="L1065" s="14" t="s">
        <v>8998</v>
      </c>
      <c r="M1065" s="17">
        <v>1579096.1360901224</v>
      </c>
      <c r="N1065" s="14" t="s">
        <v>340</v>
      </c>
      <c r="O1065" s="17">
        <v>2052824.9769171593</v>
      </c>
      <c r="P1065" s="17">
        <v>1579096.1360901224</v>
      </c>
      <c r="Q1065" s="17">
        <v>0</v>
      </c>
      <c r="R1065" s="17">
        <v>0</v>
      </c>
      <c r="S1065" s="18">
        <v>0</v>
      </c>
      <c r="T1065" s="14" t="s">
        <v>339</v>
      </c>
      <c r="U1065" s="14" t="s">
        <v>402</v>
      </c>
      <c r="V1065" s="14" t="s">
        <v>9015</v>
      </c>
      <c r="W1065" s="18">
        <v>0.11924310705824627</v>
      </c>
      <c r="X1065" s="18">
        <v>1</v>
      </c>
      <c r="Y1065" s="14" t="s">
        <v>402</v>
      </c>
      <c r="Z1065" s="14" t="s">
        <v>402</v>
      </c>
      <c r="AA1065" s="18" t="s">
        <v>402</v>
      </c>
      <c r="AB1065" s="18" t="s">
        <v>402</v>
      </c>
      <c r="AC1065" s="14" t="s">
        <v>402</v>
      </c>
    </row>
    <row r="1066" spans="1:29" x14ac:dyDescent="0.15">
      <c r="A1066" s="14" t="s">
        <v>363</v>
      </c>
      <c r="B1066" s="14" t="s">
        <v>383</v>
      </c>
      <c r="C1066" s="14" t="s">
        <v>22</v>
      </c>
      <c r="D1066" s="14" t="s">
        <v>1482</v>
      </c>
      <c r="E1066" s="14" t="s">
        <v>4376</v>
      </c>
      <c r="F1066" s="14" t="s">
        <v>7200</v>
      </c>
      <c r="G1066" s="14" t="s">
        <v>402</v>
      </c>
      <c r="H1066" s="14" t="s">
        <v>8998</v>
      </c>
      <c r="I1066" s="17">
        <v>21817349.601985347</v>
      </c>
      <c r="J1066" s="14" t="s">
        <v>340</v>
      </c>
      <c r="K1066" s="17">
        <v>28362554.482580949</v>
      </c>
      <c r="L1066" s="14" t="s">
        <v>8998</v>
      </c>
      <c r="M1066" s="17">
        <v>21817349.601985347</v>
      </c>
      <c r="N1066" s="14" t="s">
        <v>340</v>
      </c>
      <c r="O1066" s="17">
        <v>28362554.482580949</v>
      </c>
      <c r="P1066" s="17">
        <v>21817349.601985347</v>
      </c>
      <c r="Q1066" s="17">
        <v>0</v>
      </c>
      <c r="R1066" s="17">
        <v>0</v>
      </c>
      <c r="S1066" s="18">
        <v>0</v>
      </c>
      <c r="T1066" s="14" t="s">
        <v>339</v>
      </c>
      <c r="U1066" s="14" t="s">
        <v>402</v>
      </c>
      <c r="V1066" s="14" t="s">
        <v>9015</v>
      </c>
      <c r="W1066" s="18">
        <v>0.11924310705824627</v>
      </c>
      <c r="X1066" s="18">
        <v>1</v>
      </c>
      <c r="Y1066" s="14" t="s">
        <v>402</v>
      </c>
      <c r="Z1066" s="14" t="s">
        <v>402</v>
      </c>
      <c r="AA1066" s="18" t="s">
        <v>402</v>
      </c>
      <c r="AB1066" s="18" t="s">
        <v>402</v>
      </c>
      <c r="AC1066" s="14" t="s">
        <v>402</v>
      </c>
    </row>
    <row r="1067" spans="1:29" x14ac:dyDescent="0.15">
      <c r="A1067" s="14" t="s">
        <v>363</v>
      </c>
      <c r="B1067" s="14" t="s">
        <v>383</v>
      </c>
      <c r="C1067" s="14" t="s">
        <v>22</v>
      </c>
      <c r="D1067" s="14" t="s">
        <v>1483</v>
      </c>
      <c r="E1067" s="14" t="s">
        <v>4377</v>
      </c>
      <c r="F1067" s="14" t="s">
        <v>7201</v>
      </c>
      <c r="G1067" s="14" t="s">
        <v>402</v>
      </c>
      <c r="H1067" s="14" t="s">
        <v>8998</v>
      </c>
      <c r="I1067" s="17">
        <v>3349226.6282377904</v>
      </c>
      <c r="J1067" s="14" t="s">
        <v>340</v>
      </c>
      <c r="K1067" s="17">
        <v>4353994.616709128</v>
      </c>
      <c r="L1067" s="14" t="s">
        <v>8998</v>
      </c>
      <c r="M1067" s="17">
        <v>3349226.6282377904</v>
      </c>
      <c r="N1067" s="14" t="s">
        <v>340</v>
      </c>
      <c r="O1067" s="17">
        <v>4353994.616709128</v>
      </c>
      <c r="P1067" s="17">
        <v>3349226.6282377904</v>
      </c>
      <c r="Q1067" s="17">
        <v>0</v>
      </c>
      <c r="R1067" s="17">
        <v>0</v>
      </c>
      <c r="S1067" s="18">
        <v>0</v>
      </c>
      <c r="T1067" s="14" t="s">
        <v>339</v>
      </c>
      <c r="U1067" s="14" t="s">
        <v>402</v>
      </c>
      <c r="V1067" s="14" t="s">
        <v>9015</v>
      </c>
      <c r="W1067" s="18">
        <v>0.11924310705824627</v>
      </c>
      <c r="X1067" s="18">
        <v>1</v>
      </c>
      <c r="Y1067" s="14" t="s">
        <v>402</v>
      </c>
      <c r="Z1067" s="14" t="s">
        <v>402</v>
      </c>
      <c r="AA1067" s="18" t="s">
        <v>402</v>
      </c>
      <c r="AB1067" s="18" t="s">
        <v>402</v>
      </c>
      <c r="AC1067" s="14" t="s">
        <v>402</v>
      </c>
    </row>
    <row r="1068" spans="1:29" x14ac:dyDescent="0.15">
      <c r="A1068" s="14" t="s">
        <v>363</v>
      </c>
      <c r="B1068" s="14" t="s">
        <v>383</v>
      </c>
      <c r="C1068" s="14" t="s">
        <v>22</v>
      </c>
      <c r="D1068" s="14" t="s">
        <v>1484</v>
      </c>
      <c r="E1068" s="14" t="s">
        <v>4378</v>
      </c>
      <c r="F1068" s="14" t="s">
        <v>7202</v>
      </c>
      <c r="G1068" s="14" t="s">
        <v>402</v>
      </c>
      <c r="H1068" s="14" t="s">
        <v>8998</v>
      </c>
      <c r="I1068" s="17">
        <v>1322056.0248747817</v>
      </c>
      <c r="J1068" s="14" t="s">
        <v>340</v>
      </c>
      <c r="K1068" s="17">
        <v>1718672.8323372162</v>
      </c>
      <c r="L1068" s="14" t="s">
        <v>8998</v>
      </c>
      <c r="M1068" s="17">
        <v>1322056.0248747817</v>
      </c>
      <c r="N1068" s="14" t="s">
        <v>340</v>
      </c>
      <c r="O1068" s="17">
        <v>1718672.8323372162</v>
      </c>
      <c r="P1068" s="17">
        <v>1322056.0248747817</v>
      </c>
      <c r="Q1068" s="17">
        <v>0</v>
      </c>
      <c r="R1068" s="17">
        <v>0</v>
      </c>
      <c r="S1068" s="18">
        <v>0</v>
      </c>
      <c r="T1068" s="14" t="s">
        <v>339</v>
      </c>
      <c r="U1068" s="14" t="s">
        <v>402</v>
      </c>
      <c r="V1068" s="14" t="s">
        <v>9015</v>
      </c>
      <c r="W1068" s="18">
        <v>0.11924310705824627</v>
      </c>
      <c r="X1068" s="18">
        <v>1</v>
      </c>
      <c r="Y1068" s="14" t="s">
        <v>402</v>
      </c>
      <c r="Z1068" s="14" t="s">
        <v>402</v>
      </c>
      <c r="AA1068" s="18" t="s">
        <v>402</v>
      </c>
      <c r="AB1068" s="18" t="s">
        <v>402</v>
      </c>
      <c r="AC1068" s="14" t="s">
        <v>402</v>
      </c>
    </row>
    <row r="1069" spans="1:29" x14ac:dyDescent="0.15">
      <c r="A1069" s="14" t="s">
        <v>363</v>
      </c>
      <c r="B1069" s="14" t="s">
        <v>383</v>
      </c>
      <c r="C1069" s="14" t="s">
        <v>22</v>
      </c>
      <c r="D1069" s="14" t="s">
        <v>1485</v>
      </c>
      <c r="E1069" s="14" t="s">
        <v>4379</v>
      </c>
      <c r="F1069" s="14" t="s">
        <v>7203</v>
      </c>
      <c r="G1069" s="14" t="s">
        <v>402</v>
      </c>
      <c r="H1069" s="14" t="s">
        <v>8998</v>
      </c>
      <c r="I1069" s="17">
        <v>1749826.6355862857</v>
      </c>
      <c r="J1069" s="14" t="s">
        <v>340</v>
      </c>
      <c r="K1069" s="17">
        <v>2274774.6262621717</v>
      </c>
      <c r="L1069" s="14" t="s">
        <v>8998</v>
      </c>
      <c r="M1069" s="17">
        <v>1749826.6355862857</v>
      </c>
      <c r="N1069" s="14" t="s">
        <v>340</v>
      </c>
      <c r="O1069" s="17">
        <v>2274774.6262621717</v>
      </c>
      <c r="P1069" s="17">
        <v>1749826.6355862857</v>
      </c>
      <c r="Q1069" s="17">
        <v>0</v>
      </c>
      <c r="R1069" s="17">
        <v>0</v>
      </c>
      <c r="S1069" s="18">
        <v>0</v>
      </c>
      <c r="T1069" s="14" t="s">
        <v>339</v>
      </c>
      <c r="U1069" s="14" t="s">
        <v>402</v>
      </c>
      <c r="V1069" s="14" t="s">
        <v>9015</v>
      </c>
      <c r="W1069" s="18">
        <v>0.11924310705824627</v>
      </c>
      <c r="X1069" s="18">
        <v>1</v>
      </c>
      <c r="Y1069" s="14" t="s">
        <v>402</v>
      </c>
      <c r="Z1069" s="14" t="s">
        <v>402</v>
      </c>
      <c r="AA1069" s="18" t="s">
        <v>402</v>
      </c>
      <c r="AB1069" s="18" t="s">
        <v>402</v>
      </c>
      <c r="AC1069" s="14" t="s">
        <v>402</v>
      </c>
    </row>
    <row r="1070" spans="1:29" x14ac:dyDescent="0.15">
      <c r="A1070" s="14" t="s">
        <v>363</v>
      </c>
      <c r="B1070" s="14" t="s">
        <v>383</v>
      </c>
      <c r="C1070" s="14" t="s">
        <v>22</v>
      </c>
      <c r="D1070" s="14" t="s">
        <v>1486</v>
      </c>
      <c r="E1070" s="14" t="s">
        <v>4380</v>
      </c>
      <c r="F1070" s="14" t="s">
        <v>7204</v>
      </c>
      <c r="G1070" s="14" t="s">
        <v>402</v>
      </c>
      <c r="H1070" s="14" t="s">
        <v>8998</v>
      </c>
      <c r="I1070" s="17">
        <v>4208747.5743272332</v>
      </c>
      <c r="J1070" s="14" t="s">
        <v>340</v>
      </c>
      <c r="K1070" s="17">
        <v>5471371.8466254026</v>
      </c>
      <c r="L1070" s="14" t="s">
        <v>8998</v>
      </c>
      <c r="M1070" s="17">
        <v>4208747.5743272332</v>
      </c>
      <c r="N1070" s="14" t="s">
        <v>340</v>
      </c>
      <c r="O1070" s="17">
        <v>5471371.8466254026</v>
      </c>
      <c r="P1070" s="17">
        <v>4208747.5743272332</v>
      </c>
      <c r="Q1070" s="17">
        <v>0</v>
      </c>
      <c r="R1070" s="17">
        <v>0</v>
      </c>
      <c r="S1070" s="18">
        <v>0</v>
      </c>
      <c r="T1070" s="14" t="s">
        <v>9012</v>
      </c>
      <c r="U1070" s="14" t="s">
        <v>9012</v>
      </c>
      <c r="V1070" s="14" t="s">
        <v>9012</v>
      </c>
      <c r="W1070" s="18">
        <v>0.11924310705824627</v>
      </c>
      <c r="X1070" s="18">
        <v>1</v>
      </c>
      <c r="Y1070" s="14" t="s">
        <v>402</v>
      </c>
      <c r="Z1070" s="14" t="s">
        <v>402</v>
      </c>
      <c r="AA1070" s="18" t="s">
        <v>402</v>
      </c>
      <c r="AB1070" s="18" t="s">
        <v>402</v>
      </c>
      <c r="AC1070" s="14" t="s">
        <v>402</v>
      </c>
    </row>
    <row r="1071" spans="1:29" x14ac:dyDescent="0.15">
      <c r="A1071" s="14" t="s">
        <v>363</v>
      </c>
      <c r="B1071" s="14" t="s">
        <v>383</v>
      </c>
      <c r="C1071" s="14" t="s">
        <v>22</v>
      </c>
      <c r="D1071" s="14" t="s">
        <v>1487</v>
      </c>
      <c r="E1071" s="14" t="s">
        <v>4381</v>
      </c>
      <c r="F1071" s="14" t="s">
        <v>7205</v>
      </c>
      <c r="G1071" s="14" t="s">
        <v>402</v>
      </c>
      <c r="H1071" s="14" t="s">
        <v>8998</v>
      </c>
      <c r="I1071" s="17">
        <v>4404365.053443525</v>
      </c>
      <c r="J1071" s="14" t="s">
        <v>340</v>
      </c>
      <c r="K1071" s="17">
        <v>5725674.569476583</v>
      </c>
      <c r="L1071" s="14" t="s">
        <v>8998</v>
      </c>
      <c r="M1071" s="17">
        <v>4404365.053443525</v>
      </c>
      <c r="N1071" s="14" t="s">
        <v>340</v>
      </c>
      <c r="O1071" s="17">
        <v>5725674.569476583</v>
      </c>
      <c r="P1071" s="17">
        <v>4404365.053443525</v>
      </c>
      <c r="Q1071" s="17">
        <v>0</v>
      </c>
      <c r="R1071" s="17">
        <v>0</v>
      </c>
      <c r="S1071" s="18">
        <v>0</v>
      </c>
      <c r="T1071" s="14" t="s">
        <v>9012</v>
      </c>
      <c r="U1071" s="14" t="s">
        <v>9012</v>
      </c>
      <c r="V1071" s="14" t="s">
        <v>9012</v>
      </c>
      <c r="W1071" s="18">
        <v>0.11924310705824627</v>
      </c>
      <c r="X1071" s="18">
        <v>1</v>
      </c>
      <c r="Y1071" s="14" t="s">
        <v>402</v>
      </c>
      <c r="Z1071" s="14" t="s">
        <v>402</v>
      </c>
      <c r="AA1071" s="18" t="s">
        <v>402</v>
      </c>
      <c r="AB1071" s="18" t="s">
        <v>402</v>
      </c>
      <c r="AC1071" s="14" t="s">
        <v>402</v>
      </c>
    </row>
    <row r="1072" spans="1:29" x14ac:dyDescent="0.15">
      <c r="A1072" s="14" t="s">
        <v>363</v>
      </c>
      <c r="B1072" s="14" t="s">
        <v>383</v>
      </c>
      <c r="C1072" s="14" t="s">
        <v>22</v>
      </c>
      <c r="D1072" s="14" t="s">
        <v>1488</v>
      </c>
      <c r="E1072" s="14" t="s">
        <v>4382</v>
      </c>
      <c r="F1072" s="14" t="s">
        <v>7206</v>
      </c>
      <c r="G1072" s="14" t="s">
        <v>402</v>
      </c>
      <c r="H1072" s="14" t="s">
        <v>8998</v>
      </c>
      <c r="I1072" s="17">
        <v>2522015.4233508348</v>
      </c>
      <c r="J1072" s="14" t="s">
        <v>340</v>
      </c>
      <c r="K1072" s="17">
        <v>3278620.0503560849</v>
      </c>
      <c r="L1072" s="14" t="s">
        <v>8998</v>
      </c>
      <c r="M1072" s="17">
        <v>2522015.4233508348</v>
      </c>
      <c r="N1072" s="14" t="s">
        <v>340</v>
      </c>
      <c r="O1072" s="17">
        <v>3278620.0503560849</v>
      </c>
      <c r="P1072" s="17">
        <v>2522015.4233508348</v>
      </c>
      <c r="Q1072" s="17">
        <v>0</v>
      </c>
      <c r="R1072" s="17">
        <v>0</v>
      </c>
      <c r="S1072" s="18">
        <v>0</v>
      </c>
      <c r="T1072" s="14" t="s">
        <v>339</v>
      </c>
      <c r="U1072" s="14" t="s">
        <v>402</v>
      </c>
      <c r="V1072" s="14" t="s">
        <v>9015</v>
      </c>
      <c r="W1072" s="18">
        <v>0.11924310705824627</v>
      </c>
      <c r="X1072" s="18">
        <v>1</v>
      </c>
      <c r="Y1072" s="14" t="s">
        <v>402</v>
      </c>
      <c r="Z1072" s="14" t="s">
        <v>402</v>
      </c>
      <c r="AA1072" s="18" t="s">
        <v>402</v>
      </c>
      <c r="AB1072" s="18" t="s">
        <v>402</v>
      </c>
      <c r="AC1072" s="14" t="s">
        <v>402</v>
      </c>
    </row>
    <row r="1073" spans="1:29" x14ac:dyDescent="0.15">
      <c r="A1073" s="14" t="s">
        <v>363</v>
      </c>
      <c r="B1073" s="14" t="s">
        <v>383</v>
      </c>
      <c r="C1073" s="14" t="s">
        <v>22</v>
      </c>
      <c r="D1073" s="14" t="s">
        <v>1489</v>
      </c>
      <c r="E1073" s="14" t="s">
        <v>4383</v>
      </c>
      <c r="F1073" s="14" t="s">
        <v>7207</v>
      </c>
      <c r="G1073" s="14" t="s">
        <v>402</v>
      </c>
      <c r="H1073" s="14" t="s">
        <v>8998</v>
      </c>
      <c r="I1073" s="17">
        <v>1627737.1111652094</v>
      </c>
      <c r="J1073" s="14" t="s">
        <v>340</v>
      </c>
      <c r="K1073" s="17">
        <v>2116058.2445147722</v>
      </c>
      <c r="L1073" s="14" t="s">
        <v>8998</v>
      </c>
      <c r="M1073" s="17">
        <v>1627737.1111652094</v>
      </c>
      <c r="N1073" s="14" t="s">
        <v>340</v>
      </c>
      <c r="O1073" s="17">
        <v>2116058.2445147722</v>
      </c>
      <c r="P1073" s="17">
        <v>1627737.1111652094</v>
      </c>
      <c r="Q1073" s="17">
        <v>0</v>
      </c>
      <c r="R1073" s="17">
        <v>0</v>
      </c>
      <c r="S1073" s="18">
        <v>0</v>
      </c>
      <c r="T1073" s="14" t="s">
        <v>339</v>
      </c>
      <c r="U1073" s="14" t="s">
        <v>402</v>
      </c>
      <c r="V1073" s="14" t="s">
        <v>9015</v>
      </c>
      <c r="W1073" s="18">
        <v>0.11924310705824627</v>
      </c>
      <c r="X1073" s="18">
        <v>1</v>
      </c>
      <c r="Y1073" s="14" t="s">
        <v>402</v>
      </c>
      <c r="Z1073" s="14" t="s">
        <v>402</v>
      </c>
      <c r="AA1073" s="18" t="s">
        <v>402</v>
      </c>
      <c r="AB1073" s="18" t="s">
        <v>402</v>
      </c>
      <c r="AC1073" s="14" t="s">
        <v>402</v>
      </c>
    </row>
    <row r="1074" spans="1:29" x14ac:dyDescent="0.15">
      <c r="A1074" s="14" t="s">
        <v>363</v>
      </c>
      <c r="B1074" s="14" t="s">
        <v>383</v>
      </c>
      <c r="C1074" s="14" t="s">
        <v>22</v>
      </c>
      <c r="D1074" s="14" t="s">
        <v>1490</v>
      </c>
      <c r="E1074" s="14" t="s">
        <v>4384</v>
      </c>
      <c r="F1074" s="14" t="s">
        <v>7208</v>
      </c>
      <c r="G1074" s="14" t="s">
        <v>402</v>
      </c>
      <c r="H1074" s="14" t="s">
        <v>8998</v>
      </c>
      <c r="I1074" s="17">
        <v>19004341.665909648</v>
      </c>
      <c r="J1074" s="14" t="s">
        <v>340</v>
      </c>
      <c r="K1074" s="17">
        <v>24705644.165682543</v>
      </c>
      <c r="L1074" s="14" t="s">
        <v>8998</v>
      </c>
      <c r="M1074" s="17">
        <v>19004341.665909648</v>
      </c>
      <c r="N1074" s="14" t="s">
        <v>340</v>
      </c>
      <c r="O1074" s="17">
        <v>24705644.165682543</v>
      </c>
      <c r="P1074" s="17">
        <v>19004341.665909648</v>
      </c>
      <c r="Q1074" s="17">
        <v>0</v>
      </c>
      <c r="R1074" s="17">
        <v>0</v>
      </c>
      <c r="S1074" s="18">
        <v>0</v>
      </c>
      <c r="T1074" s="14" t="s">
        <v>9012</v>
      </c>
      <c r="U1074" s="14" t="s">
        <v>9012</v>
      </c>
      <c r="V1074" s="14" t="s">
        <v>9012</v>
      </c>
      <c r="W1074" s="18">
        <v>0.11924310705824627</v>
      </c>
      <c r="X1074" s="18">
        <v>1</v>
      </c>
      <c r="Y1074" s="14" t="s">
        <v>402</v>
      </c>
      <c r="Z1074" s="14" t="s">
        <v>402</v>
      </c>
      <c r="AA1074" s="18" t="s">
        <v>402</v>
      </c>
      <c r="AB1074" s="18" t="s">
        <v>402</v>
      </c>
      <c r="AC1074" s="14" t="s">
        <v>402</v>
      </c>
    </row>
    <row r="1075" spans="1:29" x14ac:dyDescent="0.15">
      <c r="A1075" s="14" t="s">
        <v>363</v>
      </c>
      <c r="B1075" s="14" t="s">
        <v>383</v>
      </c>
      <c r="C1075" s="14" t="s">
        <v>22</v>
      </c>
      <c r="D1075" s="14" t="s">
        <v>1491</v>
      </c>
      <c r="E1075" s="14" t="s">
        <v>4385</v>
      </c>
      <c r="F1075" s="14" t="s">
        <v>7209</v>
      </c>
      <c r="G1075" s="14" t="s">
        <v>402</v>
      </c>
      <c r="H1075" s="14" t="s">
        <v>8998</v>
      </c>
      <c r="I1075" s="17">
        <v>8897576.9024740048</v>
      </c>
      <c r="J1075" s="14" t="s">
        <v>340</v>
      </c>
      <c r="K1075" s="17">
        <v>11566849.973216206</v>
      </c>
      <c r="L1075" s="14" t="s">
        <v>8998</v>
      </c>
      <c r="M1075" s="17">
        <v>8897576.9024740048</v>
      </c>
      <c r="N1075" s="14" t="s">
        <v>340</v>
      </c>
      <c r="O1075" s="17">
        <v>11566849.973216206</v>
      </c>
      <c r="P1075" s="17">
        <v>8897576.9024740048</v>
      </c>
      <c r="Q1075" s="17">
        <v>0</v>
      </c>
      <c r="R1075" s="17">
        <v>0</v>
      </c>
      <c r="S1075" s="18">
        <v>0</v>
      </c>
      <c r="T1075" s="14" t="s">
        <v>9012</v>
      </c>
      <c r="U1075" s="14" t="s">
        <v>9012</v>
      </c>
      <c r="V1075" s="14" t="s">
        <v>9012</v>
      </c>
      <c r="W1075" s="18">
        <v>0.11924310705824627</v>
      </c>
      <c r="X1075" s="18">
        <v>1</v>
      </c>
      <c r="Y1075" s="14" t="s">
        <v>402</v>
      </c>
      <c r="Z1075" s="14" t="s">
        <v>402</v>
      </c>
      <c r="AA1075" s="18" t="s">
        <v>402</v>
      </c>
      <c r="AB1075" s="18" t="s">
        <v>402</v>
      </c>
      <c r="AC1075" s="14" t="s">
        <v>402</v>
      </c>
    </row>
    <row r="1076" spans="1:29" x14ac:dyDescent="0.15">
      <c r="A1076" s="14" t="s">
        <v>363</v>
      </c>
      <c r="B1076" s="14" t="s">
        <v>383</v>
      </c>
      <c r="C1076" s="14" t="s">
        <v>22</v>
      </c>
      <c r="D1076" s="14" t="s">
        <v>1492</v>
      </c>
      <c r="E1076" s="14" t="s">
        <v>4386</v>
      </c>
      <c r="F1076" s="14" t="s">
        <v>7210</v>
      </c>
      <c r="G1076" s="14" t="s">
        <v>402</v>
      </c>
      <c r="H1076" s="14" t="s">
        <v>8998</v>
      </c>
      <c r="I1076" s="17">
        <v>603210.48023997317</v>
      </c>
      <c r="J1076" s="14" t="s">
        <v>340</v>
      </c>
      <c r="K1076" s="17">
        <v>784173.62431196508</v>
      </c>
      <c r="L1076" s="14" t="s">
        <v>8998</v>
      </c>
      <c r="M1076" s="17">
        <v>603210.48023997317</v>
      </c>
      <c r="N1076" s="14" t="s">
        <v>340</v>
      </c>
      <c r="O1076" s="17">
        <v>784173.62431196508</v>
      </c>
      <c r="P1076" s="17">
        <v>603210.48023997317</v>
      </c>
      <c r="Q1076" s="17">
        <v>0</v>
      </c>
      <c r="R1076" s="17">
        <v>0</v>
      </c>
      <c r="S1076" s="18">
        <v>0</v>
      </c>
      <c r="T1076" s="14" t="s">
        <v>339</v>
      </c>
      <c r="U1076" s="14" t="s">
        <v>402</v>
      </c>
      <c r="V1076" s="14" t="s">
        <v>9015</v>
      </c>
      <c r="W1076" s="18">
        <v>0.11924310705824627</v>
      </c>
      <c r="X1076" s="18">
        <v>1</v>
      </c>
      <c r="Y1076" s="14" t="s">
        <v>402</v>
      </c>
      <c r="Z1076" s="14" t="s">
        <v>402</v>
      </c>
      <c r="AA1076" s="18" t="s">
        <v>402</v>
      </c>
      <c r="AB1076" s="18" t="s">
        <v>402</v>
      </c>
      <c r="AC1076" s="14" t="s">
        <v>402</v>
      </c>
    </row>
    <row r="1077" spans="1:29" x14ac:dyDescent="0.15">
      <c r="A1077" s="14" t="s">
        <v>363</v>
      </c>
      <c r="B1077" s="14" t="s">
        <v>383</v>
      </c>
      <c r="C1077" s="14" t="s">
        <v>22</v>
      </c>
      <c r="D1077" s="14" t="s">
        <v>1493</v>
      </c>
      <c r="E1077" s="14" t="s">
        <v>4387</v>
      </c>
      <c r="F1077" s="14" t="s">
        <v>7211</v>
      </c>
      <c r="G1077" s="14" t="s">
        <v>402</v>
      </c>
      <c r="H1077" s="14" t="s">
        <v>8998</v>
      </c>
      <c r="I1077" s="17">
        <v>2848904.012428971</v>
      </c>
      <c r="J1077" s="14" t="s">
        <v>340</v>
      </c>
      <c r="K1077" s="17">
        <v>3703575.2161576627</v>
      </c>
      <c r="L1077" s="14" t="s">
        <v>8998</v>
      </c>
      <c r="M1077" s="17">
        <v>2848904.012428971</v>
      </c>
      <c r="N1077" s="14" t="s">
        <v>340</v>
      </c>
      <c r="O1077" s="17">
        <v>3703575.2161576627</v>
      </c>
      <c r="P1077" s="17">
        <v>2848904.012428971</v>
      </c>
      <c r="Q1077" s="17">
        <v>0</v>
      </c>
      <c r="R1077" s="17">
        <v>0</v>
      </c>
      <c r="S1077" s="18">
        <v>0</v>
      </c>
      <c r="T1077" s="14" t="s">
        <v>339</v>
      </c>
      <c r="U1077" s="14" t="s">
        <v>402</v>
      </c>
      <c r="V1077" s="14" t="s">
        <v>9015</v>
      </c>
      <c r="W1077" s="18">
        <v>0.11924310705824627</v>
      </c>
      <c r="X1077" s="18">
        <v>1</v>
      </c>
      <c r="Y1077" s="14" t="s">
        <v>402</v>
      </c>
      <c r="Z1077" s="14" t="s">
        <v>402</v>
      </c>
      <c r="AA1077" s="18" t="s">
        <v>402</v>
      </c>
      <c r="AB1077" s="18" t="s">
        <v>402</v>
      </c>
      <c r="AC1077" s="14" t="s">
        <v>402</v>
      </c>
    </row>
    <row r="1078" spans="1:29" x14ac:dyDescent="0.15">
      <c r="A1078" s="14" t="s">
        <v>363</v>
      </c>
      <c r="B1078" s="14" t="s">
        <v>383</v>
      </c>
      <c r="C1078" s="14" t="s">
        <v>22</v>
      </c>
      <c r="D1078" s="14" t="s">
        <v>1494</v>
      </c>
      <c r="E1078" s="14" t="s">
        <v>4388</v>
      </c>
      <c r="F1078" s="14" t="s">
        <v>7212</v>
      </c>
      <c r="G1078" s="14" t="s">
        <v>402</v>
      </c>
      <c r="H1078" s="14" t="s">
        <v>8998</v>
      </c>
      <c r="I1078" s="17">
        <v>2576277.0845155874</v>
      </c>
      <c r="J1078" s="14" t="s">
        <v>340</v>
      </c>
      <c r="K1078" s="17">
        <v>3349160.2098702639</v>
      </c>
      <c r="L1078" s="14" t="s">
        <v>8998</v>
      </c>
      <c r="M1078" s="17">
        <v>2576277.0845155874</v>
      </c>
      <c r="N1078" s="14" t="s">
        <v>340</v>
      </c>
      <c r="O1078" s="17">
        <v>3349160.2098702639</v>
      </c>
      <c r="P1078" s="17">
        <v>2576277.0845155874</v>
      </c>
      <c r="Q1078" s="17">
        <v>0</v>
      </c>
      <c r="R1078" s="17">
        <v>0</v>
      </c>
      <c r="S1078" s="18">
        <v>0</v>
      </c>
      <c r="T1078" s="14" t="s">
        <v>339</v>
      </c>
      <c r="U1078" s="14" t="s">
        <v>402</v>
      </c>
      <c r="V1078" s="14" t="s">
        <v>9015</v>
      </c>
      <c r="W1078" s="18">
        <v>0.11924310705824627</v>
      </c>
      <c r="X1078" s="18">
        <v>1</v>
      </c>
      <c r="Y1078" s="14" t="s">
        <v>402</v>
      </c>
      <c r="Z1078" s="14" t="s">
        <v>402</v>
      </c>
      <c r="AA1078" s="18" t="s">
        <v>402</v>
      </c>
      <c r="AB1078" s="18" t="s">
        <v>402</v>
      </c>
      <c r="AC1078" s="14" t="s">
        <v>402</v>
      </c>
    </row>
    <row r="1079" spans="1:29" x14ac:dyDescent="0.15">
      <c r="A1079" s="14" t="s">
        <v>363</v>
      </c>
      <c r="B1079" s="14" t="s">
        <v>383</v>
      </c>
      <c r="C1079" s="14" t="s">
        <v>22</v>
      </c>
      <c r="D1079" s="14" t="s">
        <v>1495</v>
      </c>
      <c r="E1079" s="14" t="s">
        <v>4389</v>
      </c>
      <c r="F1079" s="14" t="s">
        <v>7213</v>
      </c>
      <c r="G1079" s="14" t="s">
        <v>402</v>
      </c>
      <c r="H1079" s="14" t="s">
        <v>8998</v>
      </c>
      <c r="I1079" s="17">
        <v>17636567.570845354</v>
      </c>
      <c r="J1079" s="14" t="s">
        <v>340</v>
      </c>
      <c r="K1079" s="17">
        <v>22927537.842098959</v>
      </c>
      <c r="L1079" s="14" t="s">
        <v>8998</v>
      </c>
      <c r="M1079" s="17">
        <v>17636567.570845354</v>
      </c>
      <c r="N1079" s="14" t="s">
        <v>340</v>
      </c>
      <c r="O1079" s="17">
        <v>22927537.842098959</v>
      </c>
      <c r="P1079" s="17">
        <v>17636567.570845354</v>
      </c>
      <c r="Q1079" s="17">
        <v>0</v>
      </c>
      <c r="R1079" s="17">
        <v>0</v>
      </c>
      <c r="S1079" s="18">
        <v>0</v>
      </c>
      <c r="T1079" s="14" t="s">
        <v>9012</v>
      </c>
      <c r="U1079" s="14" t="s">
        <v>9012</v>
      </c>
      <c r="V1079" s="14" t="s">
        <v>9012</v>
      </c>
      <c r="W1079" s="18">
        <v>0.11924310705824627</v>
      </c>
      <c r="X1079" s="18">
        <v>1</v>
      </c>
      <c r="Y1079" s="14" t="s">
        <v>402</v>
      </c>
      <c r="Z1079" s="14" t="s">
        <v>402</v>
      </c>
      <c r="AA1079" s="18" t="s">
        <v>402</v>
      </c>
      <c r="AB1079" s="18" t="s">
        <v>402</v>
      </c>
      <c r="AC1079" s="14" t="s">
        <v>402</v>
      </c>
    </row>
    <row r="1080" spans="1:29" x14ac:dyDescent="0.15">
      <c r="A1080" s="14" t="s">
        <v>363</v>
      </c>
      <c r="B1080" s="14" t="s">
        <v>383</v>
      </c>
      <c r="C1080" s="14" t="s">
        <v>22</v>
      </c>
      <c r="D1080" s="14" t="s">
        <v>1496</v>
      </c>
      <c r="E1080" s="14" t="s">
        <v>4390</v>
      </c>
      <c r="F1080" s="14" t="s">
        <v>7214</v>
      </c>
      <c r="G1080" s="14" t="s">
        <v>402</v>
      </c>
      <c r="H1080" s="14" t="s">
        <v>8998</v>
      </c>
      <c r="I1080" s="17">
        <v>433591.47226513812</v>
      </c>
      <c r="J1080" s="14" t="s">
        <v>340</v>
      </c>
      <c r="K1080" s="17">
        <v>563668.91394467966</v>
      </c>
      <c r="L1080" s="14" t="s">
        <v>8998</v>
      </c>
      <c r="M1080" s="17">
        <v>433591.47226513812</v>
      </c>
      <c r="N1080" s="14" t="s">
        <v>340</v>
      </c>
      <c r="O1080" s="17">
        <v>563668.91394467966</v>
      </c>
      <c r="P1080" s="17">
        <v>433591.47226513812</v>
      </c>
      <c r="Q1080" s="17">
        <v>0</v>
      </c>
      <c r="R1080" s="17">
        <v>0</v>
      </c>
      <c r="S1080" s="18">
        <v>0</v>
      </c>
      <c r="T1080" s="14" t="s">
        <v>339</v>
      </c>
      <c r="U1080" s="14" t="s">
        <v>402</v>
      </c>
      <c r="V1080" s="14" t="s">
        <v>9015</v>
      </c>
      <c r="W1080" s="18">
        <v>0.11924310705824627</v>
      </c>
      <c r="X1080" s="18">
        <v>1</v>
      </c>
      <c r="Y1080" s="14" t="s">
        <v>402</v>
      </c>
      <c r="Z1080" s="14" t="s">
        <v>402</v>
      </c>
      <c r="AA1080" s="18" t="s">
        <v>402</v>
      </c>
      <c r="AB1080" s="18" t="s">
        <v>402</v>
      </c>
      <c r="AC1080" s="14" t="s">
        <v>402</v>
      </c>
    </row>
    <row r="1081" spans="1:29" x14ac:dyDescent="0.15">
      <c r="A1081" s="14" t="s">
        <v>363</v>
      </c>
      <c r="B1081" s="14" t="s">
        <v>383</v>
      </c>
      <c r="C1081" s="14" t="s">
        <v>22</v>
      </c>
      <c r="D1081" s="14" t="s">
        <v>1497</v>
      </c>
      <c r="E1081" s="14" t="s">
        <v>4391</v>
      </c>
      <c r="F1081" s="14" t="s">
        <v>7215</v>
      </c>
      <c r="G1081" s="14" t="s">
        <v>402</v>
      </c>
      <c r="H1081" s="14" t="s">
        <v>8998</v>
      </c>
      <c r="I1081" s="17">
        <v>777.58412574937677</v>
      </c>
      <c r="J1081" s="14" t="s">
        <v>340</v>
      </c>
      <c r="K1081" s="17">
        <v>1010.8593634741899</v>
      </c>
      <c r="L1081" s="14" t="s">
        <v>8998</v>
      </c>
      <c r="M1081" s="17">
        <v>777.58412574937677</v>
      </c>
      <c r="N1081" s="14" t="s">
        <v>340</v>
      </c>
      <c r="O1081" s="17">
        <v>1010.8593634741899</v>
      </c>
      <c r="P1081" s="17">
        <v>777.58412574937677</v>
      </c>
      <c r="Q1081" s="17">
        <v>0</v>
      </c>
      <c r="R1081" s="17">
        <v>0</v>
      </c>
      <c r="S1081" s="18">
        <v>0</v>
      </c>
      <c r="T1081" s="14" t="s">
        <v>339</v>
      </c>
      <c r="U1081" s="14" t="s">
        <v>402</v>
      </c>
      <c r="V1081" s="14" t="s">
        <v>9015</v>
      </c>
      <c r="W1081" s="18">
        <v>0.11924310705824627</v>
      </c>
      <c r="X1081" s="18">
        <v>1</v>
      </c>
      <c r="Y1081" s="14" t="s">
        <v>402</v>
      </c>
      <c r="Z1081" s="14" t="s">
        <v>402</v>
      </c>
      <c r="AA1081" s="18" t="s">
        <v>402</v>
      </c>
      <c r="AB1081" s="18" t="s">
        <v>402</v>
      </c>
      <c r="AC1081" s="14" t="s">
        <v>402</v>
      </c>
    </row>
    <row r="1082" spans="1:29" x14ac:dyDescent="0.15">
      <c r="A1082" s="14" t="s">
        <v>363</v>
      </c>
      <c r="B1082" s="14" t="s">
        <v>383</v>
      </c>
      <c r="C1082" s="14" t="s">
        <v>22</v>
      </c>
      <c r="D1082" s="14" t="s">
        <v>1498</v>
      </c>
      <c r="E1082" s="14" t="s">
        <v>4392</v>
      </c>
      <c r="F1082" s="14" t="s">
        <v>7216</v>
      </c>
      <c r="G1082" s="14" t="s">
        <v>402</v>
      </c>
      <c r="H1082" s="14" t="s">
        <v>8998</v>
      </c>
      <c r="I1082" s="17">
        <v>202008.16477445941</v>
      </c>
      <c r="J1082" s="14" t="s">
        <v>340</v>
      </c>
      <c r="K1082" s="17">
        <v>262610.61420679721</v>
      </c>
      <c r="L1082" s="14" t="s">
        <v>8998</v>
      </c>
      <c r="M1082" s="17">
        <v>202008.16477445941</v>
      </c>
      <c r="N1082" s="14" t="s">
        <v>340</v>
      </c>
      <c r="O1082" s="17">
        <v>262610.61420679721</v>
      </c>
      <c r="P1082" s="17">
        <v>202008.16477445941</v>
      </c>
      <c r="Q1082" s="17">
        <v>0</v>
      </c>
      <c r="R1082" s="17">
        <v>0</v>
      </c>
      <c r="S1082" s="18">
        <v>0</v>
      </c>
      <c r="T1082" s="14" t="s">
        <v>339</v>
      </c>
      <c r="U1082" s="14" t="s">
        <v>402</v>
      </c>
      <c r="V1082" s="14" t="s">
        <v>9015</v>
      </c>
      <c r="W1082" s="18">
        <v>0.11924310705824627</v>
      </c>
      <c r="X1082" s="18">
        <v>1</v>
      </c>
      <c r="Y1082" s="14" t="s">
        <v>402</v>
      </c>
      <c r="Z1082" s="14" t="s">
        <v>402</v>
      </c>
      <c r="AA1082" s="18" t="s">
        <v>402</v>
      </c>
      <c r="AB1082" s="18" t="s">
        <v>402</v>
      </c>
      <c r="AC1082" s="14" t="s">
        <v>402</v>
      </c>
    </row>
    <row r="1083" spans="1:29" x14ac:dyDescent="0.15">
      <c r="A1083" s="14" t="s">
        <v>363</v>
      </c>
      <c r="B1083" s="14" t="s">
        <v>383</v>
      </c>
      <c r="C1083" s="14" t="s">
        <v>22</v>
      </c>
      <c r="D1083" s="14" t="s">
        <v>1499</v>
      </c>
      <c r="E1083" s="14" t="s">
        <v>4393</v>
      </c>
      <c r="F1083" s="14" t="s">
        <v>7217</v>
      </c>
      <c r="G1083" s="14" t="s">
        <v>402</v>
      </c>
      <c r="H1083" s="14" t="s">
        <v>8998</v>
      </c>
      <c r="I1083" s="17">
        <v>2667027.9755847198</v>
      </c>
      <c r="J1083" s="14" t="s">
        <v>340</v>
      </c>
      <c r="K1083" s="17">
        <v>3467136.3682601359</v>
      </c>
      <c r="L1083" s="14" t="s">
        <v>8998</v>
      </c>
      <c r="M1083" s="17">
        <v>2667027.9755847198</v>
      </c>
      <c r="N1083" s="14" t="s">
        <v>340</v>
      </c>
      <c r="O1083" s="17">
        <v>3467136.3682601359</v>
      </c>
      <c r="P1083" s="17">
        <v>2667027.9755847198</v>
      </c>
      <c r="Q1083" s="17">
        <v>0</v>
      </c>
      <c r="R1083" s="17">
        <v>0</v>
      </c>
      <c r="S1083" s="18">
        <v>0</v>
      </c>
      <c r="T1083" s="14" t="s">
        <v>339</v>
      </c>
      <c r="U1083" s="14" t="s">
        <v>402</v>
      </c>
      <c r="V1083" s="14" t="s">
        <v>9015</v>
      </c>
      <c r="W1083" s="18">
        <v>0.11924310705824627</v>
      </c>
      <c r="X1083" s="18">
        <v>1</v>
      </c>
      <c r="Y1083" s="14" t="s">
        <v>402</v>
      </c>
      <c r="Z1083" s="14" t="s">
        <v>402</v>
      </c>
      <c r="AA1083" s="18" t="s">
        <v>402</v>
      </c>
      <c r="AB1083" s="18" t="s">
        <v>402</v>
      </c>
      <c r="AC1083" s="14" t="s">
        <v>402</v>
      </c>
    </row>
    <row r="1084" spans="1:29" x14ac:dyDescent="0.15">
      <c r="A1084" s="14" t="s">
        <v>363</v>
      </c>
      <c r="B1084" s="14" t="s">
        <v>383</v>
      </c>
      <c r="C1084" s="14" t="s">
        <v>22</v>
      </c>
      <c r="D1084" s="14" t="s">
        <v>1500</v>
      </c>
      <c r="E1084" s="14" t="s">
        <v>4394</v>
      </c>
      <c r="F1084" s="14" t="s">
        <v>7218</v>
      </c>
      <c r="G1084" s="14" t="s">
        <v>402</v>
      </c>
      <c r="H1084" s="14" t="s">
        <v>8998</v>
      </c>
      <c r="I1084" s="17">
        <v>985776.80269252113</v>
      </c>
      <c r="J1084" s="14" t="s">
        <v>340</v>
      </c>
      <c r="K1084" s="17">
        <v>1281509.8435002775</v>
      </c>
      <c r="L1084" s="14" t="s">
        <v>8998</v>
      </c>
      <c r="M1084" s="17">
        <v>985776.80269252113</v>
      </c>
      <c r="N1084" s="14" t="s">
        <v>340</v>
      </c>
      <c r="O1084" s="17">
        <v>1281509.8435002775</v>
      </c>
      <c r="P1084" s="17">
        <v>985776.80269252113</v>
      </c>
      <c r="Q1084" s="17">
        <v>0</v>
      </c>
      <c r="R1084" s="17">
        <v>0</v>
      </c>
      <c r="S1084" s="18">
        <v>0</v>
      </c>
      <c r="T1084" s="14" t="s">
        <v>339</v>
      </c>
      <c r="U1084" s="14" t="s">
        <v>402</v>
      </c>
      <c r="V1084" s="14" t="s">
        <v>9015</v>
      </c>
      <c r="W1084" s="18">
        <v>0.11924310705824627</v>
      </c>
      <c r="X1084" s="18">
        <v>1</v>
      </c>
      <c r="Y1084" s="14" t="s">
        <v>402</v>
      </c>
      <c r="Z1084" s="14" t="s">
        <v>402</v>
      </c>
      <c r="AA1084" s="18" t="s">
        <v>402</v>
      </c>
      <c r="AB1084" s="18" t="s">
        <v>402</v>
      </c>
      <c r="AC1084" s="14" t="s">
        <v>402</v>
      </c>
    </row>
    <row r="1085" spans="1:29" x14ac:dyDescent="0.15">
      <c r="A1085" s="14" t="s">
        <v>363</v>
      </c>
      <c r="B1085" s="14" t="s">
        <v>383</v>
      </c>
      <c r="C1085" s="14" t="s">
        <v>22</v>
      </c>
      <c r="D1085" s="14" t="s">
        <v>1501</v>
      </c>
      <c r="E1085" s="14" t="s">
        <v>4395</v>
      </c>
      <c r="F1085" s="14" t="s">
        <v>7219</v>
      </c>
      <c r="G1085" s="14" t="s">
        <v>402</v>
      </c>
      <c r="H1085" s="14" t="s">
        <v>8998</v>
      </c>
      <c r="I1085" s="17">
        <v>180057423.44549987</v>
      </c>
      <c r="J1085" s="14" t="s">
        <v>340</v>
      </c>
      <c r="K1085" s="17">
        <v>234074650.47914985</v>
      </c>
      <c r="L1085" s="14" t="s">
        <v>8998</v>
      </c>
      <c r="M1085" s="17">
        <v>180057423.44549987</v>
      </c>
      <c r="N1085" s="14" t="s">
        <v>340</v>
      </c>
      <c r="O1085" s="17">
        <v>234074650.47914985</v>
      </c>
      <c r="P1085" s="17">
        <v>180057423.44549987</v>
      </c>
      <c r="Q1085" s="17">
        <v>0</v>
      </c>
      <c r="R1085" s="17">
        <v>0</v>
      </c>
      <c r="S1085" s="18">
        <v>0</v>
      </c>
      <c r="T1085" s="14" t="s">
        <v>339</v>
      </c>
      <c r="U1085" s="14" t="s">
        <v>402</v>
      </c>
      <c r="V1085" s="14" t="s">
        <v>9015</v>
      </c>
      <c r="W1085" s="18">
        <v>0.11924310705824627</v>
      </c>
      <c r="X1085" s="18">
        <v>1</v>
      </c>
      <c r="Y1085" s="14" t="s">
        <v>402</v>
      </c>
      <c r="Z1085" s="14" t="s">
        <v>402</v>
      </c>
      <c r="AA1085" s="18" t="s">
        <v>402</v>
      </c>
      <c r="AB1085" s="18" t="s">
        <v>402</v>
      </c>
      <c r="AC1085" s="14" t="s">
        <v>402</v>
      </c>
    </row>
    <row r="1086" spans="1:29" x14ac:dyDescent="0.15">
      <c r="A1086" s="14" t="s">
        <v>363</v>
      </c>
      <c r="B1086" s="14" t="s">
        <v>383</v>
      </c>
      <c r="C1086" s="14" t="s">
        <v>22</v>
      </c>
      <c r="D1086" s="14" t="s">
        <v>1502</v>
      </c>
      <c r="E1086" s="14" t="s">
        <v>4396</v>
      </c>
      <c r="F1086" s="14" t="s">
        <v>7220</v>
      </c>
      <c r="G1086" s="14" t="s">
        <v>402</v>
      </c>
      <c r="H1086" s="14" t="s">
        <v>8998</v>
      </c>
      <c r="I1086" s="17">
        <v>1713062.3877138682</v>
      </c>
      <c r="J1086" s="14" t="s">
        <v>340</v>
      </c>
      <c r="K1086" s="17">
        <v>2226981.1040280284</v>
      </c>
      <c r="L1086" s="14" t="s">
        <v>8998</v>
      </c>
      <c r="M1086" s="17">
        <v>1713062.3877138682</v>
      </c>
      <c r="N1086" s="14" t="s">
        <v>340</v>
      </c>
      <c r="O1086" s="17">
        <v>2226981.1040280284</v>
      </c>
      <c r="P1086" s="17">
        <v>1713062.3877138682</v>
      </c>
      <c r="Q1086" s="17">
        <v>0</v>
      </c>
      <c r="R1086" s="17">
        <v>0</v>
      </c>
      <c r="S1086" s="18">
        <v>0</v>
      </c>
      <c r="T1086" s="14" t="s">
        <v>339</v>
      </c>
      <c r="U1086" s="14" t="s">
        <v>402</v>
      </c>
      <c r="V1086" s="14" t="s">
        <v>9015</v>
      </c>
      <c r="W1086" s="18">
        <v>0.11924310705824627</v>
      </c>
      <c r="X1086" s="18">
        <v>1</v>
      </c>
      <c r="Y1086" s="14" t="s">
        <v>402</v>
      </c>
      <c r="Z1086" s="14" t="s">
        <v>402</v>
      </c>
      <c r="AA1086" s="18" t="s">
        <v>402</v>
      </c>
      <c r="AB1086" s="18" t="s">
        <v>402</v>
      </c>
      <c r="AC1086" s="14" t="s">
        <v>402</v>
      </c>
    </row>
    <row r="1087" spans="1:29" x14ac:dyDescent="0.15">
      <c r="A1087" s="14" t="s">
        <v>363</v>
      </c>
      <c r="B1087" s="14" t="s">
        <v>383</v>
      </c>
      <c r="C1087" s="14" t="s">
        <v>22</v>
      </c>
      <c r="D1087" s="14" t="s">
        <v>1503</v>
      </c>
      <c r="E1087" s="14" t="s">
        <v>4397</v>
      </c>
      <c r="F1087" s="14" t="s">
        <v>7221</v>
      </c>
      <c r="G1087" s="14" t="s">
        <v>402</v>
      </c>
      <c r="H1087" s="14" t="s">
        <v>8998</v>
      </c>
      <c r="I1087" s="17">
        <v>11347227.420162437</v>
      </c>
      <c r="J1087" s="14" t="s">
        <v>340</v>
      </c>
      <c r="K1087" s="17">
        <v>14751395.64621117</v>
      </c>
      <c r="L1087" s="14" t="s">
        <v>8998</v>
      </c>
      <c r="M1087" s="17">
        <v>11347227.420162437</v>
      </c>
      <c r="N1087" s="14" t="s">
        <v>340</v>
      </c>
      <c r="O1087" s="17">
        <v>14751395.64621117</v>
      </c>
      <c r="P1087" s="17">
        <v>11347227.420162437</v>
      </c>
      <c r="Q1087" s="17">
        <v>0</v>
      </c>
      <c r="R1087" s="17">
        <v>0</v>
      </c>
      <c r="S1087" s="18">
        <v>0</v>
      </c>
      <c r="T1087" s="14" t="s">
        <v>339</v>
      </c>
      <c r="U1087" s="14" t="s">
        <v>402</v>
      </c>
      <c r="V1087" s="14" t="s">
        <v>9015</v>
      </c>
      <c r="W1087" s="18">
        <v>0.11924310705824627</v>
      </c>
      <c r="X1087" s="18">
        <v>1</v>
      </c>
      <c r="Y1087" s="14" t="s">
        <v>402</v>
      </c>
      <c r="Z1087" s="14" t="s">
        <v>402</v>
      </c>
      <c r="AA1087" s="18" t="s">
        <v>402</v>
      </c>
      <c r="AB1087" s="18" t="s">
        <v>402</v>
      </c>
      <c r="AC1087" s="14" t="s">
        <v>402</v>
      </c>
    </row>
    <row r="1088" spans="1:29" x14ac:dyDescent="0.15">
      <c r="A1088" s="14" t="s">
        <v>363</v>
      </c>
      <c r="B1088" s="14" t="s">
        <v>383</v>
      </c>
      <c r="C1088" s="14" t="s">
        <v>22</v>
      </c>
      <c r="D1088" s="14" t="s">
        <v>1504</v>
      </c>
      <c r="E1088" s="14" t="s">
        <v>4398</v>
      </c>
      <c r="F1088" s="14" t="s">
        <v>7222</v>
      </c>
      <c r="G1088" s="14" t="s">
        <v>402</v>
      </c>
      <c r="H1088" s="14" t="s">
        <v>8998</v>
      </c>
      <c r="I1088" s="17">
        <v>343699.67008602119</v>
      </c>
      <c r="J1088" s="14" t="s">
        <v>340</v>
      </c>
      <c r="K1088" s="17">
        <v>446809.57111182751</v>
      </c>
      <c r="L1088" s="14" t="s">
        <v>8998</v>
      </c>
      <c r="M1088" s="17">
        <v>343699.67008602119</v>
      </c>
      <c r="N1088" s="14" t="s">
        <v>340</v>
      </c>
      <c r="O1088" s="17">
        <v>446809.57111182751</v>
      </c>
      <c r="P1088" s="17">
        <v>343699.67008602119</v>
      </c>
      <c r="Q1088" s="17">
        <v>0</v>
      </c>
      <c r="R1088" s="17">
        <v>0</v>
      </c>
      <c r="S1088" s="18">
        <v>0</v>
      </c>
      <c r="T1088" s="14" t="s">
        <v>339</v>
      </c>
      <c r="U1088" s="14" t="s">
        <v>402</v>
      </c>
      <c r="V1088" s="14" t="s">
        <v>9015</v>
      </c>
      <c r="W1088" s="18">
        <v>0.11924310705824627</v>
      </c>
      <c r="X1088" s="18">
        <v>1</v>
      </c>
      <c r="Y1088" s="14" t="s">
        <v>402</v>
      </c>
      <c r="Z1088" s="14" t="s">
        <v>402</v>
      </c>
      <c r="AA1088" s="18" t="s">
        <v>402</v>
      </c>
      <c r="AB1088" s="18" t="s">
        <v>402</v>
      </c>
      <c r="AC1088" s="14" t="s">
        <v>402</v>
      </c>
    </row>
    <row r="1089" spans="1:29" x14ac:dyDescent="0.15">
      <c r="A1089" s="14" t="s">
        <v>363</v>
      </c>
      <c r="B1089" s="14" t="s">
        <v>383</v>
      </c>
      <c r="C1089" s="14" t="s">
        <v>22</v>
      </c>
      <c r="D1089" s="14" t="s">
        <v>1505</v>
      </c>
      <c r="E1089" s="14" t="s">
        <v>4399</v>
      </c>
      <c r="F1089" s="14" t="s">
        <v>7223</v>
      </c>
      <c r="G1089" s="14" t="s">
        <v>402</v>
      </c>
      <c r="H1089" s="14" t="s">
        <v>8998</v>
      </c>
      <c r="I1089" s="17">
        <v>1771168.5339448135</v>
      </c>
      <c r="J1089" s="14" t="s">
        <v>340</v>
      </c>
      <c r="K1089" s="17">
        <v>2302519.0941282576</v>
      </c>
      <c r="L1089" s="14" t="s">
        <v>8998</v>
      </c>
      <c r="M1089" s="17">
        <v>1771168.5339448135</v>
      </c>
      <c r="N1089" s="14" t="s">
        <v>340</v>
      </c>
      <c r="O1089" s="17">
        <v>2302519.0941282576</v>
      </c>
      <c r="P1089" s="17">
        <v>1771168.5339448135</v>
      </c>
      <c r="Q1089" s="17">
        <v>0</v>
      </c>
      <c r="R1089" s="17">
        <v>0</v>
      </c>
      <c r="S1089" s="18">
        <v>0</v>
      </c>
      <c r="T1089" s="14" t="s">
        <v>339</v>
      </c>
      <c r="U1089" s="14" t="s">
        <v>402</v>
      </c>
      <c r="V1089" s="14" t="s">
        <v>9015</v>
      </c>
      <c r="W1089" s="18">
        <v>0.11924310705824627</v>
      </c>
      <c r="X1089" s="18">
        <v>1</v>
      </c>
      <c r="Y1089" s="14" t="s">
        <v>402</v>
      </c>
      <c r="Z1089" s="14" t="s">
        <v>402</v>
      </c>
      <c r="AA1089" s="18" t="s">
        <v>402</v>
      </c>
      <c r="AB1089" s="18" t="s">
        <v>402</v>
      </c>
      <c r="AC1089" s="14" t="s">
        <v>402</v>
      </c>
    </row>
    <row r="1090" spans="1:29" x14ac:dyDescent="0.15">
      <c r="A1090" s="14" t="s">
        <v>363</v>
      </c>
      <c r="B1090" s="14" t="s">
        <v>383</v>
      </c>
      <c r="C1090" s="14" t="s">
        <v>22</v>
      </c>
      <c r="D1090" s="14" t="s">
        <v>1506</v>
      </c>
      <c r="E1090" s="14" t="s">
        <v>4400</v>
      </c>
      <c r="F1090" s="14" t="s">
        <v>7224</v>
      </c>
      <c r="G1090" s="14" t="s">
        <v>402</v>
      </c>
      <c r="H1090" s="14" t="s">
        <v>8998</v>
      </c>
      <c r="I1090" s="17">
        <v>1787747.6598778525</v>
      </c>
      <c r="J1090" s="14" t="s">
        <v>340</v>
      </c>
      <c r="K1090" s="17">
        <v>2324071.9578412082</v>
      </c>
      <c r="L1090" s="14" t="s">
        <v>8998</v>
      </c>
      <c r="M1090" s="17">
        <v>1787747.6598778525</v>
      </c>
      <c r="N1090" s="14" t="s">
        <v>340</v>
      </c>
      <c r="O1090" s="17">
        <v>2324071.9578412082</v>
      </c>
      <c r="P1090" s="17">
        <v>1787747.6598778525</v>
      </c>
      <c r="Q1090" s="17">
        <v>0</v>
      </c>
      <c r="R1090" s="17">
        <v>0</v>
      </c>
      <c r="S1090" s="18">
        <v>0</v>
      </c>
      <c r="T1090" s="14" t="s">
        <v>339</v>
      </c>
      <c r="U1090" s="14" t="s">
        <v>402</v>
      </c>
      <c r="V1090" s="14" t="s">
        <v>9015</v>
      </c>
      <c r="W1090" s="18">
        <v>0.11924310705824627</v>
      </c>
      <c r="X1090" s="18">
        <v>1</v>
      </c>
      <c r="Y1090" s="14" t="s">
        <v>402</v>
      </c>
      <c r="Z1090" s="14" t="s">
        <v>402</v>
      </c>
      <c r="AA1090" s="18" t="s">
        <v>402</v>
      </c>
      <c r="AB1090" s="18" t="s">
        <v>402</v>
      </c>
      <c r="AC1090" s="14" t="s">
        <v>402</v>
      </c>
    </row>
    <row r="1091" spans="1:29" x14ac:dyDescent="0.15">
      <c r="A1091" s="14" t="s">
        <v>363</v>
      </c>
      <c r="B1091" s="14" t="s">
        <v>383</v>
      </c>
      <c r="C1091" s="14" t="s">
        <v>22</v>
      </c>
      <c r="D1091" s="14" t="s">
        <v>1507</v>
      </c>
      <c r="E1091" s="14" t="s">
        <v>4401</v>
      </c>
      <c r="F1091" s="14" t="s">
        <v>7225</v>
      </c>
      <c r="G1091" s="14" t="s">
        <v>402</v>
      </c>
      <c r="H1091" s="14" t="s">
        <v>8998</v>
      </c>
      <c r="I1091" s="17">
        <v>67687456.24219498</v>
      </c>
      <c r="J1091" s="14" t="s">
        <v>340</v>
      </c>
      <c r="K1091" s="17">
        <v>87993693.114853486</v>
      </c>
      <c r="L1091" s="14" t="s">
        <v>8998</v>
      </c>
      <c r="M1091" s="17">
        <v>67687456.24219498</v>
      </c>
      <c r="N1091" s="14" t="s">
        <v>340</v>
      </c>
      <c r="O1091" s="17">
        <v>87993693.114853486</v>
      </c>
      <c r="P1091" s="17">
        <v>67687456.24219498</v>
      </c>
      <c r="Q1091" s="17">
        <v>0</v>
      </c>
      <c r="R1091" s="17">
        <v>0</v>
      </c>
      <c r="S1091" s="18">
        <v>0</v>
      </c>
      <c r="T1091" s="14" t="s">
        <v>339</v>
      </c>
      <c r="U1091" s="14" t="s">
        <v>402</v>
      </c>
      <c r="V1091" s="14" t="s">
        <v>9015</v>
      </c>
      <c r="W1091" s="18">
        <v>0.11924310705824627</v>
      </c>
      <c r="X1091" s="18">
        <v>1</v>
      </c>
      <c r="Y1091" s="14" t="s">
        <v>402</v>
      </c>
      <c r="Z1091" s="14" t="s">
        <v>402</v>
      </c>
      <c r="AA1091" s="18" t="s">
        <v>402</v>
      </c>
      <c r="AB1091" s="18" t="s">
        <v>402</v>
      </c>
      <c r="AC1091" s="14" t="s">
        <v>402</v>
      </c>
    </row>
    <row r="1092" spans="1:29" x14ac:dyDescent="0.15">
      <c r="A1092" s="14" t="s">
        <v>363</v>
      </c>
      <c r="B1092" s="14" t="s">
        <v>383</v>
      </c>
      <c r="C1092" s="14" t="s">
        <v>22</v>
      </c>
      <c r="D1092" s="14" t="s">
        <v>1508</v>
      </c>
      <c r="E1092" s="14" t="s">
        <v>4402</v>
      </c>
      <c r="F1092" s="14" t="s">
        <v>7226</v>
      </c>
      <c r="G1092" s="14" t="s">
        <v>402</v>
      </c>
      <c r="H1092" s="14" t="s">
        <v>8998</v>
      </c>
      <c r="I1092" s="17">
        <v>786911.45824112103</v>
      </c>
      <c r="J1092" s="14" t="s">
        <v>340</v>
      </c>
      <c r="K1092" s="17">
        <v>1022984.8957134574</v>
      </c>
      <c r="L1092" s="14" t="s">
        <v>8998</v>
      </c>
      <c r="M1092" s="17">
        <v>786911.45824112103</v>
      </c>
      <c r="N1092" s="14" t="s">
        <v>340</v>
      </c>
      <c r="O1092" s="17">
        <v>1022984.8957134574</v>
      </c>
      <c r="P1092" s="17">
        <v>786911.45824112103</v>
      </c>
      <c r="Q1092" s="17">
        <v>0</v>
      </c>
      <c r="R1092" s="17">
        <v>0</v>
      </c>
      <c r="S1092" s="18">
        <v>0</v>
      </c>
      <c r="T1092" s="14" t="s">
        <v>339</v>
      </c>
      <c r="U1092" s="14" t="s">
        <v>402</v>
      </c>
      <c r="V1092" s="14" t="s">
        <v>9015</v>
      </c>
      <c r="W1092" s="18">
        <v>0.11924310705824627</v>
      </c>
      <c r="X1092" s="18">
        <v>1</v>
      </c>
      <c r="Y1092" s="14" t="s">
        <v>402</v>
      </c>
      <c r="Z1092" s="14" t="s">
        <v>402</v>
      </c>
      <c r="AA1092" s="18" t="s">
        <v>402</v>
      </c>
      <c r="AB1092" s="18" t="s">
        <v>402</v>
      </c>
      <c r="AC1092" s="14" t="s">
        <v>402</v>
      </c>
    </row>
    <row r="1093" spans="1:29" x14ac:dyDescent="0.15">
      <c r="A1093" s="14" t="s">
        <v>363</v>
      </c>
      <c r="B1093" s="14" t="s">
        <v>383</v>
      </c>
      <c r="C1093" s="14" t="s">
        <v>22</v>
      </c>
      <c r="D1093" s="14" t="s">
        <v>1509</v>
      </c>
      <c r="E1093" s="14" t="s">
        <v>4403</v>
      </c>
      <c r="F1093" s="14" t="s">
        <v>7227</v>
      </c>
      <c r="G1093" s="14" t="s">
        <v>402</v>
      </c>
      <c r="H1093" s="14" t="s">
        <v>8998</v>
      </c>
      <c r="I1093" s="17">
        <v>5096609.0137746241</v>
      </c>
      <c r="J1093" s="14" t="s">
        <v>340</v>
      </c>
      <c r="K1093" s="17">
        <v>6625591.7179070124</v>
      </c>
      <c r="L1093" s="14" t="s">
        <v>8998</v>
      </c>
      <c r="M1093" s="17">
        <v>5096609.0137746241</v>
      </c>
      <c r="N1093" s="14" t="s">
        <v>340</v>
      </c>
      <c r="O1093" s="17">
        <v>6625591.7179070124</v>
      </c>
      <c r="P1093" s="17">
        <v>5096609.0137746241</v>
      </c>
      <c r="Q1093" s="17">
        <v>0</v>
      </c>
      <c r="R1093" s="17">
        <v>0</v>
      </c>
      <c r="S1093" s="18">
        <v>0</v>
      </c>
      <c r="T1093" s="14" t="s">
        <v>339</v>
      </c>
      <c r="U1093" s="14" t="s">
        <v>402</v>
      </c>
      <c r="V1093" s="14" t="s">
        <v>9015</v>
      </c>
      <c r="W1093" s="18">
        <v>0.11924310705824627</v>
      </c>
      <c r="X1093" s="18">
        <v>1</v>
      </c>
      <c r="Y1093" s="14" t="s">
        <v>402</v>
      </c>
      <c r="Z1093" s="14" t="s">
        <v>402</v>
      </c>
      <c r="AA1093" s="18" t="s">
        <v>402</v>
      </c>
      <c r="AB1093" s="18" t="s">
        <v>402</v>
      </c>
      <c r="AC1093" s="14" t="s">
        <v>402</v>
      </c>
    </row>
    <row r="1094" spans="1:29" x14ac:dyDescent="0.15">
      <c r="A1094" s="14" t="s">
        <v>363</v>
      </c>
      <c r="B1094" s="14" t="s">
        <v>383</v>
      </c>
      <c r="C1094" s="14" t="s">
        <v>22</v>
      </c>
      <c r="D1094" s="14" t="s">
        <v>1510</v>
      </c>
      <c r="E1094" s="14" t="s">
        <v>4404</v>
      </c>
      <c r="F1094" s="14" t="s">
        <v>7228</v>
      </c>
      <c r="G1094" s="14" t="s">
        <v>402</v>
      </c>
      <c r="H1094" s="14" t="s">
        <v>8998</v>
      </c>
      <c r="I1094" s="17">
        <v>13064950.494646084</v>
      </c>
      <c r="J1094" s="14" t="s">
        <v>340</v>
      </c>
      <c r="K1094" s="17">
        <v>16984435.643039912</v>
      </c>
      <c r="L1094" s="14" t="s">
        <v>8998</v>
      </c>
      <c r="M1094" s="17">
        <v>13064950.494646084</v>
      </c>
      <c r="N1094" s="14" t="s">
        <v>340</v>
      </c>
      <c r="O1094" s="17">
        <v>16984435.643039912</v>
      </c>
      <c r="P1094" s="17">
        <v>13064950.494646084</v>
      </c>
      <c r="Q1094" s="17">
        <v>0</v>
      </c>
      <c r="R1094" s="17">
        <v>0</v>
      </c>
      <c r="S1094" s="18">
        <v>0</v>
      </c>
      <c r="T1094" s="14" t="s">
        <v>9012</v>
      </c>
      <c r="U1094" s="14" t="s">
        <v>9012</v>
      </c>
      <c r="V1094" s="14" t="s">
        <v>9012</v>
      </c>
      <c r="W1094" s="18">
        <v>0.11924310705824627</v>
      </c>
      <c r="X1094" s="18">
        <v>1</v>
      </c>
      <c r="Y1094" s="14" t="s">
        <v>402</v>
      </c>
      <c r="Z1094" s="14" t="s">
        <v>402</v>
      </c>
      <c r="AA1094" s="18" t="s">
        <v>402</v>
      </c>
      <c r="AB1094" s="18" t="s">
        <v>402</v>
      </c>
      <c r="AC1094" s="14" t="s">
        <v>402</v>
      </c>
    </row>
    <row r="1095" spans="1:29" x14ac:dyDescent="0.15">
      <c r="A1095" s="14" t="s">
        <v>363</v>
      </c>
      <c r="B1095" s="14" t="s">
        <v>383</v>
      </c>
      <c r="C1095" s="14" t="s">
        <v>22</v>
      </c>
      <c r="D1095" s="14" t="s">
        <v>1511</v>
      </c>
      <c r="E1095" s="14" t="s">
        <v>4405</v>
      </c>
      <c r="F1095" s="14" t="s">
        <v>7229</v>
      </c>
      <c r="G1095" s="14" t="s">
        <v>402</v>
      </c>
      <c r="H1095" s="14" t="s">
        <v>8998</v>
      </c>
      <c r="I1095" s="17">
        <v>8326962.4969827328</v>
      </c>
      <c r="J1095" s="14" t="s">
        <v>340</v>
      </c>
      <c r="K1095" s="17">
        <v>10825051.246077552</v>
      </c>
      <c r="L1095" s="14" t="s">
        <v>8998</v>
      </c>
      <c r="M1095" s="17">
        <v>8326962.4969827328</v>
      </c>
      <c r="N1095" s="14" t="s">
        <v>340</v>
      </c>
      <c r="O1095" s="17">
        <v>10825051.246077552</v>
      </c>
      <c r="P1095" s="17">
        <v>8326962.4969827328</v>
      </c>
      <c r="Q1095" s="17">
        <v>0</v>
      </c>
      <c r="R1095" s="17">
        <v>0</v>
      </c>
      <c r="S1095" s="18">
        <v>0</v>
      </c>
      <c r="T1095" s="14" t="s">
        <v>339</v>
      </c>
      <c r="U1095" s="14" t="s">
        <v>402</v>
      </c>
      <c r="V1095" s="14" t="s">
        <v>9015</v>
      </c>
      <c r="W1095" s="18">
        <v>0.11924310705824627</v>
      </c>
      <c r="X1095" s="18">
        <v>1</v>
      </c>
      <c r="Y1095" s="14" t="s">
        <v>402</v>
      </c>
      <c r="Z1095" s="14" t="s">
        <v>402</v>
      </c>
      <c r="AA1095" s="18" t="s">
        <v>402</v>
      </c>
      <c r="AB1095" s="18" t="s">
        <v>402</v>
      </c>
      <c r="AC1095" s="14" t="s">
        <v>402</v>
      </c>
    </row>
    <row r="1096" spans="1:29" x14ac:dyDescent="0.15">
      <c r="A1096" s="14" t="s">
        <v>363</v>
      </c>
      <c r="B1096" s="14" t="s">
        <v>383</v>
      </c>
      <c r="C1096" s="14" t="s">
        <v>22</v>
      </c>
      <c r="D1096" s="14" t="s">
        <v>1512</v>
      </c>
      <c r="E1096" s="14" t="s">
        <v>4406</v>
      </c>
      <c r="F1096" s="14" t="s">
        <v>7230</v>
      </c>
      <c r="G1096" s="14" t="s">
        <v>402</v>
      </c>
      <c r="H1096" s="14" t="s">
        <v>8998</v>
      </c>
      <c r="I1096" s="17">
        <v>3430793.1879244121</v>
      </c>
      <c r="J1096" s="14" t="s">
        <v>340</v>
      </c>
      <c r="K1096" s="17">
        <v>4460031.1443017358</v>
      </c>
      <c r="L1096" s="14" t="s">
        <v>8998</v>
      </c>
      <c r="M1096" s="17">
        <v>3430793.1879244121</v>
      </c>
      <c r="N1096" s="14" t="s">
        <v>340</v>
      </c>
      <c r="O1096" s="17">
        <v>4460031.1443017358</v>
      </c>
      <c r="P1096" s="17">
        <v>3430793.1879244121</v>
      </c>
      <c r="Q1096" s="17">
        <v>0</v>
      </c>
      <c r="R1096" s="17">
        <v>0</v>
      </c>
      <c r="S1096" s="18">
        <v>0</v>
      </c>
      <c r="T1096" s="14" t="s">
        <v>9012</v>
      </c>
      <c r="U1096" s="14" t="s">
        <v>9012</v>
      </c>
      <c r="V1096" s="14" t="s">
        <v>9012</v>
      </c>
      <c r="W1096" s="18">
        <v>0.11924310705824627</v>
      </c>
      <c r="X1096" s="18">
        <v>1</v>
      </c>
      <c r="Y1096" s="14" t="s">
        <v>402</v>
      </c>
      <c r="Z1096" s="14" t="s">
        <v>402</v>
      </c>
      <c r="AA1096" s="18" t="s">
        <v>402</v>
      </c>
      <c r="AB1096" s="18" t="s">
        <v>402</v>
      </c>
      <c r="AC1096" s="14" t="s">
        <v>402</v>
      </c>
    </row>
    <row r="1097" spans="1:29" x14ac:dyDescent="0.15">
      <c r="A1097" s="14" t="s">
        <v>363</v>
      </c>
      <c r="B1097" s="14" t="s">
        <v>383</v>
      </c>
      <c r="C1097" s="14" t="s">
        <v>22</v>
      </c>
      <c r="D1097" s="14" t="s">
        <v>1513</v>
      </c>
      <c r="E1097" s="14" t="s">
        <v>4407</v>
      </c>
      <c r="F1097" s="14" t="s">
        <v>7231</v>
      </c>
      <c r="G1097" s="14" t="s">
        <v>402</v>
      </c>
      <c r="H1097" s="14" t="s">
        <v>8998</v>
      </c>
      <c r="I1097" s="17">
        <v>1371491.3170620536</v>
      </c>
      <c r="J1097" s="14" t="s">
        <v>340</v>
      </c>
      <c r="K1097" s="17">
        <v>1782938.7121806697</v>
      </c>
      <c r="L1097" s="14" t="s">
        <v>8998</v>
      </c>
      <c r="M1097" s="17">
        <v>1371491.3170620536</v>
      </c>
      <c r="N1097" s="14" t="s">
        <v>340</v>
      </c>
      <c r="O1097" s="17">
        <v>1782938.7121806697</v>
      </c>
      <c r="P1097" s="17">
        <v>1371491.3170620536</v>
      </c>
      <c r="Q1097" s="17">
        <v>0</v>
      </c>
      <c r="R1097" s="17">
        <v>0</v>
      </c>
      <c r="S1097" s="18">
        <v>0</v>
      </c>
      <c r="T1097" s="14" t="s">
        <v>339</v>
      </c>
      <c r="U1097" s="14" t="s">
        <v>402</v>
      </c>
      <c r="V1097" s="14" t="s">
        <v>9015</v>
      </c>
      <c r="W1097" s="18">
        <v>0.11924310705824627</v>
      </c>
      <c r="X1097" s="18">
        <v>1</v>
      </c>
      <c r="Y1097" s="14" t="s">
        <v>402</v>
      </c>
      <c r="Z1097" s="14" t="s">
        <v>402</v>
      </c>
      <c r="AA1097" s="18" t="s">
        <v>402</v>
      </c>
      <c r="AB1097" s="18" t="s">
        <v>402</v>
      </c>
      <c r="AC1097" s="14" t="s">
        <v>402</v>
      </c>
    </row>
    <row r="1098" spans="1:29" x14ac:dyDescent="0.15">
      <c r="A1098" s="14" t="s">
        <v>363</v>
      </c>
      <c r="B1098" s="14" t="s">
        <v>383</v>
      </c>
      <c r="C1098" s="14" t="s">
        <v>22</v>
      </c>
      <c r="D1098" s="14" t="s">
        <v>1514</v>
      </c>
      <c r="E1098" s="14" t="s">
        <v>4408</v>
      </c>
      <c r="F1098" s="14" t="s">
        <v>7232</v>
      </c>
      <c r="G1098" s="14" t="s">
        <v>402</v>
      </c>
      <c r="H1098" s="14" t="s">
        <v>8998</v>
      </c>
      <c r="I1098" s="17">
        <v>2144201.4792611739</v>
      </c>
      <c r="J1098" s="14" t="s">
        <v>340</v>
      </c>
      <c r="K1098" s="17">
        <v>2787461.9230395262</v>
      </c>
      <c r="L1098" s="14" t="s">
        <v>8998</v>
      </c>
      <c r="M1098" s="17">
        <v>2144201.4792611739</v>
      </c>
      <c r="N1098" s="14" t="s">
        <v>340</v>
      </c>
      <c r="O1098" s="17">
        <v>2787461.9230395262</v>
      </c>
      <c r="P1098" s="17">
        <v>2144201.4792611739</v>
      </c>
      <c r="Q1098" s="17">
        <v>0</v>
      </c>
      <c r="R1098" s="17">
        <v>0</v>
      </c>
      <c r="S1098" s="18">
        <v>0</v>
      </c>
      <c r="T1098" s="14" t="s">
        <v>339</v>
      </c>
      <c r="U1098" s="14" t="s">
        <v>402</v>
      </c>
      <c r="V1098" s="14" t="s">
        <v>9015</v>
      </c>
      <c r="W1098" s="18">
        <v>0.11924310705824627</v>
      </c>
      <c r="X1098" s="18">
        <v>1</v>
      </c>
      <c r="Y1098" s="14" t="s">
        <v>402</v>
      </c>
      <c r="Z1098" s="14" t="s">
        <v>402</v>
      </c>
      <c r="AA1098" s="18" t="s">
        <v>402</v>
      </c>
      <c r="AB1098" s="18" t="s">
        <v>402</v>
      </c>
      <c r="AC1098" s="14" t="s">
        <v>402</v>
      </c>
    </row>
    <row r="1099" spans="1:29" x14ac:dyDescent="0.15">
      <c r="A1099" s="14" t="s">
        <v>363</v>
      </c>
      <c r="B1099" s="14" t="s">
        <v>383</v>
      </c>
      <c r="C1099" s="14" t="s">
        <v>22</v>
      </c>
      <c r="D1099" s="14" t="s">
        <v>1515</v>
      </c>
      <c r="E1099" s="14" t="s">
        <v>4409</v>
      </c>
      <c r="F1099" s="14" t="s">
        <v>7233</v>
      </c>
      <c r="G1099" s="14" t="s">
        <v>402</v>
      </c>
      <c r="H1099" s="14" t="s">
        <v>8998</v>
      </c>
      <c r="I1099" s="17">
        <v>1105853.9481817107</v>
      </c>
      <c r="J1099" s="14" t="s">
        <v>340</v>
      </c>
      <c r="K1099" s="17">
        <v>1437610.1326362239</v>
      </c>
      <c r="L1099" s="14" t="s">
        <v>8998</v>
      </c>
      <c r="M1099" s="17">
        <v>1105853.9481817107</v>
      </c>
      <c r="N1099" s="14" t="s">
        <v>340</v>
      </c>
      <c r="O1099" s="17">
        <v>1437610.1326362239</v>
      </c>
      <c r="P1099" s="17">
        <v>1105853.9481817107</v>
      </c>
      <c r="Q1099" s="17">
        <v>0</v>
      </c>
      <c r="R1099" s="17">
        <v>0</v>
      </c>
      <c r="S1099" s="18">
        <v>0</v>
      </c>
      <c r="T1099" s="14" t="s">
        <v>339</v>
      </c>
      <c r="U1099" s="14" t="s">
        <v>402</v>
      </c>
      <c r="V1099" s="14" t="s">
        <v>9015</v>
      </c>
      <c r="W1099" s="18">
        <v>0.11924310705824627</v>
      </c>
      <c r="X1099" s="18">
        <v>1</v>
      </c>
      <c r="Y1099" s="14" t="s">
        <v>402</v>
      </c>
      <c r="Z1099" s="14" t="s">
        <v>402</v>
      </c>
      <c r="AA1099" s="18" t="s">
        <v>402</v>
      </c>
      <c r="AB1099" s="18" t="s">
        <v>402</v>
      </c>
      <c r="AC1099" s="14" t="s">
        <v>402</v>
      </c>
    </row>
    <row r="1100" spans="1:29" x14ac:dyDescent="0.15">
      <c r="A1100" s="14" t="s">
        <v>363</v>
      </c>
      <c r="B1100" s="14" t="s">
        <v>383</v>
      </c>
      <c r="C1100" s="14" t="s">
        <v>22</v>
      </c>
      <c r="D1100" s="14" t="s">
        <v>1516</v>
      </c>
      <c r="E1100" s="14" t="s">
        <v>4410</v>
      </c>
      <c r="F1100" s="14" t="s">
        <v>7234</v>
      </c>
      <c r="G1100" s="14" t="s">
        <v>402</v>
      </c>
      <c r="H1100" s="14" t="s">
        <v>8998</v>
      </c>
      <c r="I1100" s="17">
        <v>1061338.5793158638</v>
      </c>
      <c r="J1100" s="14" t="s">
        <v>340</v>
      </c>
      <c r="K1100" s="17">
        <v>1379740.1531106227</v>
      </c>
      <c r="L1100" s="14" t="s">
        <v>8998</v>
      </c>
      <c r="M1100" s="17">
        <v>1061338.5793158638</v>
      </c>
      <c r="N1100" s="14" t="s">
        <v>340</v>
      </c>
      <c r="O1100" s="17">
        <v>1379740.1531106227</v>
      </c>
      <c r="P1100" s="17">
        <v>1061338.5793158638</v>
      </c>
      <c r="Q1100" s="17">
        <v>0</v>
      </c>
      <c r="R1100" s="17">
        <v>0</v>
      </c>
      <c r="S1100" s="18">
        <v>0</v>
      </c>
      <c r="T1100" s="14" t="s">
        <v>339</v>
      </c>
      <c r="U1100" s="14" t="s">
        <v>402</v>
      </c>
      <c r="V1100" s="14" t="s">
        <v>9015</v>
      </c>
      <c r="W1100" s="18">
        <v>0.11924310705824627</v>
      </c>
      <c r="X1100" s="18">
        <v>1</v>
      </c>
      <c r="Y1100" s="14" t="s">
        <v>402</v>
      </c>
      <c r="Z1100" s="14" t="s">
        <v>402</v>
      </c>
      <c r="AA1100" s="18" t="s">
        <v>402</v>
      </c>
      <c r="AB1100" s="18" t="s">
        <v>402</v>
      </c>
      <c r="AC1100" s="14" t="s">
        <v>402</v>
      </c>
    </row>
    <row r="1101" spans="1:29" x14ac:dyDescent="0.15">
      <c r="A1101" s="14" t="s">
        <v>363</v>
      </c>
      <c r="B1101" s="14" t="s">
        <v>383</v>
      </c>
      <c r="C1101" s="14" t="s">
        <v>22</v>
      </c>
      <c r="D1101" s="14" t="s">
        <v>1517</v>
      </c>
      <c r="E1101" s="14" t="s">
        <v>4411</v>
      </c>
      <c r="F1101" s="14" t="s">
        <v>7235</v>
      </c>
      <c r="G1101" s="14" t="s">
        <v>402</v>
      </c>
      <c r="H1101" s="14" t="s">
        <v>8998</v>
      </c>
      <c r="I1101" s="17">
        <v>4591781.7087946404</v>
      </c>
      <c r="J1101" s="14" t="s">
        <v>340</v>
      </c>
      <c r="K1101" s="17">
        <v>5969316.2214330323</v>
      </c>
      <c r="L1101" s="14" t="s">
        <v>8998</v>
      </c>
      <c r="M1101" s="17">
        <v>4591781.7087946404</v>
      </c>
      <c r="N1101" s="14" t="s">
        <v>340</v>
      </c>
      <c r="O1101" s="17">
        <v>5969316.2214330323</v>
      </c>
      <c r="P1101" s="17">
        <v>4591781.7087946404</v>
      </c>
      <c r="Q1101" s="17">
        <v>0</v>
      </c>
      <c r="R1101" s="17">
        <v>0</v>
      </c>
      <c r="S1101" s="18">
        <v>0</v>
      </c>
      <c r="T1101" s="14" t="s">
        <v>339</v>
      </c>
      <c r="U1101" s="14" t="s">
        <v>402</v>
      </c>
      <c r="V1101" s="14" t="s">
        <v>9015</v>
      </c>
      <c r="W1101" s="18">
        <v>0.11924310705824627</v>
      </c>
      <c r="X1101" s="18">
        <v>1</v>
      </c>
      <c r="Y1101" s="14" t="s">
        <v>402</v>
      </c>
      <c r="Z1101" s="14" t="s">
        <v>402</v>
      </c>
      <c r="AA1101" s="18" t="s">
        <v>402</v>
      </c>
      <c r="AB1101" s="18" t="s">
        <v>402</v>
      </c>
      <c r="AC1101" s="14" t="s">
        <v>402</v>
      </c>
    </row>
    <row r="1102" spans="1:29" x14ac:dyDescent="0.15">
      <c r="A1102" s="14" t="s">
        <v>363</v>
      </c>
      <c r="B1102" s="14" t="s">
        <v>383</v>
      </c>
      <c r="C1102" s="14" t="s">
        <v>22</v>
      </c>
      <c r="D1102" s="14" t="s">
        <v>1518</v>
      </c>
      <c r="E1102" s="14" t="s">
        <v>4412</v>
      </c>
      <c r="F1102" s="14" t="s">
        <v>7236</v>
      </c>
      <c r="G1102" s="14" t="s">
        <v>402</v>
      </c>
      <c r="H1102" s="14" t="s">
        <v>8998</v>
      </c>
      <c r="I1102" s="17">
        <v>2589854.2616165606</v>
      </c>
      <c r="J1102" s="14" t="s">
        <v>340</v>
      </c>
      <c r="K1102" s="17">
        <v>3366810.5401015291</v>
      </c>
      <c r="L1102" s="14" t="s">
        <v>8998</v>
      </c>
      <c r="M1102" s="17">
        <v>2589854.2616165606</v>
      </c>
      <c r="N1102" s="14" t="s">
        <v>340</v>
      </c>
      <c r="O1102" s="17">
        <v>3366810.5401015291</v>
      </c>
      <c r="P1102" s="17">
        <v>2589854.2616165606</v>
      </c>
      <c r="Q1102" s="17">
        <v>0</v>
      </c>
      <c r="R1102" s="17">
        <v>0</v>
      </c>
      <c r="S1102" s="18">
        <v>0</v>
      </c>
      <c r="T1102" s="14" t="s">
        <v>339</v>
      </c>
      <c r="U1102" s="14" t="s">
        <v>402</v>
      </c>
      <c r="V1102" s="14" t="s">
        <v>9015</v>
      </c>
      <c r="W1102" s="18">
        <v>0.11924310705824627</v>
      </c>
      <c r="X1102" s="18">
        <v>1</v>
      </c>
      <c r="Y1102" s="14" t="s">
        <v>402</v>
      </c>
      <c r="Z1102" s="14" t="s">
        <v>402</v>
      </c>
      <c r="AA1102" s="18" t="s">
        <v>402</v>
      </c>
      <c r="AB1102" s="18" t="s">
        <v>402</v>
      </c>
      <c r="AC1102" s="14" t="s">
        <v>402</v>
      </c>
    </row>
    <row r="1103" spans="1:29" x14ac:dyDescent="0.15">
      <c r="A1103" s="14" t="s">
        <v>363</v>
      </c>
      <c r="B1103" s="14" t="s">
        <v>383</v>
      </c>
      <c r="C1103" s="14" t="s">
        <v>22</v>
      </c>
      <c r="D1103" s="14" t="s">
        <v>1519</v>
      </c>
      <c r="E1103" s="14" t="s">
        <v>4413</v>
      </c>
      <c r="F1103" s="14" t="s">
        <v>7237</v>
      </c>
      <c r="G1103" s="14" t="s">
        <v>402</v>
      </c>
      <c r="H1103" s="14" t="s">
        <v>8998</v>
      </c>
      <c r="I1103" s="17">
        <v>13845255.05502652</v>
      </c>
      <c r="J1103" s="14" t="s">
        <v>340</v>
      </c>
      <c r="K1103" s="17">
        <v>17998831.571534477</v>
      </c>
      <c r="L1103" s="14" t="s">
        <v>8998</v>
      </c>
      <c r="M1103" s="17">
        <v>13845255.05502652</v>
      </c>
      <c r="N1103" s="14" t="s">
        <v>340</v>
      </c>
      <c r="O1103" s="17">
        <v>17998831.571534477</v>
      </c>
      <c r="P1103" s="17">
        <v>13845255.05502652</v>
      </c>
      <c r="Q1103" s="17">
        <v>0</v>
      </c>
      <c r="R1103" s="17">
        <v>0</v>
      </c>
      <c r="S1103" s="18">
        <v>0</v>
      </c>
      <c r="T1103" s="14" t="s">
        <v>339</v>
      </c>
      <c r="U1103" s="14" t="s">
        <v>402</v>
      </c>
      <c r="V1103" s="14" t="s">
        <v>9015</v>
      </c>
      <c r="W1103" s="18">
        <v>0.11924310705824627</v>
      </c>
      <c r="X1103" s="18">
        <v>1</v>
      </c>
      <c r="Y1103" s="14" t="s">
        <v>402</v>
      </c>
      <c r="Z1103" s="14" t="s">
        <v>402</v>
      </c>
      <c r="AA1103" s="18" t="s">
        <v>402</v>
      </c>
      <c r="AB1103" s="18" t="s">
        <v>402</v>
      </c>
      <c r="AC1103" s="14" t="s">
        <v>402</v>
      </c>
    </row>
    <row r="1104" spans="1:29" x14ac:dyDescent="0.15">
      <c r="A1104" s="14" t="s">
        <v>363</v>
      </c>
      <c r="B1104" s="14" t="s">
        <v>383</v>
      </c>
      <c r="C1104" s="14" t="s">
        <v>22</v>
      </c>
      <c r="D1104" s="14" t="s">
        <v>1520</v>
      </c>
      <c r="E1104" s="14" t="s">
        <v>4414</v>
      </c>
      <c r="F1104" s="14" t="s">
        <v>7238</v>
      </c>
      <c r="G1104" s="14" t="s">
        <v>402</v>
      </c>
      <c r="H1104" s="14" t="s">
        <v>8998</v>
      </c>
      <c r="I1104" s="17">
        <v>1464989.1108697727</v>
      </c>
      <c r="J1104" s="14" t="s">
        <v>340</v>
      </c>
      <c r="K1104" s="17">
        <v>1904485.8441307049</v>
      </c>
      <c r="L1104" s="14" t="s">
        <v>8998</v>
      </c>
      <c r="M1104" s="17">
        <v>1464989.1108697727</v>
      </c>
      <c r="N1104" s="14" t="s">
        <v>340</v>
      </c>
      <c r="O1104" s="17">
        <v>1904485.8441307049</v>
      </c>
      <c r="P1104" s="17">
        <v>1464989.1108697727</v>
      </c>
      <c r="Q1104" s="17">
        <v>0</v>
      </c>
      <c r="R1104" s="17">
        <v>0</v>
      </c>
      <c r="S1104" s="18">
        <v>0</v>
      </c>
      <c r="T1104" s="14" t="s">
        <v>339</v>
      </c>
      <c r="U1104" s="14" t="s">
        <v>402</v>
      </c>
      <c r="V1104" s="14" t="s">
        <v>9015</v>
      </c>
      <c r="W1104" s="18">
        <v>0.11924310705824627</v>
      </c>
      <c r="X1104" s="18">
        <v>1</v>
      </c>
      <c r="Y1104" s="14" t="s">
        <v>402</v>
      </c>
      <c r="Z1104" s="14" t="s">
        <v>402</v>
      </c>
      <c r="AA1104" s="18" t="s">
        <v>402</v>
      </c>
      <c r="AB1104" s="18" t="s">
        <v>402</v>
      </c>
      <c r="AC1104" s="14" t="s">
        <v>402</v>
      </c>
    </row>
    <row r="1105" spans="1:29" x14ac:dyDescent="0.15">
      <c r="A1105" s="14" t="s">
        <v>363</v>
      </c>
      <c r="B1105" s="14" t="s">
        <v>383</v>
      </c>
      <c r="C1105" s="14" t="s">
        <v>22</v>
      </c>
      <c r="D1105" s="14" t="s">
        <v>1521</v>
      </c>
      <c r="E1105" s="14" t="s">
        <v>4415</v>
      </c>
      <c r="F1105" s="14" t="s">
        <v>7239</v>
      </c>
      <c r="G1105" s="14" t="s">
        <v>402</v>
      </c>
      <c r="H1105" s="14" t="s">
        <v>8998</v>
      </c>
      <c r="I1105" s="17">
        <v>1261500.2245852386</v>
      </c>
      <c r="J1105" s="14" t="s">
        <v>340</v>
      </c>
      <c r="K1105" s="17">
        <v>1639950.2919608103</v>
      </c>
      <c r="L1105" s="14" t="s">
        <v>8998</v>
      </c>
      <c r="M1105" s="17">
        <v>1261500.2245852386</v>
      </c>
      <c r="N1105" s="14" t="s">
        <v>340</v>
      </c>
      <c r="O1105" s="17">
        <v>1639950.2919608103</v>
      </c>
      <c r="P1105" s="17">
        <v>1261500.2245852386</v>
      </c>
      <c r="Q1105" s="17">
        <v>0</v>
      </c>
      <c r="R1105" s="17">
        <v>0</v>
      </c>
      <c r="S1105" s="18">
        <v>0</v>
      </c>
      <c r="T1105" s="14" t="s">
        <v>9012</v>
      </c>
      <c r="U1105" s="14" t="s">
        <v>9012</v>
      </c>
      <c r="V1105" s="14" t="s">
        <v>9012</v>
      </c>
      <c r="W1105" s="18">
        <v>0.11924310705824627</v>
      </c>
      <c r="X1105" s="18">
        <v>1</v>
      </c>
      <c r="Y1105" s="14" t="s">
        <v>402</v>
      </c>
      <c r="Z1105" s="14" t="s">
        <v>402</v>
      </c>
      <c r="AA1105" s="18" t="s">
        <v>402</v>
      </c>
      <c r="AB1105" s="18" t="s">
        <v>402</v>
      </c>
      <c r="AC1105" s="14" t="s">
        <v>402</v>
      </c>
    </row>
    <row r="1106" spans="1:29" x14ac:dyDescent="0.15">
      <c r="A1106" s="14" t="s">
        <v>363</v>
      </c>
      <c r="B1106" s="14" t="s">
        <v>383</v>
      </c>
      <c r="C1106" s="14" t="s">
        <v>22</v>
      </c>
      <c r="D1106" s="14" t="s">
        <v>1522</v>
      </c>
      <c r="E1106" s="14" t="s">
        <v>4416</v>
      </c>
      <c r="F1106" s="14" t="s">
        <v>7240</v>
      </c>
      <c r="G1106" s="14" t="s">
        <v>402</v>
      </c>
      <c r="H1106" s="14" t="s">
        <v>8998</v>
      </c>
      <c r="I1106" s="17">
        <v>7370667.7830388639</v>
      </c>
      <c r="J1106" s="14" t="s">
        <v>340</v>
      </c>
      <c r="K1106" s="17">
        <v>9581868.1179505233</v>
      </c>
      <c r="L1106" s="14" t="s">
        <v>8998</v>
      </c>
      <c r="M1106" s="17">
        <v>7370667.7830388639</v>
      </c>
      <c r="N1106" s="14" t="s">
        <v>340</v>
      </c>
      <c r="O1106" s="17">
        <v>9581868.1179505233</v>
      </c>
      <c r="P1106" s="17">
        <v>7370667.7830388639</v>
      </c>
      <c r="Q1106" s="17">
        <v>0</v>
      </c>
      <c r="R1106" s="17">
        <v>0</v>
      </c>
      <c r="S1106" s="18">
        <v>0</v>
      </c>
      <c r="T1106" s="14" t="s">
        <v>9012</v>
      </c>
      <c r="U1106" s="14" t="s">
        <v>9012</v>
      </c>
      <c r="V1106" s="14" t="s">
        <v>9012</v>
      </c>
      <c r="W1106" s="18">
        <v>0.11924310705824627</v>
      </c>
      <c r="X1106" s="18">
        <v>1</v>
      </c>
      <c r="Y1106" s="14" t="s">
        <v>402</v>
      </c>
      <c r="Z1106" s="14" t="s">
        <v>402</v>
      </c>
      <c r="AA1106" s="18" t="s">
        <v>402</v>
      </c>
      <c r="AB1106" s="18" t="s">
        <v>402</v>
      </c>
      <c r="AC1106" s="14" t="s">
        <v>402</v>
      </c>
    </row>
    <row r="1107" spans="1:29" x14ac:dyDescent="0.15">
      <c r="A1107" s="14" t="s">
        <v>363</v>
      </c>
      <c r="B1107" s="14" t="s">
        <v>383</v>
      </c>
      <c r="C1107" s="14" t="s">
        <v>22</v>
      </c>
      <c r="D1107" s="14" t="s">
        <v>1523</v>
      </c>
      <c r="E1107" s="14" t="s">
        <v>4417</v>
      </c>
      <c r="F1107" s="14" t="s">
        <v>7241</v>
      </c>
      <c r="G1107" s="14" t="s">
        <v>402</v>
      </c>
      <c r="H1107" s="14" t="s">
        <v>8998</v>
      </c>
      <c r="I1107" s="17">
        <v>1593013.1826915375</v>
      </c>
      <c r="J1107" s="14" t="s">
        <v>340</v>
      </c>
      <c r="K1107" s="17">
        <v>2070917.1374989988</v>
      </c>
      <c r="L1107" s="14" t="s">
        <v>8998</v>
      </c>
      <c r="M1107" s="17">
        <v>1593013.1826915375</v>
      </c>
      <c r="N1107" s="14" t="s">
        <v>340</v>
      </c>
      <c r="O1107" s="17">
        <v>2070917.1374989988</v>
      </c>
      <c r="P1107" s="17">
        <v>1593013.1826915375</v>
      </c>
      <c r="Q1107" s="17">
        <v>0</v>
      </c>
      <c r="R1107" s="17">
        <v>0</v>
      </c>
      <c r="S1107" s="18">
        <v>0</v>
      </c>
      <c r="T1107" s="14" t="s">
        <v>339</v>
      </c>
      <c r="U1107" s="14" t="s">
        <v>402</v>
      </c>
      <c r="V1107" s="14" t="s">
        <v>9015</v>
      </c>
      <c r="W1107" s="18">
        <v>0.11924310705824627</v>
      </c>
      <c r="X1107" s="18">
        <v>1</v>
      </c>
      <c r="Y1107" s="14" t="s">
        <v>402</v>
      </c>
      <c r="Z1107" s="14" t="s">
        <v>402</v>
      </c>
      <c r="AA1107" s="18" t="s">
        <v>402</v>
      </c>
      <c r="AB1107" s="18" t="s">
        <v>402</v>
      </c>
      <c r="AC1107" s="14" t="s">
        <v>402</v>
      </c>
    </row>
    <row r="1108" spans="1:29" x14ac:dyDescent="0.15">
      <c r="A1108" s="14" t="s">
        <v>363</v>
      </c>
      <c r="B1108" s="14" t="s">
        <v>383</v>
      </c>
      <c r="C1108" s="14" t="s">
        <v>22</v>
      </c>
      <c r="D1108" s="14" t="s">
        <v>1524</v>
      </c>
      <c r="E1108" s="14" t="s">
        <v>4418</v>
      </c>
      <c r="F1108" s="14" t="s">
        <v>7242</v>
      </c>
      <c r="G1108" s="14" t="s">
        <v>402</v>
      </c>
      <c r="H1108" s="14" t="s">
        <v>8998</v>
      </c>
      <c r="I1108" s="17">
        <v>1403808.0763884722</v>
      </c>
      <c r="J1108" s="14" t="s">
        <v>340</v>
      </c>
      <c r="K1108" s="17">
        <v>1824950.499305014</v>
      </c>
      <c r="L1108" s="14" t="s">
        <v>8998</v>
      </c>
      <c r="M1108" s="17">
        <v>1403808.0763884722</v>
      </c>
      <c r="N1108" s="14" t="s">
        <v>340</v>
      </c>
      <c r="O1108" s="17">
        <v>1824950.499305014</v>
      </c>
      <c r="P1108" s="17">
        <v>1403808.0763884722</v>
      </c>
      <c r="Q1108" s="17">
        <v>0</v>
      </c>
      <c r="R1108" s="17">
        <v>0</v>
      </c>
      <c r="S1108" s="18">
        <v>0</v>
      </c>
      <c r="T1108" s="14" t="s">
        <v>9012</v>
      </c>
      <c r="U1108" s="14" t="s">
        <v>9012</v>
      </c>
      <c r="V1108" s="14" t="s">
        <v>9012</v>
      </c>
      <c r="W1108" s="18">
        <v>0.11924310705824627</v>
      </c>
      <c r="X1108" s="18">
        <v>1</v>
      </c>
      <c r="Y1108" s="14" t="s">
        <v>402</v>
      </c>
      <c r="Z1108" s="14" t="s">
        <v>402</v>
      </c>
      <c r="AA1108" s="18" t="s">
        <v>402</v>
      </c>
      <c r="AB1108" s="18" t="s">
        <v>402</v>
      </c>
      <c r="AC1108" s="14" t="s">
        <v>402</v>
      </c>
    </row>
    <row r="1109" spans="1:29" x14ac:dyDescent="0.15">
      <c r="A1109" s="14" t="s">
        <v>363</v>
      </c>
      <c r="B1109" s="14" t="s">
        <v>383</v>
      </c>
      <c r="C1109" s="14" t="s">
        <v>22</v>
      </c>
      <c r="D1109" s="14" t="s">
        <v>1525</v>
      </c>
      <c r="E1109" s="14" t="s">
        <v>4419</v>
      </c>
      <c r="F1109" s="14" t="s">
        <v>7243</v>
      </c>
      <c r="G1109" s="14" t="s">
        <v>402</v>
      </c>
      <c r="H1109" s="14" t="s">
        <v>8998</v>
      </c>
      <c r="I1109" s="17">
        <v>1142111.2260955586</v>
      </c>
      <c r="J1109" s="14" t="s">
        <v>340</v>
      </c>
      <c r="K1109" s="17">
        <v>1484744.593924226</v>
      </c>
      <c r="L1109" s="14" t="s">
        <v>8998</v>
      </c>
      <c r="M1109" s="17">
        <v>1142111.2260955586</v>
      </c>
      <c r="N1109" s="14" t="s">
        <v>340</v>
      </c>
      <c r="O1109" s="17">
        <v>1484744.593924226</v>
      </c>
      <c r="P1109" s="17">
        <v>1142111.2260955586</v>
      </c>
      <c r="Q1109" s="17">
        <v>0</v>
      </c>
      <c r="R1109" s="17">
        <v>0</v>
      </c>
      <c r="S1109" s="18">
        <v>0</v>
      </c>
      <c r="T1109" s="14" t="s">
        <v>339</v>
      </c>
      <c r="U1109" s="14" t="s">
        <v>402</v>
      </c>
      <c r="V1109" s="14" t="s">
        <v>9015</v>
      </c>
      <c r="W1109" s="18">
        <v>0.11924310705824627</v>
      </c>
      <c r="X1109" s="18">
        <v>1</v>
      </c>
      <c r="Y1109" s="14" t="s">
        <v>402</v>
      </c>
      <c r="Z1109" s="14" t="s">
        <v>402</v>
      </c>
      <c r="AA1109" s="18" t="s">
        <v>402</v>
      </c>
      <c r="AB1109" s="18" t="s">
        <v>402</v>
      </c>
      <c r="AC1109" s="14" t="s">
        <v>402</v>
      </c>
    </row>
    <row r="1110" spans="1:29" x14ac:dyDescent="0.15">
      <c r="A1110" s="14" t="s">
        <v>363</v>
      </c>
      <c r="B1110" s="14" t="s">
        <v>383</v>
      </c>
      <c r="C1110" s="14" t="s">
        <v>22</v>
      </c>
      <c r="D1110" s="14" t="s">
        <v>1526</v>
      </c>
      <c r="E1110" s="14" t="s">
        <v>4420</v>
      </c>
      <c r="F1110" s="14" t="s">
        <v>7244</v>
      </c>
      <c r="G1110" s="14" t="s">
        <v>402</v>
      </c>
      <c r="H1110" s="14" t="s">
        <v>8998</v>
      </c>
      <c r="I1110" s="17">
        <v>9098332.6080252286</v>
      </c>
      <c r="J1110" s="14" t="s">
        <v>340</v>
      </c>
      <c r="K1110" s="17">
        <v>11827832.390432799</v>
      </c>
      <c r="L1110" s="14" t="s">
        <v>8998</v>
      </c>
      <c r="M1110" s="17">
        <v>9098332.6080252286</v>
      </c>
      <c r="N1110" s="14" t="s">
        <v>340</v>
      </c>
      <c r="O1110" s="17">
        <v>11827832.390432799</v>
      </c>
      <c r="P1110" s="17">
        <v>9098332.6080252286</v>
      </c>
      <c r="Q1110" s="17">
        <v>0</v>
      </c>
      <c r="R1110" s="17">
        <v>0</v>
      </c>
      <c r="S1110" s="18">
        <v>0</v>
      </c>
      <c r="T1110" s="14" t="s">
        <v>339</v>
      </c>
      <c r="U1110" s="14" t="s">
        <v>402</v>
      </c>
      <c r="V1110" s="14" t="s">
        <v>9015</v>
      </c>
      <c r="W1110" s="18">
        <v>0.11924310705824627</v>
      </c>
      <c r="X1110" s="18">
        <v>1</v>
      </c>
      <c r="Y1110" s="14" t="s">
        <v>402</v>
      </c>
      <c r="Z1110" s="14" t="s">
        <v>402</v>
      </c>
      <c r="AA1110" s="18" t="s">
        <v>402</v>
      </c>
      <c r="AB1110" s="18" t="s">
        <v>402</v>
      </c>
      <c r="AC1110" s="14" t="s">
        <v>402</v>
      </c>
    </row>
    <row r="1111" spans="1:29" x14ac:dyDescent="0.15">
      <c r="A1111" s="14" t="s">
        <v>363</v>
      </c>
      <c r="B1111" s="14" t="s">
        <v>383</v>
      </c>
      <c r="C1111" s="14" t="s">
        <v>22</v>
      </c>
      <c r="D1111" s="14" t="s">
        <v>1527</v>
      </c>
      <c r="E1111" s="14" t="s">
        <v>4421</v>
      </c>
      <c r="F1111" s="14" t="s">
        <v>7245</v>
      </c>
      <c r="G1111" s="14" t="s">
        <v>402</v>
      </c>
      <c r="H1111" s="14" t="s">
        <v>8998</v>
      </c>
      <c r="I1111" s="17">
        <v>1193219.1026732237</v>
      </c>
      <c r="J1111" s="14" t="s">
        <v>340</v>
      </c>
      <c r="K1111" s="17">
        <v>1551184.8334751907</v>
      </c>
      <c r="L1111" s="14" t="s">
        <v>8998</v>
      </c>
      <c r="M1111" s="17">
        <v>1193219.1026732237</v>
      </c>
      <c r="N1111" s="14" t="s">
        <v>340</v>
      </c>
      <c r="O1111" s="17">
        <v>1551184.8334751907</v>
      </c>
      <c r="P1111" s="17">
        <v>1193219.1026732237</v>
      </c>
      <c r="Q1111" s="17">
        <v>0</v>
      </c>
      <c r="R1111" s="17">
        <v>0</v>
      </c>
      <c r="S1111" s="18">
        <v>0</v>
      </c>
      <c r="T1111" s="14" t="s">
        <v>339</v>
      </c>
      <c r="U1111" s="14" t="s">
        <v>402</v>
      </c>
      <c r="V1111" s="14" t="s">
        <v>9015</v>
      </c>
      <c r="W1111" s="18">
        <v>0.11924310705824627</v>
      </c>
      <c r="X1111" s="18">
        <v>1</v>
      </c>
      <c r="Y1111" s="14" t="s">
        <v>402</v>
      </c>
      <c r="Z1111" s="14" t="s">
        <v>402</v>
      </c>
      <c r="AA1111" s="18" t="s">
        <v>402</v>
      </c>
      <c r="AB1111" s="18" t="s">
        <v>402</v>
      </c>
      <c r="AC1111" s="14" t="s">
        <v>402</v>
      </c>
    </row>
    <row r="1112" spans="1:29" x14ac:dyDescent="0.15">
      <c r="A1112" s="14" t="s">
        <v>363</v>
      </c>
      <c r="B1112" s="14" t="s">
        <v>383</v>
      </c>
      <c r="C1112" s="14" t="s">
        <v>22</v>
      </c>
      <c r="D1112" s="14" t="s">
        <v>1528</v>
      </c>
      <c r="E1112" s="14" t="s">
        <v>4422</v>
      </c>
      <c r="F1112" s="14" t="s">
        <v>7246</v>
      </c>
      <c r="G1112" s="14" t="s">
        <v>402</v>
      </c>
      <c r="H1112" s="14" t="s">
        <v>8998</v>
      </c>
      <c r="I1112" s="17">
        <v>8083055.2406052165</v>
      </c>
      <c r="J1112" s="14" t="s">
        <v>340</v>
      </c>
      <c r="K1112" s="17">
        <v>10507971.812786782</v>
      </c>
      <c r="L1112" s="14" t="s">
        <v>8998</v>
      </c>
      <c r="M1112" s="17">
        <v>8083055.2406052165</v>
      </c>
      <c r="N1112" s="14" t="s">
        <v>340</v>
      </c>
      <c r="O1112" s="17">
        <v>10507971.812786782</v>
      </c>
      <c r="P1112" s="17">
        <v>8083055.2406052165</v>
      </c>
      <c r="Q1112" s="17">
        <v>0</v>
      </c>
      <c r="R1112" s="17">
        <v>0</v>
      </c>
      <c r="S1112" s="18">
        <v>0</v>
      </c>
      <c r="T1112" s="14" t="s">
        <v>339</v>
      </c>
      <c r="U1112" s="14" t="s">
        <v>402</v>
      </c>
      <c r="V1112" s="14" t="s">
        <v>9015</v>
      </c>
      <c r="W1112" s="18">
        <v>0.11924310705824627</v>
      </c>
      <c r="X1112" s="18">
        <v>1</v>
      </c>
      <c r="Y1112" s="14" t="s">
        <v>402</v>
      </c>
      <c r="Z1112" s="14" t="s">
        <v>402</v>
      </c>
      <c r="AA1112" s="18" t="s">
        <v>402</v>
      </c>
      <c r="AB1112" s="18" t="s">
        <v>402</v>
      </c>
      <c r="AC1112" s="14" t="s">
        <v>402</v>
      </c>
    </row>
    <row r="1113" spans="1:29" x14ac:dyDescent="0.15">
      <c r="A1113" s="14" t="s">
        <v>363</v>
      </c>
      <c r="B1113" s="14" t="s">
        <v>383</v>
      </c>
      <c r="C1113" s="14" t="s">
        <v>22</v>
      </c>
      <c r="D1113" s="14" t="s">
        <v>1529</v>
      </c>
      <c r="E1113" s="14" t="s">
        <v>4423</v>
      </c>
      <c r="F1113" s="14" t="s">
        <v>7247</v>
      </c>
      <c r="G1113" s="14" t="s">
        <v>402</v>
      </c>
      <c r="H1113" s="14" t="s">
        <v>8998</v>
      </c>
      <c r="I1113" s="17">
        <v>4939174.630131918</v>
      </c>
      <c r="J1113" s="14" t="s">
        <v>340</v>
      </c>
      <c r="K1113" s="17">
        <v>6420927.0191714931</v>
      </c>
      <c r="L1113" s="14" t="s">
        <v>8998</v>
      </c>
      <c r="M1113" s="17">
        <v>4939174.630131918</v>
      </c>
      <c r="N1113" s="14" t="s">
        <v>340</v>
      </c>
      <c r="O1113" s="17">
        <v>6420927.0191714931</v>
      </c>
      <c r="P1113" s="17">
        <v>4939174.630131918</v>
      </c>
      <c r="Q1113" s="17">
        <v>0</v>
      </c>
      <c r="R1113" s="17">
        <v>0</v>
      </c>
      <c r="S1113" s="18">
        <v>0</v>
      </c>
      <c r="T1113" s="14" t="s">
        <v>339</v>
      </c>
      <c r="U1113" s="14" t="s">
        <v>402</v>
      </c>
      <c r="V1113" s="14" t="s">
        <v>9015</v>
      </c>
      <c r="W1113" s="18">
        <v>0.11924310705824627</v>
      </c>
      <c r="X1113" s="18">
        <v>1</v>
      </c>
      <c r="Y1113" s="14" t="s">
        <v>402</v>
      </c>
      <c r="Z1113" s="14" t="s">
        <v>402</v>
      </c>
      <c r="AA1113" s="18" t="s">
        <v>402</v>
      </c>
      <c r="AB1113" s="18" t="s">
        <v>402</v>
      </c>
      <c r="AC1113" s="14" t="s">
        <v>402</v>
      </c>
    </row>
    <row r="1114" spans="1:29" x14ac:dyDescent="0.15">
      <c r="A1114" s="14" t="s">
        <v>363</v>
      </c>
      <c r="B1114" s="14" t="s">
        <v>383</v>
      </c>
      <c r="C1114" s="14" t="s">
        <v>22</v>
      </c>
      <c r="D1114" s="14" t="s">
        <v>1530</v>
      </c>
      <c r="E1114" s="14" t="s">
        <v>4424</v>
      </c>
      <c r="F1114" s="14" t="s">
        <v>7248</v>
      </c>
      <c r="G1114" s="14" t="s">
        <v>402</v>
      </c>
      <c r="H1114" s="14" t="s">
        <v>8998</v>
      </c>
      <c r="I1114" s="17">
        <v>38899120.8237091</v>
      </c>
      <c r="J1114" s="14" t="s">
        <v>340</v>
      </c>
      <c r="K1114" s="17">
        <v>50568857.070821837</v>
      </c>
      <c r="L1114" s="14" t="s">
        <v>8998</v>
      </c>
      <c r="M1114" s="17">
        <v>38899120.8237091</v>
      </c>
      <c r="N1114" s="14" t="s">
        <v>340</v>
      </c>
      <c r="O1114" s="17">
        <v>50568857.070821837</v>
      </c>
      <c r="P1114" s="17">
        <v>38899120.8237091</v>
      </c>
      <c r="Q1114" s="17">
        <v>0</v>
      </c>
      <c r="R1114" s="17">
        <v>0</v>
      </c>
      <c r="S1114" s="18">
        <v>0</v>
      </c>
      <c r="T1114" s="14" t="s">
        <v>339</v>
      </c>
      <c r="U1114" s="14" t="s">
        <v>402</v>
      </c>
      <c r="V1114" s="14" t="s">
        <v>9015</v>
      </c>
      <c r="W1114" s="18">
        <v>0.11924310705824627</v>
      </c>
      <c r="X1114" s="18">
        <v>1</v>
      </c>
      <c r="Y1114" s="14" t="s">
        <v>402</v>
      </c>
      <c r="Z1114" s="14" t="s">
        <v>402</v>
      </c>
      <c r="AA1114" s="18" t="s">
        <v>402</v>
      </c>
      <c r="AB1114" s="18" t="s">
        <v>402</v>
      </c>
      <c r="AC1114" s="14" t="s">
        <v>402</v>
      </c>
    </row>
    <row r="1115" spans="1:29" x14ac:dyDescent="0.15">
      <c r="A1115" s="14" t="s">
        <v>363</v>
      </c>
      <c r="B1115" s="14" t="s">
        <v>383</v>
      </c>
      <c r="C1115" s="14" t="s">
        <v>22</v>
      </c>
      <c r="D1115" s="14" t="s">
        <v>1531</v>
      </c>
      <c r="E1115" s="14" t="s">
        <v>4425</v>
      </c>
      <c r="F1115" s="14" t="s">
        <v>7249</v>
      </c>
      <c r="G1115" s="14" t="s">
        <v>402</v>
      </c>
      <c r="H1115" s="14" t="s">
        <v>8998</v>
      </c>
      <c r="I1115" s="17">
        <v>14946246.231640439</v>
      </c>
      <c r="J1115" s="14" t="s">
        <v>340</v>
      </c>
      <c r="K1115" s="17">
        <v>19430120.101132572</v>
      </c>
      <c r="L1115" s="14" t="s">
        <v>8998</v>
      </c>
      <c r="M1115" s="17">
        <v>14946246.231640439</v>
      </c>
      <c r="N1115" s="14" t="s">
        <v>340</v>
      </c>
      <c r="O1115" s="17">
        <v>19430120.101132572</v>
      </c>
      <c r="P1115" s="17">
        <v>14946246.231640439</v>
      </c>
      <c r="Q1115" s="17">
        <v>0</v>
      </c>
      <c r="R1115" s="17">
        <v>0</v>
      </c>
      <c r="S1115" s="18">
        <v>0</v>
      </c>
      <c r="T1115" s="14" t="s">
        <v>339</v>
      </c>
      <c r="U1115" s="14" t="s">
        <v>402</v>
      </c>
      <c r="V1115" s="14" t="s">
        <v>9015</v>
      </c>
      <c r="W1115" s="18">
        <v>0.11924310705824627</v>
      </c>
      <c r="X1115" s="18">
        <v>1</v>
      </c>
      <c r="Y1115" s="14" t="s">
        <v>402</v>
      </c>
      <c r="Z1115" s="14" t="s">
        <v>402</v>
      </c>
      <c r="AA1115" s="18" t="s">
        <v>402</v>
      </c>
      <c r="AB1115" s="18" t="s">
        <v>402</v>
      </c>
      <c r="AC1115" s="14" t="s">
        <v>402</v>
      </c>
    </row>
    <row r="1116" spans="1:29" x14ac:dyDescent="0.15">
      <c r="A1116" s="14" t="s">
        <v>363</v>
      </c>
      <c r="B1116" s="14" t="s">
        <v>383</v>
      </c>
      <c r="C1116" s="14" t="s">
        <v>22</v>
      </c>
      <c r="D1116" s="14" t="s">
        <v>1532</v>
      </c>
      <c r="E1116" s="14" t="s">
        <v>4426</v>
      </c>
      <c r="F1116" s="14" t="s">
        <v>7250</v>
      </c>
      <c r="G1116" s="14" t="s">
        <v>402</v>
      </c>
      <c r="H1116" s="14" t="s">
        <v>8998</v>
      </c>
      <c r="I1116" s="17">
        <v>6513252.4605793124</v>
      </c>
      <c r="J1116" s="14" t="s">
        <v>340</v>
      </c>
      <c r="K1116" s="17">
        <v>8467228.1987531055</v>
      </c>
      <c r="L1116" s="14" t="s">
        <v>8998</v>
      </c>
      <c r="M1116" s="17">
        <v>6513252.4605793124</v>
      </c>
      <c r="N1116" s="14" t="s">
        <v>340</v>
      </c>
      <c r="O1116" s="17">
        <v>8467228.1987531055</v>
      </c>
      <c r="P1116" s="17">
        <v>6513252.4605793124</v>
      </c>
      <c r="Q1116" s="17">
        <v>0</v>
      </c>
      <c r="R1116" s="17">
        <v>0</v>
      </c>
      <c r="S1116" s="18">
        <v>0</v>
      </c>
      <c r="T1116" s="14" t="s">
        <v>339</v>
      </c>
      <c r="U1116" s="14" t="s">
        <v>402</v>
      </c>
      <c r="V1116" s="14" t="s">
        <v>9015</v>
      </c>
      <c r="W1116" s="18">
        <v>0.11924310705824627</v>
      </c>
      <c r="X1116" s="18">
        <v>1</v>
      </c>
      <c r="Y1116" s="14" t="s">
        <v>402</v>
      </c>
      <c r="Z1116" s="14" t="s">
        <v>402</v>
      </c>
      <c r="AA1116" s="18" t="s">
        <v>402</v>
      </c>
      <c r="AB1116" s="18" t="s">
        <v>402</v>
      </c>
      <c r="AC1116" s="14" t="s">
        <v>402</v>
      </c>
    </row>
    <row r="1117" spans="1:29" x14ac:dyDescent="0.15">
      <c r="A1117" s="14" t="s">
        <v>363</v>
      </c>
      <c r="B1117" s="14" t="s">
        <v>383</v>
      </c>
      <c r="C1117" s="14" t="s">
        <v>22</v>
      </c>
      <c r="D1117" s="14" t="s">
        <v>1533</v>
      </c>
      <c r="E1117" s="14" t="s">
        <v>4427</v>
      </c>
      <c r="F1117" s="14" t="s">
        <v>7251</v>
      </c>
      <c r="G1117" s="14" t="s">
        <v>402</v>
      </c>
      <c r="H1117" s="14" t="s">
        <v>8998</v>
      </c>
      <c r="I1117" s="17">
        <v>5591830.3596829176</v>
      </c>
      <c r="J1117" s="14" t="s">
        <v>340</v>
      </c>
      <c r="K1117" s="17">
        <v>7269379.4675877923</v>
      </c>
      <c r="L1117" s="14" t="s">
        <v>8998</v>
      </c>
      <c r="M1117" s="17">
        <v>5591830.3596829176</v>
      </c>
      <c r="N1117" s="14" t="s">
        <v>340</v>
      </c>
      <c r="O1117" s="17">
        <v>7269379.4675877923</v>
      </c>
      <c r="P1117" s="17">
        <v>5591830.3596829176</v>
      </c>
      <c r="Q1117" s="17">
        <v>0</v>
      </c>
      <c r="R1117" s="17">
        <v>0</v>
      </c>
      <c r="S1117" s="18">
        <v>0</v>
      </c>
      <c r="T1117" s="14" t="s">
        <v>339</v>
      </c>
      <c r="U1117" s="14" t="s">
        <v>402</v>
      </c>
      <c r="V1117" s="14" t="s">
        <v>9015</v>
      </c>
      <c r="W1117" s="18">
        <v>0.11924310705824627</v>
      </c>
      <c r="X1117" s="18">
        <v>1</v>
      </c>
      <c r="Y1117" s="14" t="s">
        <v>402</v>
      </c>
      <c r="Z1117" s="14" t="s">
        <v>402</v>
      </c>
      <c r="AA1117" s="18" t="s">
        <v>402</v>
      </c>
      <c r="AB1117" s="18" t="s">
        <v>402</v>
      </c>
      <c r="AC1117" s="14" t="s">
        <v>402</v>
      </c>
    </row>
    <row r="1118" spans="1:29" x14ac:dyDescent="0.15">
      <c r="A1118" s="14" t="s">
        <v>363</v>
      </c>
      <c r="B1118" s="14" t="s">
        <v>383</v>
      </c>
      <c r="C1118" s="14" t="s">
        <v>22</v>
      </c>
      <c r="D1118" s="14" t="s">
        <v>1534</v>
      </c>
      <c r="E1118" s="14" t="s">
        <v>4428</v>
      </c>
      <c r="F1118" s="14" t="s">
        <v>7252</v>
      </c>
      <c r="G1118" s="14" t="s">
        <v>402</v>
      </c>
      <c r="H1118" s="14" t="s">
        <v>8998</v>
      </c>
      <c r="I1118" s="17">
        <v>2148678.0093766674</v>
      </c>
      <c r="J1118" s="14" t="s">
        <v>340</v>
      </c>
      <c r="K1118" s="17">
        <v>2793281.412189668</v>
      </c>
      <c r="L1118" s="14" t="s">
        <v>8998</v>
      </c>
      <c r="M1118" s="17">
        <v>2148678.0093766674</v>
      </c>
      <c r="N1118" s="14" t="s">
        <v>340</v>
      </c>
      <c r="O1118" s="17">
        <v>2793281.412189668</v>
      </c>
      <c r="P1118" s="17">
        <v>2148678.0093766674</v>
      </c>
      <c r="Q1118" s="17">
        <v>0</v>
      </c>
      <c r="R1118" s="17">
        <v>0</v>
      </c>
      <c r="S1118" s="18">
        <v>0</v>
      </c>
      <c r="T1118" s="14" t="s">
        <v>339</v>
      </c>
      <c r="U1118" s="14" t="s">
        <v>402</v>
      </c>
      <c r="V1118" s="14" t="s">
        <v>9015</v>
      </c>
      <c r="W1118" s="18">
        <v>0.11924310705824627</v>
      </c>
      <c r="X1118" s="18">
        <v>1</v>
      </c>
      <c r="Y1118" s="14" t="s">
        <v>402</v>
      </c>
      <c r="Z1118" s="14" t="s">
        <v>402</v>
      </c>
      <c r="AA1118" s="18" t="s">
        <v>402</v>
      </c>
      <c r="AB1118" s="18" t="s">
        <v>402</v>
      </c>
      <c r="AC1118" s="14" t="s">
        <v>402</v>
      </c>
    </row>
    <row r="1119" spans="1:29" x14ac:dyDescent="0.15">
      <c r="A1119" s="14" t="s">
        <v>363</v>
      </c>
      <c r="B1119" s="14" t="s">
        <v>383</v>
      </c>
      <c r="C1119" s="14" t="s">
        <v>22</v>
      </c>
      <c r="D1119" s="14" t="s">
        <v>1535</v>
      </c>
      <c r="E1119" s="14" t="s">
        <v>4429</v>
      </c>
      <c r="F1119" s="14" t="s">
        <v>7253</v>
      </c>
      <c r="G1119" s="14" t="s">
        <v>402</v>
      </c>
      <c r="H1119" s="14" t="s">
        <v>8998</v>
      </c>
      <c r="I1119" s="17">
        <v>1128576.6882413749</v>
      </c>
      <c r="J1119" s="14" t="s">
        <v>340</v>
      </c>
      <c r="K1119" s="17">
        <v>1467149.6947137874</v>
      </c>
      <c r="L1119" s="14" t="s">
        <v>8998</v>
      </c>
      <c r="M1119" s="17">
        <v>1128576.6882413749</v>
      </c>
      <c r="N1119" s="14" t="s">
        <v>340</v>
      </c>
      <c r="O1119" s="17">
        <v>1467149.6947137874</v>
      </c>
      <c r="P1119" s="17">
        <v>1128576.6882413749</v>
      </c>
      <c r="Q1119" s="17">
        <v>0</v>
      </c>
      <c r="R1119" s="17">
        <v>0</v>
      </c>
      <c r="S1119" s="18">
        <v>0</v>
      </c>
      <c r="T1119" s="14" t="s">
        <v>339</v>
      </c>
      <c r="U1119" s="14" t="s">
        <v>402</v>
      </c>
      <c r="V1119" s="14" t="s">
        <v>9015</v>
      </c>
      <c r="W1119" s="18">
        <v>0.11924310705824627</v>
      </c>
      <c r="X1119" s="18">
        <v>1</v>
      </c>
      <c r="Y1119" s="14" t="s">
        <v>402</v>
      </c>
      <c r="Z1119" s="14" t="s">
        <v>402</v>
      </c>
      <c r="AA1119" s="18" t="s">
        <v>402</v>
      </c>
      <c r="AB1119" s="18" t="s">
        <v>402</v>
      </c>
      <c r="AC1119" s="14" t="s">
        <v>402</v>
      </c>
    </row>
    <row r="1120" spans="1:29" x14ac:dyDescent="0.15">
      <c r="A1120" s="14" t="s">
        <v>363</v>
      </c>
      <c r="B1120" s="14" t="s">
        <v>383</v>
      </c>
      <c r="C1120" s="14" t="s">
        <v>22</v>
      </c>
      <c r="D1120" s="14" t="s">
        <v>1536</v>
      </c>
      <c r="E1120" s="14" t="s">
        <v>4430</v>
      </c>
      <c r="F1120" s="14" t="s">
        <v>7254</v>
      </c>
      <c r="G1120" s="14" t="s">
        <v>402</v>
      </c>
      <c r="H1120" s="14" t="s">
        <v>8998</v>
      </c>
      <c r="I1120" s="17">
        <v>12352539.862684937</v>
      </c>
      <c r="J1120" s="14" t="s">
        <v>340</v>
      </c>
      <c r="K1120" s="17">
        <v>16058301.82149042</v>
      </c>
      <c r="L1120" s="14" t="s">
        <v>8998</v>
      </c>
      <c r="M1120" s="17">
        <v>12352539.862684937</v>
      </c>
      <c r="N1120" s="14" t="s">
        <v>340</v>
      </c>
      <c r="O1120" s="17">
        <v>16058301.82149042</v>
      </c>
      <c r="P1120" s="17">
        <v>12352539.862684937</v>
      </c>
      <c r="Q1120" s="17">
        <v>0</v>
      </c>
      <c r="R1120" s="17">
        <v>0</v>
      </c>
      <c r="S1120" s="18">
        <v>0</v>
      </c>
      <c r="T1120" s="14" t="s">
        <v>339</v>
      </c>
      <c r="U1120" s="14" t="s">
        <v>402</v>
      </c>
      <c r="V1120" s="14" t="s">
        <v>9015</v>
      </c>
      <c r="W1120" s="18">
        <v>0.11924310705824627</v>
      </c>
      <c r="X1120" s="18">
        <v>1</v>
      </c>
      <c r="Y1120" s="14" t="s">
        <v>402</v>
      </c>
      <c r="Z1120" s="14" t="s">
        <v>402</v>
      </c>
      <c r="AA1120" s="18" t="s">
        <v>402</v>
      </c>
      <c r="AB1120" s="18" t="s">
        <v>402</v>
      </c>
      <c r="AC1120" s="14" t="s">
        <v>402</v>
      </c>
    </row>
    <row r="1121" spans="1:29" x14ac:dyDescent="0.15">
      <c r="A1121" s="14" t="s">
        <v>363</v>
      </c>
      <c r="B1121" s="14" t="s">
        <v>383</v>
      </c>
      <c r="C1121" s="14" t="s">
        <v>22</v>
      </c>
      <c r="D1121" s="14" t="s">
        <v>1537</v>
      </c>
      <c r="E1121" s="14" t="s">
        <v>4431</v>
      </c>
      <c r="F1121" s="14" t="s">
        <v>7255</v>
      </c>
      <c r="G1121" s="14" t="s">
        <v>402</v>
      </c>
      <c r="H1121" s="14" t="s">
        <v>8998</v>
      </c>
      <c r="I1121" s="17">
        <v>1339528.0239184326</v>
      </c>
      <c r="J1121" s="14" t="s">
        <v>340</v>
      </c>
      <c r="K1121" s="17">
        <v>1741386.4310939626</v>
      </c>
      <c r="L1121" s="14" t="s">
        <v>8998</v>
      </c>
      <c r="M1121" s="17">
        <v>1339528.0239184326</v>
      </c>
      <c r="N1121" s="14" t="s">
        <v>340</v>
      </c>
      <c r="O1121" s="17">
        <v>1741386.4310939626</v>
      </c>
      <c r="P1121" s="17">
        <v>1339528.0239184326</v>
      </c>
      <c r="Q1121" s="17">
        <v>0</v>
      </c>
      <c r="R1121" s="17">
        <v>0</v>
      </c>
      <c r="S1121" s="18">
        <v>0</v>
      </c>
      <c r="T1121" s="14" t="s">
        <v>339</v>
      </c>
      <c r="U1121" s="14" t="s">
        <v>402</v>
      </c>
      <c r="V1121" s="14" t="s">
        <v>9015</v>
      </c>
      <c r="W1121" s="18">
        <v>0.11924310705824627</v>
      </c>
      <c r="X1121" s="18">
        <v>1</v>
      </c>
      <c r="Y1121" s="14" t="s">
        <v>402</v>
      </c>
      <c r="Z1121" s="14" t="s">
        <v>402</v>
      </c>
      <c r="AA1121" s="18" t="s">
        <v>402</v>
      </c>
      <c r="AB1121" s="18" t="s">
        <v>402</v>
      </c>
      <c r="AC1121" s="14" t="s">
        <v>402</v>
      </c>
    </row>
    <row r="1122" spans="1:29" x14ac:dyDescent="0.15">
      <c r="A1122" s="14" t="s">
        <v>363</v>
      </c>
      <c r="B1122" s="14" t="s">
        <v>383</v>
      </c>
      <c r="C1122" s="14" t="s">
        <v>22</v>
      </c>
      <c r="D1122" s="14" t="s">
        <v>1538</v>
      </c>
      <c r="E1122" s="14" t="s">
        <v>4432</v>
      </c>
      <c r="F1122" s="14" t="s">
        <v>7256</v>
      </c>
      <c r="G1122" s="14" t="s">
        <v>402</v>
      </c>
      <c r="H1122" s="14" t="s">
        <v>8998</v>
      </c>
      <c r="I1122" s="17">
        <v>1746120.1802569085</v>
      </c>
      <c r="J1122" s="14" t="s">
        <v>340</v>
      </c>
      <c r="K1122" s="17">
        <v>2269956.2343339813</v>
      </c>
      <c r="L1122" s="14" t="s">
        <v>8998</v>
      </c>
      <c r="M1122" s="17">
        <v>1746120.1802569085</v>
      </c>
      <c r="N1122" s="14" t="s">
        <v>340</v>
      </c>
      <c r="O1122" s="17">
        <v>2269956.2343339813</v>
      </c>
      <c r="P1122" s="17">
        <v>1746120.1802569085</v>
      </c>
      <c r="Q1122" s="17">
        <v>0</v>
      </c>
      <c r="R1122" s="17">
        <v>0</v>
      </c>
      <c r="S1122" s="18">
        <v>0</v>
      </c>
      <c r="T1122" s="14" t="s">
        <v>339</v>
      </c>
      <c r="U1122" s="14" t="s">
        <v>402</v>
      </c>
      <c r="V1122" s="14" t="s">
        <v>9015</v>
      </c>
      <c r="W1122" s="18">
        <v>0.11924310705824627</v>
      </c>
      <c r="X1122" s="18">
        <v>1</v>
      </c>
      <c r="Y1122" s="14" t="s">
        <v>402</v>
      </c>
      <c r="Z1122" s="14" t="s">
        <v>402</v>
      </c>
      <c r="AA1122" s="18" t="s">
        <v>402</v>
      </c>
      <c r="AB1122" s="18" t="s">
        <v>402</v>
      </c>
      <c r="AC1122" s="14" t="s">
        <v>402</v>
      </c>
    </row>
    <row r="1123" spans="1:29" x14ac:dyDescent="0.15">
      <c r="A1123" s="14" t="s">
        <v>363</v>
      </c>
      <c r="B1123" s="14" t="s">
        <v>383</v>
      </c>
      <c r="C1123" s="14" t="s">
        <v>22</v>
      </c>
      <c r="D1123" s="14" t="s">
        <v>1539</v>
      </c>
      <c r="E1123" s="14" t="s">
        <v>4433</v>
      </c>
      <c r="F1123" s="14" t="s">
        <v>7257</v>
      </c>
      <c r="G1123" s="14" t="s">
        <v>402</v>
      </c>
      <c r="H1123" s="14" t="s">
        <v>8998</v>
      </c>
      <c r="I1123" s="17">
        <v>12790840.052757904</v>
      </c>
      <c r="J1123" s="14" t="s">
        <v>340</v>
      </c>
      <c r="K1123" s="17">
        <v>16628092.068585277</v>
      </c>
      <c r="L1123" s="14" t="s">
        <v>8998</v>
      </c>
      <c r="M1123" s="17">
        <v>12790840.052757904</v>
      </c>
      <c r="N1123" s="14" t="s">
        <v>340</v>
      </c>
      <c r="O1123" s="17">
        <v>16628092.068585277</v>
      </c>
      <c r="P1123" s="17">
        <v>12790840.052757904</v>
      </c>
      <c r="Q1123" s="17">
        <v>0</v>
      </c>
      <c r="R1123" s="17">
        <v>0</v>
      </c>
      <c r="S1123" s="18">
        <v>0</v>
      </c>
      <c r="T1123" s="14" t="s">
        <v>339</v>
      </c>
      <c r="U1123" s="14" t="s">
        <v>402</v>
      </c>
      <c r="V1123" s="14" t="s">
        <v>9015</v>
      </c>
      <c r="W1123" s="18">
        <v>0.11924310705824627</v>
      </c>
      <c r="X1123" s="18">
        <v>1</v>
      </c>
      <c r="Y1123" s="14" t="s">
        <v>402</v>
      </c>
      <c r="Z1123" s="14" t="s">
        <v>402</v>
      </c>
      <c r="AA1123" s="18" t="s">
        <v>402</v>
      </c>
      <c r="AB1123" s="18" t="s">
        <v>402</v>
      </c>
      <c r="AC1123" s="14" t="s">
        <v>402</v>
      </c>
    </row>
    <row r="1124" spans="1:29" x14ac:dyDescent="0.15">
      <c r="A1124" s="14" t="s">
        <v>363</v>
      </c>
      <c r="B1124" s="14" t="s">
        <v>383</v>
      </c>
      <c r="C1124" s="14" t="s">
        <v>22</v>
      </c>
      <c r="D1124" s="14" t="s">
        <v>1540</v>
      </c>
      <c r="E1124" s="14" t="s">
        <v>4434</v>
      </c>
      <c r="F1124" s="14" t="s">
        <v>7258</v>
      </c>
      <c r="G1124" s="14" t="s">
        <v>402</v>
      </c>
      <c r="H1124" s="14" t="s">
        <v>8998</v>
      </c>
      <c r="I1124" s="17">
        <v>2440740.4764737035</v>
      </c>
      <c r="J1124" s="14" t="s">
        <v>340</v>
      </c>
      <c r="K1124" s="17">
        <v>3172962.619415815</v>
      </c>
      <c r="L1124" s="14" t="s">
        <v>8998</v>
      </c>
      <c r="M1124" s="17">
        <v>2440740.4764737035</v>
      </c>
      <c r="N1124" s="14" t="s">
        <v>340</v>
      </c>
      <c r="O1124" s="17">
        <v>3172962.619415815</v>
      </c>
      <c r="P1124" s="17">
        <v>2440740.4764737035</v>
      </c>
      <c r="Q1124" s="17">
        <v>0</v>
      </c>
      <c r="R1124" s="17">
        <v>0</v>
      </c>
      <c r="S1124" s="18">
        <v>0</v>
      </c>
      <c r="T1124" s="14" t="s">
        <v>339</v>
      </c>
      <c r="U1124" s="14" t="s">
        <v>402</v>
      </c>
      <c r="V1124" s="14" t="s">
        <v>9015</v>
      </c>
      <c r="W1124" s="18">
        <v>0.11924310705824627</v>
      </c>
      <c r="X1124" s="18">
        <v>1</v>
      </c>
      <c r="Y1124" s="14" t="s">
        <v>402</v>
      </c>
      <c r="Z1124" s="14" t="s">
        <v>402</v>
      </c>
      <c r="AA1124" s="18" t="s">
        <v>402</v>
      </c>
      <c r="AB1124" s="18" t="s">
        <v>402</v>
      </c>
      <c r="AC1124" s="14" t="s">
        <v>402</v>
      </c>
    </row>
    <row r="1125" spans="1:29" x14ac:dyDescent="0.15">
      <c r="A1125" s="14" t="s">
        <v>363</v>
      </c>
      <c r="B1125" s="14" t="s">
        <v>383</v>
      </c>
      <c r="C1125" s="14" t="s">
        <v>22</v>
      </c>
      <c r="D1125" s="14" t="s">
        <v>1541</v>
      </c>
      <c r="E1125" s="14" t="s">
        <v>4435</v>
      </c>
      <c r="F1125" s="14" t="s">
        <v>7259</v>
      </c>
      <c r="G1125" s="14" t="s">
        <v>402</v>
      </c>
      <c r="H1125" s="14" t="s">
        <v>8998</v>
      </c>
      <c r="I1125" s="17">
        <v>5875034.4194683833</v>
      </c>
      <c r="J1125" s="14" t="s">
        <v>340</v>
      </c>
      <c r="K1125" s="17">
        <v>7637544.7453088993</v>
      </c>
      <c r="L1125" s="14" t="s">
        <v>8998</v>
      </c>
      <c r="M1125" s="17">
        <v>5875034.4194683833</v>
      </c>
      <c r="N1125" s="14" t="s">
        <v>340</v>
      </c>
      <c r="O1125" s="17">
        <v>7637544.7453088993</v>
      </c>
      <c r="P1125" s="17">
        <v>5875034.4194683833</v>
      </c>
      <c r="Q1125" s="17">
        <v>0</v>
      </c>
      <c r="R1125" s="17">
        <v>0</v>
      </c>
      <c r="S1125" s="18">
        <v>0</v>
      </c>
      <c r="T1125" s="14" t="s">
        <v>339</v>
      </c>
      <c r="U1125" s="14" t="s">
        <v>402</v>
      </c>
      <c r="V1125" s="14" t="s">
        <v>9015</v>
      </c>
      <c r="W1125" s="18">
        <v>0.11924310705824627</v>
      </c>
      <c r="X1125" s="18">
        <v>1</v>
      </c>
      <c r="Y1125" s="14" t="s">
        <v>402</v>
      </c>
      <c r="Z1125" s="14" t="s">
        <v>402</v>
      </c>
      <c r="AA1125" s="18" t="s">
        <v>402</v>
      </c>
      <c r="AB1125" s="18" t="s">
        <v>402</v>
      </c>
      <c r="AC1125" s="14" t="s">
        <v>402</v>
      </c>
    </row>
    <row r="1126" spans="1:29" x14ac:dyDescent="0.15">
      <c r="A1126" s="14" t="s">
        <v>363</v>
      </c>
      <c r="B1126" s="14" t="s">
        <v>383</v>
      </c>
      <c r="C1126" s="14" t="s">
        <v>22</v>
      </c>
      <c r="D1126" s="14" t="s">
        <v>1542</v>
      </c>
      <c r="E1126" s="14" t="s">
        <v>4436</v>
      </c>
      <c r="F1126" s="14" t="s">
        <v>7260</v>
      </c>
      <c r="G1126" s="14" t="s">
        <v>402</v>
      </c>
      <c r="H1126" s="14" t="s">
        <v>8998</v>
      </c>
      <c r="I1126" s="17">
        <v>399465.38153090834</v>
      </c>
      <c r="J1126" s="14" t="s">
        <v>340</v>
      </c>
      <c r="K1126" s="17">
        <v>519304.99599018088</v>
      </c>
      <c r="L1126" s="14" t="s">
        <v>8998</v>
      </c>
      <c r="M1126" s="17">
        <v>399465.38153090834</v>
      </c>
      <c r="N1126" s="14" t="s">
        <v>340</v>
      </c>
      <c r="O1126" s="17">
        <v>519304.99599018088</v>
      </c>
      <c r="P1126" s="17">
        <v>399465.38153090834</v>
      </c>
      <c r="Q1126" s="17">
        <v>0</v>
      </c>
      <c r="R1126" s="17">
        <v>0</v>
      </c>
      <c r="S1126" s="18">
        <v>0</v>
      </c>
      <c r="T1126" s="14" t="s">
        <v>339</v>
      </c>
      <c r="U1126" s="14" t="s">
        <v>402</v>
      </c>
      <c r="V1126" s="14" t="s">
        <v>9015</v>
      </c>
      <c r="W1126" s="18">
        <v>0.11924310705824627</v>
      </c>
      <c r="X1126" s="18">
        <v>1</v>
      </c>
      <c r="Y1126" s="14" t="s">
        <v>402</v>
      </c>
      <c r="Z1126" s="14" t="s">
        <v>402</v>
      </c>
      <c r="AA1126" s="18" t="s">
        <v>402</v>
      </c>
      <c r="AB1126" s="18" t="s">
        <v>402</v>
      </c>
      <c r="AC1126" s="14" t="s">
        <v>402</v>
      </c>
    </row>
    <row r="1127" spans="1:29" x14ac:dyDescent="0.15">
      <c r="A1127" s="14" t="s">
        <v>363</v>
      </c>
      <c r="B1127" s="14" t="s">
        <v>383</v>
      </c>
      <c r="C1127" s="14" t="s">
        <v>22</v>
      </c>
      <c r="D1127" s="14" t="s">
        <v>1543</v>
      </c>
      <c r="E1127" s="14" t="s">
        <v>4437</v>
      </c>
      <c r="F1127" s="14" t="s">
        <v>7261</v>
      </c>
      <c r="G1127" s="14" t="s">
        <v>402</v>
      </c>
      <c r="H1127" s="14" t="s">
        <v>8998</v>
      </c>
      <c r="I1127" s="17">
        <v>6417788.8054710263</v>
      </c>
      <c r="J1127" s="14" t="s">
        <v>340</v>
      </c>
      <c r="K1127" s="17">
        <v>8343125.447112334</v>
      </c>
      <c r="L1127" s="14" t="s">
        <v>8998</v>
      </c>
      <c r="M1127" s="17">
        <v>6417788.8054710263</v>
      </c>
      <c r="N1127" s="14" t="s">
        <v>340</v>
      </c>
      <c r="O1127" s="17">
        <v>8343125.447112334</v>
      </c>
      <c r="P1127" s="17">
        <v>6417788.8054710263</v>
      </c>
      <c r="Q1127" s="17">
        <v>0</v>
      </c>
      <c r="R1127" s="17">
        <v>0</v>
      </c>
      <c r="S1127" s="18">
        <v>0</v>
      </c>
      <c r="T1127" s="14" t="s">
        <v>339</v>
      </c>
      <c r="U1127" s="14" t="s">
        <v>402</v>
      </c>
      <c r="V1127" s="14" t="s">
        <v>9015</v>
      </c>
      <c r="W1127" s="18">
        <v>0.11924310705824627</v>
      </c>
      <c r="X1127" s="18">
        <v>1</v>
      </c>
      <c r="Y1127" s="14" t="s">
        <v>402</v>
      </c>
      <c r="Z1127" s="14" t="s">
        <v>402</v>
      </c>
      <c r="AA1127" s="18" t="s">
        <v>402</v>
      </c>
      <c r="AB1127" s="18" t="s">
        <v>402</v>
      </c>
      <c r="AC1127" s="14" t="s">
        <v>402</v>
      </c>
    </row>
    <row r="1128" spans="1:29" x14ac:dyDescent="0.15">
      <c r="A1128" s="14" t="s">
        <v>363</v>
      </c>
      <c r="B1128" s="14" t="s">
        <v>383</v>
      </c>
      <c r="C1128" s="14" t="s">
        <v>22</v>
      </c>
      <c r="D1128" s="14" t="s">
        <v>1544</v>
      </c>
      <c r="E1128" s="14" t="s">
        <v>4438</v>
      </c>
      <c r="F1128" s="14" t="s">
        <v>7262</v>
      </c>
      <c r="G1128" s="14" t="s">
        <v>402</v>
      </c>
      <c r="H1128" s="14" t="s">
        <v>8998</v>
      </c>
      <c r="I1128" s="17">
        <v>1214882.7864611435</v>
      </c>
      <c r="J1128" s="14" t="s">
        <v>340</v>
      </c>
      <c r="K1128" s="17">
        <v>1579347.6223994866</v>
      </c>
      <c r="L1128" s="14" t="s">
        <v>8998</v>
      </c>
      <c r="M1128" s="17">
        <v>1214882.7864611435</v>
      </c>
      <c r="N1128" s="14" t="s">
        <v>340</v>
      </c>
      <c r="O1128" s="17">
        <v>1579347.6223994866</v>
      </c>
      <c r="P1128" s="17">
        <v>1214882.7864611435</v>
      </c>
      <c r="Q1128" s="17">
        <v>0</v>
      </c>
      <c r="R1128" s="17">
        <v>0</v>
      </c>
      <c r="S1128" s="18">
        <v>0</v>
      </c>
      <c r="T1128" s="14" t="s">
        <v>339</v>
      </c>
      <c r="U1128" s="14" t="s">
        <v>402</v>
      </c>
      <c r="V1128" s="14" t="s">
        <v>9015</v>
      </c>
      <c r="W1128" s="18">
        <v>0.11924310705824627</v>
      </c>
      <c r="X1128" s="18">
        <v>1</v>
      </c>
      <c r="Y1128" s="14" t="s">
        <v>402</v>
      </c>
      <c r="Z1128" s="14" t="s">
        <v>402</v>
      </c>
      <c r="AA1128" s="18" t="s">
        <v>402</v>
      </c>
      <c r="AB1128" s="18" t="s">
        <v>402</v>
      </c>
      <c r="AC1128" s="14" t="s">
        <v>402</v>
      </c>
    </row>
    <row r="1129" spans="1:29" x14ac:dyDescent="0.15">
      <c r="A1129" s="14" t="s">
        <v>363</v>
      </c>
      <c r="B1129" s="14" t="s">
        <v>383</v>
      </c>
      <c r="C1129" s="14" t="s">
        <v>22</v>
      </c>
      <c r="D1129" s="14" t="s">
        <v>1545</v>
      </c>
      <c r="E1129" s="14" t="s">
        <v>4439</v>
      </c>
      <c r="F1129" s="14" t="s">
        <v>7263</v>
      </c>
      <c r="G1129" s="14" t="s">
        <v>402</v>
      </c>
      <c r="H1129" s="14" t="s">
        <v>8998</v>
      </c>
      <c r="I1129" s="17">
        <v>755818.47295677615</v>
      </c>
      <c r="J1129" s="14" t="s">
        <v>340</v>
      </c>
      <c r="K1129" s="17">
        <v>982564.01484380907</v>
      </c>
      <c r="L1129" s="14" t="s">
        <v>8998</v>
      </c>
      <c r="M1129" s="17">
        <v>755818.47295677615</v>
      </c>
      <c r="N1129" s="14" t="s">
        <v>340</v>
      </c>
      <c r="O1129" s="17">
        <v>982564.01484380907</v>
      </c>
      <c r="P1129" s="17">
        <v>755818.47295677615</v>
      </c>
      <c r="Q1129" s="17">
        <v>0</v>
      </c>
      <c r="R1129" s="17">
        <v>0</v>
      </c>
      <c r="S1129" s="18">
        <v>0</v>
      </c>
      <c r="T1129" s="14" t="s">
        <v>339</v>
      </c>
      <c r="U1129" s="14" t="s">
        <v>402</v>
      </c>
      <c r="V1129" s="14" t="s">
        <v>9015</v>
      </c>
      <c r="W1129" s="18">
        <v>0.11924310705824627</v>
      </c>
      <c r="X1129" s="18">
        <v>1</v>
      </c>
      <c r="Y1129" s="14" t="s">
        <v>402</v>
      </c>
      <c r="Z1129" s="14" t="s">
        <v>402</v>
      </c>
      <c r="AA1129" s="18" t="s">
        <v>402</v>
      </c>
      <c r="AB1129" s="18" t="s">
        <v>402</v>
      </c>
      <c r="AC1129" s="14" t="s">
        <v>402</v>
      </c>
    </row>
    <row r="1130" spans="1:29" x14ac:dyDescent="0.15">
      <c r="A1130" s="14" t="s">
        <v>363</v>
      </c>
      <c r="B1130" s="14" t="s">
        <v>383</v>
      </c>
      <c r="C1130" s="14" t="s">
        <v>22</v>
      </c>
      <c r="D1130" s="14" t="s">
        <v>1546</v>
      </c>
      <c r="E1130" s="14" t="s">
        <v>4440</v>
      </c>
      <c r="F1130" s="14" t="s">
        <v>7264</v>
      </c>
      <c r="G1130" s="14" t="s">
        <v>402</v>
      </c>
      <c r="H1130" s="14" t="s">
        <v>8998</v>
      </c>
      <c r="I1130" s="17">
        <v>2837389.597043029</v>
      </c>
      <c r="J1130" s="14" t="s">
        <v>340</v>
      </c>
      <c r="K1130" s="17">
        <v>3688606.4761559376</v>
      </c>
      <c r="L1130" s="14" t="s">
        <v>8998</v>
      </c>
      <c r="M1130" s="17">
        <v>2837389.597043029</v>
      </c>
      <c r="N1130" s="14" t="s">
        <v>340</v>
      </c>
      <c r="O1130" s="17">
        <v>3688606.4761559376</v>
      </c>
      <c r="P1130" s="17">
        <v>2837389.597043029</v>
      </c>
      <c r="Q1130" s="17">
        <v>0</v>
      </c>
      <c r="R1130" s="17">
        <v>0</v>
      </c>
      <c r="S1130" s="18">
        <v>0</v>
      </c>
      <c r="T1130" s="14" t="s">
        <v>339</v>
      </c>
      <c r="U1130" s="14" t="s">
        <v>402</v>
      </c>
      <c r="V1130" s="14" t="s">
        <v>9015</v>
      </c>
      <c r="W1130" s="18">
        <v>0.11924310705824627</v>
      </c>
      <c r="X1130" s="18">
        <v>1</v>
      </c>
      <c r="Y1130" s="14" t="s">
        <v>402</v>
      </c>
      <c r="Z1130" s="14" t="s">
        <v>402</v>
      </c>
      <c r="AA1130" s="18" t="s">
        <v>402</v>
      </c>
      <c r="AB1130" s="18" t="s">
        <v>402</v>
      </c>
      <c r="AC1130" s="14" t="s">
        <v>402</v>
      </c>
    </row>
    <row r="1131" spans="1:29" x14ac:dyDescent="0.15">
      <c r="A1131" s="14" t="s">
        <v>363</v>
      </c>
      <c r="B1131" s="14" t="s">
        <v>383</v>
      </c>
      <c r="C1131" s="14" t="s">
        <v>22</v>
      </c>
      <c r="D1131" s="14" t="s">
        <v>1547</v>
      </c>
      <c r="E1131" s="14" t="s">
        <v>4441</v>
      </c>
      <c r="F1131" s="14" t="s">
        <v>7265</v>
      </c>
      <c r="G1131" s="14" t="s">
        <v>402</v>
      </c>
      <c r="H1131" s="14" t="s">
        <v>8998</v>
      </c>
      <c r="I1131" s="17">
        <v>2949272.4501651898</v>
      </c>
      <c r="J1131" s="14" t="s">
        <v>340</v>
      </c>
      <c r="K1131" s="17">
        <v>3834054.1852147472</v>
      </c>
      <c r="L1131" s="14" t="s">
        <v>8998</v>
      </c>
      <c r="M1131" s="17">
        <v>2949272.4501651898</v>
      </c>
      <c r="N1131" s="14" t="s">
        <v>340</v>
      </c>
      <c r="O1131" s="17">
        <v>3834054.1852147472</v>
      </c>
      <c r="P1131" s="17">
        <v>2949272.4501651898</v>
      </c>
      <c r="Q1131" s="17">
        <v>0</v>
      </c>
      <c r="R1131" s="17">
        <v>0</v>
      </c>
      <c r="S1131" s="18">
        <v>0</v>
      </c>
      <c r="T1131" s="14" t="s">
        <v>339</v>
      </c>
      <c r="U1131" s="14" t="s">
        <v>402</v>
      </c>
      <c r="V1131" s="14" t="s">
        <v>9015</v>
      </c>
      <c r="W1131" s="18">
        <v>0.11924310705824627</v>
      </c>
      <c r="X1131" s="18">
        <v>1</v>
      </c>
      <c r="Y1131" s="14" t="s">
        <v>402</v>
      </c>
      <c r="Z1131" s="14" t="s">
        <v>402</v>
      </c>
      <c r="AA1131" s="18" t="s">
        <v>402</v>
      </c>
      <c r="AB1131" s="18" t="s">
        <v>402</v>
      </c>
      <c r="AC1131" s="14" t="s">
        <v>402</v>
      </c>
    </row>
    <row r="1132" spans="1:29" x14ac:dyDescent="0.15">
      <c r="A1132" s="14" t="s">
        <v>363</v>
      </c>
      <c r="B1132" s="14" t="s">
        <v>383</v>
      </c>
      <c r="C1132" s="14" t="s">
        <v>22</v>
      </c>
      <c r="D1132" s="14" t="s">
        <v>1548</v>
      </c>
      <c r="E1132" s="14" t="s">
        <v>4442</v>
      </c>
      <c r="F1132" s="14" t="s">
        <v>7266</v>
      </c>
      <c r="G1132" s="14" t="s">
        <v>402</v>
      </c>
      <c r="H1132" s="14" t="s">
        <v>8998</v>
      </c>
      <c r="I1132" s="17">
        <v>2057835.1725066993</v>
      </c>
      <c r="J1132" s="14" t="s">
        <v>340</v>
      </c>
      <c r="K1132" s="17">
        <v>2675185.7242587088</v>
      </c>
      <c r="L1132" s="14" t="s">
        <v>8998</v>
      </c>
      <c r="M1132" s="17">
        <v>2057835.1725066993</v>
      </c>
      <c r="N1132" s="14" t="s">
        <v>340</v>
      </c>
      <c r="O1132" s="17">
        <v>2675185.7242587088</v>
      </c>
      <c r="P1132" s="17">
        <v>2057835.1725066993</v>
      </c>
      <c r="Q1132" s="17">
        <v>0</v>
      </c>
      <c r="R1132" s="17">
        <v>0</v>
      </c>
      <c r="S1132" s="18">
        <v>0</v>
      </c>
      <c r="T1132" s="14" t="s">
        <v>339</v>
      </c>
      <c r="U1132" s="14" t="s">
        <v>402</v>
      </c>
      <c r="V1132" s="14" t="s">
        <v>9015</v>
      </c>
      <c r="W1132" s="18">
        <v>0.11924310705824627</v>
      </c>
      <c r="X1132" s="18">
        <v>1</v>
      </c>
      <c r="Y1132" s="14" t="s">
        <v>402</v>
      </c>
      <c r="Z1132" s="14" t="s">
        <v>402</v>
      </c>
      <c r="AA1132" s="18" t="s">
        <v>402</v>
      </c>
      <c r="AB1132" s="18" t="s">
        <v>402</v>
      </c>
      <c r="AC1132" s="14" t="s">
        <v>402</v>
      </c>
    </row>
    <row r="1133" spans="1:29" x14ac:dyDescent="0.15">
      <c r="A1133" s="14" t="s">
        <v>363</v>
      </c>
      <c r="B1133" s="14" t="s">
        <v>383</v>
      </c>
      <c r="C1133" s="14" t="s">
        <v>22</v>
      </c>
      <c r="D1133" s="14" t="s">
        <v>1549</v>
      </c>
      <c r="E1133" s="14" t="s">
        <v>4443</v>
      </c>
      <c r="F1133" s="14" t="s">
        <v>7267</v>
      </c>
      <c r="G1133" s="14" t="s">
        <v>402</v>
      </c>
      <c r="H1133" s="14" t="s">
        <v>8998</v>
      </c>
      <c r="I1133" s="17">
        <v>77253441.910514027</v>
      </c>
      <c r="J1133" s="14" t="s">
        <v>340</v>
      </c>
      <c r="K1133" s="17">
        <v>100429474.48366824</v>
      </c>
      <c r="L1133" s="14" t="s">
        <v>8998</v>
      </c>
      <c r="M1133" s="17">
        <v>77253441.910514027</v>
      </c>
      <c r="N1133" s="14" t="s">
        <v>340</v>
      </c>
      <c r="O1133" s="17">
        <v>100429474.48366824</v>
      </c>
      <c r="P1133" s="17">
        <v>77253441.910514027</v>
      </c>
      <c r="Q1133" s="17">
        <v>0</v>
      </c>
      <c r="R1133" s="17">
        <v>0</v>
      </c>
      <c r="S1133" s="18">
        <v>0</v>
      </c>
      <c r="T1133" s="14" t="s">
        <v>339</v>
      </c>
      <c r="U1133" s="14" t="s">
        <v>402</v>
      </c>
      <c r="V1133" s="14" t="s">
        <v>9015</v>
      </c>
      <c r="W1133" s="18">
        <v>0.11924310705824627</v>
      </c>
      <c r="X1133" s="18">
        <v>1</v>
      </c>
      <c r="Y1133" s="14" t="s">
        <v>402</v>
      </c>
      <c r="Z1133" s="14" t="s">
        <v>402</v>
      </c>
      <c r="AA1133" s="18" t="s">
        <v>402</v>
      </c>
      <c r="AB1133" s="18" t="s">
        <v>402</v>
      </c>
      <c r="AC1133" s="14" t="s">
        <v>402</v>
      </c>
    </row>
    <row r="1134" spans="1:29" x14ac:dyDescent="0.15">
      <c r="A1134" s="14" t="s">
        <v>363</v>
      </c>
      <c r="B1134" s="14" t="s">
        <v>383</v>
      </c>
      <c r="C1134" s="14" t="s">
        <v>22</v>
      </c>
      <c r="D1134" s="14" t="s">
        <v>1550</v>
      </c>
      <c r="E1134" s="14" t="s">
        <v>4444</v>
      </c>
      <c r="F1134" s="14" t="s">
        <v>7268</v>
      </c>
      <c r="G1134" s="14" t="s">
        <v>402</v>
      </c>
      <c r="H1134" s="14" t="s">
        <v>8998</v>
      </c>
      <c r="I1134" s="17">
        <v>9630149.8246378601</v>
      </c>
      <c r="J1134" s="14" t="s">
        <v>340</v>
      </c>
      <c r="K1134" s="17">
        <v>12519194.772029219</v>
      </c>
      <c r="L1134" s="14" t="s">
        <v>8998</v>
      </c>
      <c r="M1134" s="17">
        <v>9630149.8246378601</v>
      </c>
      <c r="N1134" s="14" t="s">
        <v>340</v>
      </c>
      <c r="O1134" s="17">
        <v>12519194.772029219</v>
      </c>
      <c r="P1134" s="17">
        <v>9630149.8246378601</v>
      </c>
      <c r="Q1134" s="17">
        <v>0</v>
      </c>
      <c r="R1134" s="17">
        <v>0</v>
      </c>
      <c r="S1134" s="18">
        <v>0</v>
      </c>
      <c r="T1134" s="14" t="s">
        <v>339</v>
      </c>
      <c r="U1134" s="14" t="s">
        <v>402</v>
      </c>
      <c r="V1134" s="14" t="s">
        <v>9015</v>
      </c>
      <c r="W1134" s="18">
        <v>0.11924310705824627</v>
      </c>
      <c r="X1134" s="18">
        <v>1</v>
      </c>
      <c r="Y1134" s="14" t="s">
        <v>402</v>
      </c>
      <c r="Z1134" s="14" t="s">
        <v>402</v>
      </c>
      <c r="AA1134" s="18" t="s">
        <v>402</v>
      </c>
      <c r="AB1134" s="18" t="s">
        <v>402</v>
      </c>
      <c r="AC1134" s="14" t="s">
        <v>402</v>
      </c>
    </row>
    <row r="1135" spans="1:29" x14ac:dyDescent="0.15">
      <c r="A1135" s="14" t="s">
        <v>363</v>
      </c>
      <c r="B1135" s="14" t="s">
        <v>383</v>
      </c>
      <c r="C1135" s="14" t="s">
        <v>22</v>
      </c>
      <c r="D1135" s="14" t="s">
        <v>1551</v>
      </c>
      <c r="E1135" s="14" t="s">
        <v>4445</v>
      </c>
      <c r="F1135" s="14" t="s">
        <v>7269</v>
      </c>
      <c r="G1135" s="14" t="s">
        <v>402</v>
      </c>
      <c r="H1135" s="14" t="s">
        <v>8998</v>
      </c>
      <c r="I1135" s="17">
        <v>3951776.2459398624</v>
      </c>
      <c r="J1135" s="14" t="s">
        <v>340</v>
      </c>
      <c r="K1135" s="17">
        <v>5137309.1197218215</v>
      </c>
      <c r="L1135" s="14" t="s">
        <v>8998</v>
      </c>
      <c r="M1135" s="17">
        <v>3951776.2459398624</v>
      </c>
      <c r="N1135" s="14" t="s">
        <v>340</v>
      </c>
      <c r="O1135" s="17">
        <v>5137309.1197218215</v>
      </c>
      <c r="P1135" s="17">
        <v>3951776.2459398624</v>
      </c>
      <c r="Q1135" s="17">
        <v>0</v>
      </c>
      <c r="R1135" s="17">
        <v>0</v>
      </c>
      <c r="S1135" s="18">
        <v>0</v>
      </c>
      <c r="T1135" s="14" t="s">
        <v>339</v>
      </c>
      <c r="U1135" s="14" t="s">
        <v>402</v>
      </c>
      <c r="V1135" s="14" t="s">
        <v>9015</v>
      </c>
      <c r="W1135" s="18">
        <v>0.11924310705824627</v>
      </c>
      <c r="X1135" s="18">
        <v>1</v>
      </c>
      <c r="Y1135" s="14" t="s">
        <v>402</v>
      </c>
      <c r="Z1135" s="14" t="s">
        <v>402</v>
      </c>
      <c r="AA1135" s="18" t="s">
        <v>402</v>
      </c>
      <c r="AB1135" s="18" t="s">
        <v>402</v>
      </c>
      <c r="AC1135" s="14" t="s">
        <v>402</v>
      </c>
    </row>
    <row r="1136" spans="1:29" x14ac:dyDescent="0.15">
      <c r="A1136" s="14" t="s">
        <v>363</v>
      </c>
      <c r="B1136" s="14" t="s">
        <v>383</v>
      </c>
      <c r="C1136" s="14" t="s">
        <v>22</v>
      </c>
      <c r="D1136" s="14" t="s">
        <v>1552</v>
      </c>
      <c r="E1136" s="14" t="s">
        <v>4446</v>
      </c>
      <c r="F1136" s="14" t="s">
        <v>7270</v>
      </c>
      <c r="G1136" s="14" t="s">
        <v>402</v>
      </c>
      <c r="H1136" s="14" t="s">
        <v>8998</v>
      </c>
      <c r="I1136" s="17">
        <v>2324924.4862409527</v>
      </c>
      <c r="J1136" s="14" t="s">
        <v>340</v>
      </c>
      <c r="K1136" s="17">
        <v>3022401.832113239</v>
      </c>
      <c r="L1136" s="14" t="s">
        <v>8998</v>
      </c>
      <c r="M1136" s="17">
        <v>2324924.4862409527</v>
      </c>
      <c r="N1136" s="14" t="s">
        <v>340</v>
      </c>
      <c r="O1136" s="17">
        <v>3022401.832113239</v>
      </c>
      <c r="P1136" s="17">
        <v>2324924.4862409527</v>
      </c>
      <c r="Q1136" s="17">
        <v>0</v>
      </c>
      <c r="R1136" s="17">
        <v>0</v>
      </c>
      <c r="S1136" s="18">
        <v>0</v>
      </c>
      <c r="T1136" s="14" t="s">
        <v>339</v>
      </c>
      <c r="U1136" s="14" t="s">
        <v>402</v>
      </c>
      <c r="V1136" s="14" t="s">
        <v>9015</v>
      </c>
      <c r="W1136" s="18">
        <v>0.11924310705824627</v>
      </c>
      <c r="X1136" s="18">
        <v>1</v>
      </c>
      <c r="Y1136" s="14" t="s">
        <v>402</v>
      </c>
      <c r="Z1136" s="14" t="s">
        <v>402</v>
      </c>
      <c r="AA1136" s="18" t="s">
        <v>402</v>
      </c>
      <c r="AB1136" s="18" t="s">
        <v>402</v>
      </c>
      <c r="AC1136" s="14" t="s">
        <v>402</v>
      </c>
    </row>
    <row r="1137" spans="1:29" x14ac:dyDescent="0.15">
      <c r="A1137" s="14" t="s">
        <v>363</v>
      </c>
      <c r="B1137" s="14" t="s">
        <v>383</v>
      </c>
      <c r="C1137" s="14" t="s">
        <v>22</v>
      </c>
      <c r="D1137" s="14" t="s">
        <v>1553</v>
      </c>
      <c r="E1137" s="14" t="s">
        <v>4447</v>
      </c>
      <c r="F1137" s="14" t="s">
        <v>7271</v>
      </c>
      <c r="G1137" s="14" t="s">
        <v>402</v>
      </c>
      <c r="H1137" s="14" t="s">
        <v>8998</v>
      </c>
      <c r="I1137" s="17">
        <v>7141244.2532899594</v>
      </c>
      <c r="J1137" s="14" t="s">
        <v>340</v>
      </c>
      <c r="K1137" s="17">
        <v>9283617.5292769484</v>
      </c>
      <c r="L1137" s="14" t="s">
        <v>8998</v>
      </c>
      <c r="M1137" s="17">
        <v>7141244.2532899594</v>
      </c>
      <c r="N1137" s="14" t="s">
        <v>340</v>
      </c>
      <c r="O1137" s="17">
        <v>9283617.5292769484</v>
      </c>
      <c r="P1137" s="17">
        <v>7141244.2532899594</v>
      </c>
      <c r="Q1137" s="17">
        <v>0</v>
      </c>
      <c r="R1137" s="17">
        <v>0</v>
      </c>
      <c r="S1137" s="18">
        <v>0</v>
      </c>
      <c r="T1137" s="14" t="s">
        <v>339</v>
      </c>
      <c r="U1137" s="14" t="s">
        <v>402</v>
      </c>
      <c r="V1137" s="14" t="s">
        <v>9015</v>
      </c>
      <c r="W1137" s="18">
        <v>0.11924310705824627</v>
      </c>
      <c r="X1137" s="18">
        <v>1</v>
      </c>
      <c r="Y1137" s="14" t="s">
        <v>402</v>
      </c>
      <c r="Z1137" s="14" t="s">
        <v>402</v>
      </c>
      <c r="AA1137" s="18" t="s">
        <v>402</v>
      </c>
      <c r="AB1137" s="18" t="s">
        <v>402</v>
      </c>
      <c r="AC1137" s="14" t="s">
        <v>402</v>
      </c>
    </row>
    <row r="1138" spans="1:29" x14ac:dyDescent="0.15">
      <c r="A1138" s="14" t="s">
        <v>363</v>
      </c>
      <c r="B1138" s="14" t="s">
        <v>383</v>
      </c>
      <c r="C1138" s="14" t="s">
        <v>22</v>
      </c>
      <c r="D1138" s="14" t="s">
        <v>1554</v>
      </c>
      <c r="E1138" s="14" t="s">
        <v>4448</v>
      </c>
      <c r="F1138" s="14" t="s">
        <v>7272</v>
      </c>
      <c r="G1138" s="14" t="s">
        <v>402</v>
      </c>
      <c r="H1138" s="14" t="s">
        <v>8998</v>
      </c>
      <c r="I1138" s="17">
        <v>910818.48105380044</v>
      </c>
      <c r="J1138" s="14" t="s">
        <v>340</v>
      </c>
      <c r="K1138" s="17">
        <v>1184064.0253699406</v>
      </c>
      <c r="L1138" s="14" t="s">
        <v>8998</v>
      </c>
      <c r="M1138" s="17">
        <v>910818.48105380044</v>
      </c>
      <c r="N1138" s="14" t="s">
        <v>340</v>
      </c>
      <c r="O1138" s="17">
        <v>1184064.0253699406</v>
      </c>
      <c r="P1138" s="17">
        <v>910818.48105380044</v>
      </c>
      <c r="Q1138" s="17">
        <v>0</v>
      </c>
      <c r="R1138" s="17">
        <v>0</v>
      </c>
      <c r="S1138" s="18">
        <v>0</v>
      </c>
      <c r="T1138" s="14" t="s">
        <v>339</v>
      </c>
      <c r="U1138" s="14" t="s">
        <v>402</v>
      </c>
      <c r="V1138" s="14" t="s">
        <v>9015</v>
      </c>
      <c r="W1138" s="18">
        <v>0.11924310705824627</v>
      </c>
      <c r="X1138" s="18">
        <v>1</v>
      </c>
      <c r="Y1138" s="14" t="s">
        <v>402</v>
      </c>
      <c r="Z1138" s="14" t="s">
        <v>402</v>
      </c>
      <c r="AA1138" s="18" t="s">
        <v>402</v>
      </c>
      <c r="AB1138" s="18" t="s">
        <v>402</v>
      </c>
      <c r="AC1138" s="14" t="s">
        <v>402</v>
      </c>
    </row>
    <row r="1139" spans="1:29" x14ac:dyDescent="0.15">
      <c r="A1139" s="14" t="s">
        <v>363</v>
      </c>
      <c r="B1139" s="14" t="s">
        <v>383</v>
      </c>
      <c r="C1139" s="14" t="s">
        <v>22</v>
      </c>
      <c r="D1139" s="14" t="s">
        <v>1555</v>
      </c>
      <c r="E1139" s="14" t="s">
        <v>4449</v>
      </c>
      <c r="F1139" s="14" t="s">
        <v>7273</v>
      </c>
      <c r="G1139" s="14" t="s">
        <v>402</v>
      </c>
      <c r="H1139" s="14" t="s">
        <v>8998</v>
      </c>
      <c r="I1139" s="17">
        <v>8614341.8144182824</v>
      </c>
      <c r="J1139" s="14" t="s">
        <v>340</v>
      </c>
      <c r="K1139" s="17">
        <v>11198644.358743768</v>
      </c>
      <c r="L1139" s="14" t="s">
        <v>8998</v>
      </c>
      <c r="M1139" s="17">
        <v>8614341.8144182824</v>
      </c>
      <c r="N1139" s="14" t="s">
        <v>340</v>
      </c>
      <c r="O1139" s="17">
        <v>11198644.358743768</v>
      </c>
      <c r="P1139" s="17">
        <v>8614341.8144182824</v>
      </c>
      <c r="Q1139" s="17">
        <v>0</v>
      </c>
      <c r="R1139" s="17">
        <v>0</v>
      </c>
      <c r="S1139" s="18">
        <v>0</v>
      </c>
      <c r="T1139" s="14" t="s">
        <v>339</v>
      </c>
      <c r="U1139" s="14" t="s">
        <v>402</v>
      </c>
      <c r="V1139" s="14" t="s">
        <v>9015</v>
      </c>
      <c r="W1139" s="18">
        <v>0.11924310705824627</v>
      </c>
      <c r="X1139" s="18">
        <v>1</v>
      </c>
      <c r="Y1139" s="14" t="s">
        <v>402</v>
      </c>
      <c r="Z1139" s="14" t="s">
        <v>402</v>
      </c>
      <c r="AA1139" s="18" t="s">
        <v>402</v>
      </c>
      <c r="AB1139" s="18" t="s">
        <v>402</v>
      </c>
      <c r="AC1139" s="14" t="s">
        <v>402</v>
      </c>
    </row>
    <row r="1140" spans="1:29" x14ac:dyDescent="0.15">
      <c r="A1140" s="14" t="s">
        <v>363</v>
      </c>
      <c r="B1140" s="14" t="s">
        <v>383</v>
      </c>
      <c r="C1140" s="14" t="s">
        <v>22</v>
      </c>
      <c r="D1140" s="14" t="s">
        <v>1556</v>
      </c>
      <c r="E1140" s="14" t="s">
        <v>4450</v>
      </c>
      <c r="F1140" s="14" t="s">
        <v>7274</v>
      </c>
      <c r="G1140" s="14" t="s">
        <v>402</v>
      </c>
      <c r="H1140" s="14" t="s">
        <v>8998</v>
      </c>
      <c r="I1140" s="17">
        <v>33527843.012502201</v>
      </c>
      <c r="J1140" s="14" t="s">
        <v>340</v>
      </c>
      <c r="K1140" s="17">
        <v>43586195.916252866</v>
      </c>
      <c r="L1140" s="14" t="s">
        <v>8998</v>
      </c>
      <c r="M1140" s="17">
        <v>33527843.012502201</v>
      </c>
      <c r="N1140" s="14" t="s">
        <v>340</v>
      </c>
      <c r="O1140" s="17">
        <v>43586195.916252866</v>
      </c>
      <c r="P1140" s="17">
        <v>33527843.012502201</v>
      </c>
      <c r="Q1140" s="17">
        <v>0</v>
      </c>
      <c r="R1140" s="17">
        <v>0</v>
      </c>
      <c r="S1140" s="18">
        <v>0</v>
      </c>
      <c r="T1140" s="14" t="s">
        <v>339</v>
      </c>
      <c r="U1140" s="14" t="s">
        <v>402</v>
      </c>
      <c r="V1140" s="14" t="s">
        <v>9015</v>
      </c>
      <c r="W1140" s="18">
        <v>0.11924310705824627</v>
      </c>
      <c r="X1140" s="18">
        <v>1</v>
      </c>
      <c r="Y1140" s="14" t="s">
        <v>402</v>
      </c>
      <c r="Z1140" s="14" t="s">
        <v>402</v>
      </c>
      <c r="AA1140" s="18" t="s">
        <v>402</v>
      </c>
      <c r="AB1140" s="18" t="s">
        <v>402</v>
      </c>
      <c r="AC1140" s="14" t="s">
        <v>402</v>
      </c>
    </row>
    <row r="1141" spans="1:29" x14ac:dyDescent="0.15">
      <c r="A1141" s="14" t="s">
        <v>363</v>
      </c>
      <c r="B1141" s="14" t="s">
        <v>383</v>
      </c>
      <c r="C1141" s="14" t="s">
        <v>22</v>
      </c>
      <c r="D1141" s="14" t="s">
        <v>1557</v>
      </c>
      <c r="E1141" s="14" t="s">
        <v>4451</v>
      </c>
      <c r="F1141" s="14" t="s">
        <v>7275</v>
      </c>
      <c r="G1141" s="14" t="s">
        <v>402</v>
      </c>
      <c r="H1141" s="14" t="s">
        <v>8998</v>
      </c>
      <c r="I1141" s="17">
        <v>2732952.7166113984</v>
      </c>
      <c r="J1141" s="14" t="s">
        <v>340</v>
      </c>
      <c r="K1141" s="17">
        <v>3552838.5315948185</v>
      </c>
      <c r="L1141" s="14" t="s">
        <v>8998</v>
      </c>
      <c r="M1141" s="17">
        <v>2732952.7166113984</v>
      </c>
      <c r="N1141" s="14" t="s">
        <v>340</v>
      </c>
      <c r="O1141" s="17">
        <v>3552838.5315948185</v>
      </c>
      <c r="P1141" s="17">
        <v>2732952.7166113984</v>
      </c>
      <c r="Q1141" s="17">
        <v>0</v>
      </c>
      <c r="R1141" s="17">
        <v>0</v>
      </c>
      <c r="S1141" s="18">
        <v>0</v>
      </c>
      <c r="T1141" s="14" t="s">
        <v>339</v>
      </c>
      <c r="U1141" s="14" t="s">
        <v>402</v>
      </c>
      <c r="V1141" s="14" t="s">
        <v>9015</v>
      </c>
      <c r="W1141" s="18">
        <v>0.11924310705824627</v>
      </c>
      <c r="X1141" s="18">
        <v>1</v>
      </c>
      <c r="Y1141" s="14" t="s">
        <v>402</v>
      </c>
      <c r="Z1141" s="14" t="s">
        <v>402</v>
      </c>
      <c r="AA1141" s="18" t="s">
        <v>402</v>
      </c>
      <c r="AB1141" s="18" t="s">
        <v>402</v>
      </c>
      <c r="AC1141" s="14" t="s">
        <v>402</v>
      </c>
    </row>
    <row r="1142" spans="1:29" x14ac:dyDescent="0.15">
      <c r="A1142" s="14" t="s">
        <v>363</v>
      </c>
      <c r="B1142" s="14" t="s">
        <v>383</v>
      </c>
      <c r="C1142" s="14" t="s">
        <v>22</v>
      </c>
      <c r="D1142" s="14" t="s">
        <v>1558</v>
      </c>
      <c r="E1142" s="14" t="s">
        <v>4452</v>
      </c>
      <c r="F1142" s="14" t="s">
        <v>7276</v>
      </c>
      <c r="G1142" s="14" t="s">
        <v>402</v>
      </c>
      <c r="H1142" s="14" t="s">
        <v>8998</v>
      </c>
      <c r="I1142" s="17">
        <v>20739874.148683839</v>
      </c>
      <c r="J1142" s="14" t="s">
        <v>340</v>
      </c>
      <c r="K1142" s="17">
        <v>26961836.393288992</v>
      </c>
      <c r="L1142" s="14" t="s">
        <v>8998</v>
      </c>
      <c r="M1142" s="17">
        <v>20739874.148683839</v>
      </c>
      <c r="N1142" s="14" t="s">
        <v>340</v>
      </c>
      <c r="O1142" s="17">
        <v>26961836.393288992</v>
      </c>
      <c r="P1142" s="17">
        <v>20739874.148683839</v>
      </c>
      <c r="Q1142" s="17">
        <v>0</v>
      </c>
      <c r="R1142" s="17">
        <v>0</v>
      </c>
      <c r="S1142" s="18">
        <v>0</v>
      </c>
      <c r="T1142" s="14" t="s">
        <v>339</v>
      </c>
      <c r="U1142" s="14" t="s">
        <v>402</v>
      </c>
      <c r="V1142" s="14" t="s">
        <v>9015</v>
      </c>
      <c r="W1142" s="18">
        <v>0.11924310705824627</v>
      </c>
      <c r="X1142" s="18">
        <v>1</v>
      </c>
      <c r="Y1142" s="14" t="s">
        <v>402</v>
      </c>
      <c r="Z1142" s="14" t="s">
        <v>402</v>
      </c>
      <c r="AA1142" s="18" t="s">
        <v>402</v>
      </c>
      <c r="AB1142" s="18" t="s">
        <v>402</v>
      </c>
      <c r="AC1142" s="14" t="s">
        <v>402</v>
      </c>
    </row>
    <row r="1143" spans="1:29" x14ac:dyDescent="0.15">
      <c r="A1143" s="14" t="s">
        <v>363</v>
      </c>
      <c r="B1143" s="14" t="s">
        <v>383</v>
      </c>
      <c r="C1143" s="14" t="s">
        <v>22</v>
      </c>
      <c r="D1143" s="14" t="s">
        <v>1559</v>
      </c>
      <c r="E1143" s="14" t="s">
        <v>4453</v>
      </c>
      <c r="F1143" s="14" t="s">
        <v>7277</v>
      </c>
      <c r="G1143" s="14" t="s">
        <v>402</v>
      </c>
      <c r="H1143" s="14" t="s">
        <v>8998</v>
      </c>
      <c r="I1143" s="17">
        <v>1511570.8251332701</v>
      </c>
      <c r="J1143" s="14" t="s">
        <v>340</v>
      </c>
      <c r="K1143" s="17">
        <v>1965042.0726732514</v>
      </c>
      <c r="L1143" s="14" t="s">
        <v>8998</v>
      </c>
      <c r="M1143" s="17">
        <v>1511570.8251332701</v>
      </c>
      <c r="N1143" s="14" t="s">
        <v>340</v>
      </c>
      <c r="O1143" s="17">
        <v>1965042.0726732514</v>
      </c>
      <c r="P1143" s="17">
        <v>1511570.8251332701</v>
      </c>
      <c r="Q1143" s="17">
        <v>0</v>
      </c>
      <c r="R1143" s="17">
        <v>0</v>
      </c>
      <c r="S1143" s="18">
        <v>0</v>
      </c>
      <c r="T1143" s="14" t="s">
        <v>339</v>
      </c>
      <c r="U1143" s="14" t="s">
        <v>402</v>
      </c>
      <c r="V1143" s="14" t="s">
        <v>9015</v>
      </c>
      <c r="W1143" s="18">
        <v>0.11924310705824627</v>
      </c>
      <c r="X1143" s="18">
        <v>1</v>
      </c>
      <c r="Y1143" s="14" t="s">
        <v>402</v>
      </c>
      <c r="Z1143" s="14" t="s">
        <v>402</v>
      </c>
      <c r="AA1143" s="18" t="s">
        <v>402</v>
      </c>
      <c r="AB1143" s="18" t="s">
        <v>402</v>
      </c>
      <c r="AC1143" s="14" t="s">
        <v>402</v>
      </c>
    </row>
    <row r="1144" spans="1:29" x14ac:dyDescent="0.15">
      <c r="A1144" s="14" t="s">
        <v>363</v>
      </c>
      <c r="B1144" s="14" t="s">
        <v>383</v>
      </c>
      <c r="C1144" s="14" t="s">
        <v>22</v>
      </c>
      <c r="D1144" s="14" t="s">
        <v>1560</v>
      </c>
      <c r="E1144" s="14" t="s">
        <v>4454</v>
      </c>
      <c r="F1144" s="14" t="s">
        <v>7278</v>
      </c>
      <c r="G1144" s="14" t="s">
        <v>402</v>
      </c>
      <c r="H1144" s="14" t="s">
        <v>8998</v>
      </c>
      <c r="I1144" s="17">
        <v>121547.74571002802</v>
      </c>
      <c r="J1144" s="14" t="s">
        <v>340</v>
      </c>
      <c r="K1144" s="17">
        <v>158012.06942303642</v>
      </c>
      <c r="L1144" s="14" t="s">
        <v>8998</v>
      </c>
      <c r="M1144" s="17">
        <v>121547.74571002802</v>
      </c>
      <c r="N1144" s="14" t="s">
        <v>340</v>
      </c>
      <c r="O1144" s="17">
        <v>158012.06942303642</v>
      </c>
      <c r="P1144" s="17">
        <v>121547.74571002802</v>
      </c>
      <c r="Q1144" s="17">
        <v>0</v>
      </c>
      <c r="R1144" s="17">
        <v>0</v>
      </c>
      <c r="S1144" s="18">
        <v>0</v>
      </c>
      <c r="T1144" s="14" t="s">
        <v>339</v>
      </c>
      <c r="U1144" s="14" t="s">
        <v>402</v>
      </c>
      <c r="V1144" s="14" t="s">
        <v>9015</v>
      </c>
      <c r="W1144" s="18">
        <v>0.11924310705824627</v>
      </c>
      <c r="X1144" s="18">
        <v>1</v>
      </c>
      <c r="Y1144" s="14" t="s">
        <v>402</v>
      </c>
      <c r="Z1144" s="14" t="s">
        <v>402</v>
      </c>
      <c r="AA1144" s="18" t="s">
        <v>402</v>
      </c>
      <c r="AB1144" s="18" t="s">
        <v>402</v>
      </c>
      <c r="AC1144" s="14" t="s">
        <v>402</v>
      </c>
    </row>
    <row r="1145" spans="1:29" x14ac:dyDescent="0.15">
      <c r="A1145" s="14" t="s">
        <v>363</v>
      </c>
      <c r="B1145" s="14" t="s">
        <v>383</v>
      </c>
      <c r="C1145" s="14" t="s">
        <v>22</v>
      </c>
      <c r="D1145" s="14" t="s">
        <v>1561</v>
      </c>
      <c r="E1145" s="14" t="s">
        <v>4455</v>
      </c>
      <c r="F1145" s="14" t="s">
        <v>7279</v>
      </c>
      <c r="G1145" s="14" t="s">
        <v>402</v>
      </c>
      <c r="H1145" s="14" t="s">
        <v>8998</v>
      </c>
      <c r="I1145" s="17">
        <v>1314723.1065414285</v>
      </c>
      <c r="J1145" s="14" t="s">
        <v>340</v>
      </c>
      <c r="K1145" s="17">
        <v>1709140.0385038569</v>
      </c>
      <c r="L1145" s="14" t="s">
        <v>8998</v>
      </c>
      <c r="M1145" s="17">
        <v>1314723.1065414285</v>
      </c>
      <c r="N1145" s="14" t="s">
        <v>340</v>
      </c>
      <c r="O1145" s="17">
        <v>1709140.0385038569</v>
      </c>
      <c r="P1145" s="17">
        <v>1314723.1065414285</v>
      </c>
      <c r="Q1145" s="17">
        <v>0</v>
      </c>
      <c r="R1145" s="17">
        <v>0</v>
      </c>
      <c r="S1145" s="18">
        <v>0</v>
      </c>
      <c r="T1145" s="14" t="s">
        <v>339</v>
      </c>
      <c r="U1145" s="14" t="s">
        <v>402</v>
      </c>
      <c r="V1145" s="14" t="s">
        <v>9015</v>
      </c>
      <c r="W1145" s="18">
        <v>0.11924310705824627</v>
      </c>
      <c r="X1145" s="18">
        <v>1</v>
      </c>
      <c r="Y1145" s="14" t="s">
        <v>402</v>
      </c>
      <c r="Z1145" s="14" t="s">
        <v>402</v>
      </c>
      <c r="AA1145" s="18" t="s">
        <v>402</v>
      </c>
      <c r="AB1145" s="18" t="s">
        <v>402</v>
      </c>
      <c r="AC1145" s="14" t="s">
        <v>402</v>
      </c>
    </row>
    <row r="1146" spans="1:29" x14ac:dyDescent="0.15">
      <c r="A1146" s="14" t="s">
        <v>363</v>
      </c>
      <c r="B1146" s="14" t="s">
        <v>383</v>
      </c>
      <c r="C1146" s="14" t="s">
        <v>22</v>
      </c>
      <c r="D1146" s="14" t="s">
        <v>1562</v>
      </c>
      <c r="E1146" s="14" t="s">
        <v>4456</v>
      </c>
      <c r="F1146" s="14" t="s">
        <v>7280</v>
      </c>
      <c r="G1146" s="14" t="s">
        <v>402</v>
      </c>
      <c r="H1146" s="14" t="s">
        <v>8998</v>
      </c>
      <c r="I1146" s="17">
        <v>1078735.6706867088</v>
      </c>
      <c r="J1146" s="14" t="s">
        <v>340</v>
      </c>
      <c r="K1146" s="17">
        <v>1402356.3718927216</v>
      </c>
      <c r="L1146" s="14" t="s">
        <v>8998</v>
      </c>
      <c r="M1146" s="17">
        <v>1078735.6706867088</v>
      </c>
      <c r="N1146" s="14" t="s">
        <v>340</v>
      </c>
      <c r="O1146" s="17">
        <v>1402356.3718927216</v>
      </c>
      <c r="P1146" s="17">
        <v>1078735.6706867088</v>
      </c>
      <c r="Q1146" s="17">
        <v>0</v>
      </c>
      <c r="R1146" s="17">
        <v>0</v>
      </c>
      <c r="S1146" s="18">
        <v>0</v>
      </c>
      <c r="T1146" s="14" t="s">
        <v>339</v>
      </c>
      <c r="U1146" s="14" t="s">
        <v>402</v>
      </c>
      <c r="V1146" s="14" t="s">
        <v>9015</v>
      </c>
      <c r="W1146" s="18">
        <v>0.11924310705824627</v>
      </c>
      <c r="X1146" s="18">
        <v>1</v>
      </c>
      <c r="Y1146" s="14" t="s">
        <v>402</v>
      </c>
      <c r="Z1146" s="14" t="s">
        <v>402</v>
      </c>
      <c r="AA1146" s="18" t="s">
        <v>402</v>
      </c>
      <c r="AB1146" s="18" t="s">
        <v>402</v>
      </c>
      <c r="AC1146" s="14" t="s">
        <v>402</v>
      </c>
    </row>
    <row r="1147" spans="1:29" x14ac:dyDescent="0.15">
      <c r="A1147" s="14" t="s">
        <v>363</v>
      </c>
      <c r="B1147" s="14" t="s">
        <v>383</v>
      </c>
      <c r="C1147" s="14" t="s">
        <v>22</v>
      </c>
      <c r="D1147" s="14" t="s">
        <v>1563</v>
      </c>
      <c r="E1147" s="14" t="s">
        <v>4457</v>
      </c>
      <c r="F1147" s="14" t="s">
        <v>7281</v>
      </c>
      <c r="G1147" s="14" t="s">
        <v>402</v>
      </c>
      <c r="H1147" s="14" t="s">
        <v>8998</v>
      </c>
      <c r="I1147" s="17">
        <v>17289740.130331408</v>
      </c>
      <c r="J1147" s="14" t="s">
        <v>340</v>
      </c>
      <c r="K1147" s="17">
        <v>22476662.169430833</v>
      </c>
      <c r="L1147" s="14" t="s">
        <v>8998</v>
      </c>
      <c r="M1147" s="17">
        <v>17289740.130331408</v>
      </c>
      <c r="N1147" s="14" t="s">
        <v>340</v>
      </c>
      <c r="O1147" s="17">
        <v>22476662.169430833</v>
      </c>
      <c r="P1147" s="17">
        <v>17289740.130331408</v>
      </c>
      <c r="Q1147" s="17">
        <v>0</v>
      </c>
      <c r="R1147" s="17">
        <v>0</v>
      </c>
      <c r="S1147" s="18">
        <v>0</v>
      </c>
      <c r="T1147" s="14" t="s">
        <v>339</v>
      </c>
      <c r="U1147" s="14" t="s">
        <v>402</v>
      </c>
      <c r="V1147" s="14" t="s">
        <v>9015</v>
      </c>
      <c r="W1147" s="18">
        <v>0.11924310705824627</v>
      </c>
      <c r="X1147" s="18">
        <v>1</v>
      </c>
      <c r="Y1147" s="14" t="s">
        <v>402</v>
      </c>
      <c r="Z1147" s="14" t="s">
        <v>402</v>
      </c>
      <c r="AA1147" s="18" t="s">
        <v>402</v>
      </c>
      <c r="AB1147" s="18" t="s">
        <v>402</v>
      </c>
      <c r="AC1147" s="14" t="s">
        <v>402</v>
      </c>
    </row>
    <row r="1148" spans="1:29" x14ac:dyDescent="0.15">
      <c r="A1148" s="14" t="s">
        <v>363</v>
      </c>
      <c r="B1148" s="14" t="s">
        <v>383</v>
      </c>
      <c r="C1148" s="14" t="s">
        <v>22</v>
      </c>
      <c r="D1148" s="14" t="s">
        <v>1564</v>
      </c>
      <c r="E1148" s="14" t="s">
        <v>4458</v>
      </c>
      <c r="F1148" s="14" t="s">
        <v>7282</v>
      </c>
      <c r="G1148" s="14" t="s">
        <v>402</v>
      </c>
      <c r="H1148" s="14" t="s">
        <v>8998</v>
      </c>
      <c r="I1148" s="17">
        <v>26809115.17186141</v>
      </c>
      <c r="J1148" s="14" t="s">
        <v>340</v>
      </c>
      <c r="K1148" s="17">
        <v>34851849.723419838</v>
      </c>
      <c r="L1148" s="14" t="s">
        <v>8998</v>
      </c>
      <c r="M1148" s="17">
        <v>26809115.17186141</v>
      </c>
      <c r="N1148" s="14" t="s">
        <v>340</v>
      </c>
      <c r="O1148" s="17">
        <v>34851849.723419838</v>
      </c>
      <c r="P1148" s="17">
        <v>26809115.17186141</v>
      </c>
      <c r="Q1148" s="17">
        <v>0</v>
      </c>
      <c r="R1148" s="17">
        <v>0</v>
      </c>
      <c r="S1148" s="18">
        <v>0</v>
      </c>
      <c r="T1148" s="14" t="s">
        <v>339</v>
      </c>
      <c r="U1148" s="14" t="s">
        <v>402</v>
      </c>
      <c r="V1148" s="14" t="s">
        <v>9015</v>
      </c>
      <c r="W1148" s="18">
        <v>0.11924310705824627</v>
      </c>
      <c r="X1148" s="18">
        <v>1</v>
      </c>
      <c r="Y1148" s="14" t="s">
        <v>402</v>
      </c>
      <c r="Z1148" s="14" t="s">
        <v>402</v>
      </c>
      <c r="AA1148" s="18" t="s">
        <v>402</v>
      </c>
      <c r="AB1148" s="18" t="s">
        <v>402</v>
      </c>
      <c r="AC1148" s="14" t="s">
        <v>402</v>
      </c>
    </row>
    <row r="1149" spans="1:29" x14ac:dyDescent="0.15">
      <c r="A1149" s="14" t="s">
        <v>363</v>
      </c>
      <c r="B1149" s="14" t="s">
        <v>383</v>
      </c>
      <c r="C1149" s="14" t="s">
        <v>22</v>
      </c>
      <c r="D1149" s="14" t="s">
        <v>1565</v>
      </c>
      <c r="E1149" s="14" t="s">
        <v>4459</v>
      </c>
      <c r="F1149" s="14" t="s">
        <v>7283</v>
      </c>
      <c r="G1149" s="14" t="s">
        <v>402</v>
      </c>
      <c r="H1149" s="14" t="s">
        <v>8998</v>
      </c>
      <c r="I1149" s="17">
        <v>4504566.7916833619</v>
      </c>
      <c r="J1149" s="14" t="s">
        <v>340</v>
      </c>
      <c r="K1149" s="17">
        <v>5855936.8291883711</v>
      </c>
      <c r="L1149" s="14" t="s">
        <v>8998</v>
      </c>
      <c r="M1149" s="17">
        <v>4504566.7916833619</v>
      </c>
      <c r="N1149" s="14" t="s">
        <v>340</v>
      </c>
      <c r="O1149" s="17">
        <v>5855936.8291883711</v>
      </c>
      <c r="P1149" s="17">
        <v>4504566.7916833619</v>
      </c>
      <c r="Q1149" s="17">
        <v>0</v>
      </c>
      <c r="R1149" s="17">
        <v>0</v>
      </c>
      <c r="S1149" s="18">
        <v>0</v>
      </c>
      <c r="T1149" s="14" t="s">
        <v>339</v>
      </c>
      <c r="U1149" s="14" t="s">
        <v>402</v>
      </c>
      <c r="V1149" s="14" t="s">
        <v>9015</v>
      </c>
      <c r="W1149" s="18">
        <v>0.11924310705824627</v>
      </c>
      <c r="X1149" s="18">
        <v>1</v>
      </c>
      <c r="Y1149" s="14" t="s">
        <v>402</v>
      </c>
      <c r="Z1149" s="14" t="s">
        <v>402</v>
      </c>
      <c r="AA1149" s="18" t="s">
        <v>402</v>
      </c>
      <c r="AB1149" s="18" t="s">
        <v>402</v>
      </c>
      <c r="AC1149" s="14" t="s">
        <v>402</v>
      </c>
    </row>
    <row r="1150" spans="1:29" x14ac:dyDescent="0.15">
      <c r="A1150" s="14" t="s">
        <v>363</v>
      </c>
      <c r="B1150" s="14" t="s">
        <v>383</v>
      </c>
      <c r="C1150" s="14" t="s">
        <v>22</v>
      </c>
      <c r="D1150" s="14" t="s">
        <v>1566</v>
      </c>
      <c r="E1150" s="14" t="s">
        <v>4460</v>
      </c>
      <c r="F1150" s="14" t="s">
        <v>7284</v>
      </c>
      <c r="G1150" s="14" t="s">
        <v>402</v>
      </c>
      <c r="H1150" s="14" t="s">
        <v>8998</v>
      </c>
      <c r="I1150" s="17">
        <v>1269762.0614352673</v>
      </c>
      <c r="J1150" s="14" t="s">
        <v>340</v>
      </c>
      <c r="K1150" s="17">
        <v>1650690.6798658476</v>
      </c>
      <c r="L1150" s="14" t="s">
        <v>8998</v>
      </c>
      <c r="M1150" s="17">
        <v>1269762.0614352673</v>
      </c>
      <c r="N1150" s="14" t="s">
        <v>340</v>
      </c>
      <c r="O1150" s="17">
        <v>1650690.6798658476</v>
      </c>
      <c r="P1150" s="17">
        <v>1269762.0614352673</v>
      </c>
      <c r="Q1150" s="17">
        <v>0</v>
      </c>
      <c r="R1150" s="17">
        <v>0</v>
      </c>
      <c r="S1150" s="18">
        <v>0</v>
      </c>
      <c r="T1150" s="14" t="s">
        <v>339</v>
      </c>
      <c r="U1150" s="14" t="s">
        <v>402</v>
      </c>
      <c r="V1150" s="14" t="s">
        <v>9015</v>
      </c>
      <c r="W1150" s="18">
        <v>0.11924310705824627</v>
      </c>
      <c r="X1150" s="18">
        <v>1</v>
      </c>
      <c r="Y1150" s="14" t="s">
        <v>402</v>
      </c>
      <c r="Z1150" s="14" t="s">
        <v>402</v>
      </c>
      <c r="AA1150" s="18" t="s">
        <v>402</v>
      </c>
      <c r="AB1150" s="18" t="s">
        <v>402</v>
      </c>
      <c r="AC1150" s="14" t="s">
        <v>402</v>
      </c>
    </row>
    <row r="1151" spans="1:29" x14ac:dyDescent="0.15">
      <c r="A1151" s="14" t="s">
        <v>363</v>
      </c>
      <c r="B1151" s="14" t="s">
        <v>383</v>
      </c>
      <c r="C1151" s="14" t="s">
        <v>22</v>
      </c>
      <c r="D1151" s="14" t="s">
        <v>1567</v>
      </c>
      <c r="E1151" s="14" t="s">
        <v>4461</v>
      </c>
      <c r="F1151" s="14" t="s">
        <v>7285</v>
      </c>
      <c r="G1151" s="14" t="s">
        <v>402</v>
      </c>
      <c r="H1151" s="14" t="s">
        <v>8998</v>
      </c>
      <c r="I1151" s="17">
        <v>3070329.4635738051</v>
      </c>
      <c r="J1151" s="14" t="s">
        <v>340</v>
      </c>
      <c r="K1151" s="17">
        <v>3991428.3026459469</v>
      </c>
      <c r="L1151" s="14" t="s">
        <v>8998</v>
      </c>
      <c r="M1151" s="17">
        <v>3070329.4635738051</v>
      </c>
      <c r="N1151" s="14" t="s">
        <v>340</v>
      </c>
      <c r="O1151" s="17">
        <v>3991428.3026459469</v>
      </c>
      <c r="P1151" s="17">
        <v>3070329.4635738051</v>
      </c>
      <c r="Q1151" s="17">
        <v>0</v>
      </c>
      <c r="R1151" s="17">
        <v>0</v>
      </c>
      <c r="S1151" s="18">
        <v>0</v>
      </c>
      <c r="T1151" s="14" t="s">
        <v>9012</v>
      </c>
      <c r="U1151" s="14" t="s">
        <v>9012</v>
      </c>
      <c r="V1151" s="14" t="s">
        <v>9012</v>
      </c>
      <c r="W1151" s="18">
        <v>0.11924310705824627</v>
      </c>
      <c r="X1151" s="18">
        <v>1</v>
      </c>
      <c r="Y1151" s="14" t="s">
        <v>402</v>
      </c>
      <c r="Z1151" s="14" t="s">
        <v>402</v>
      </c>
      <c r="AA1151" s="18" t="s">
        <v>402</v>
      </c>
      <c r="AB1151" s="18" t="s">
        <v>402</v>
      </c>
      <c r="AC1151" s="14" t="s">
        <v>402</v>
      </c>
    </row>
    <row r="1152" spans="1:29" x14ac:dyDescent="0.15">
      <c r="A1152" s="14" t="s">
        <v>363</v>
      </c>
      <c r="B1152" s="14" t="s">
        <v>383</v>
      </c>
      <c r="C1152" s="14" t="s">
        <v>22</v>
      </c>
      <c r="D1152" s="14" t="s">
        <v>1568</v>
      </c>
      <c r="E1152" s="14" t="s">
        <v>4462</v>
      </c>
      <c r="F1152" s="14" t="s">
        <v>7286</v>
      </c>
      <c r="G1152" s="14" t="s">
        <v>402</v>
      </c>
      <c r="H1152" s="14" t="s">
        <v>8998</v>
      </c>
      <c r="I1152" s="17">
        <v>3542234.526749358</v>
      </c>
      <c r="J1152" s="14" t="s">
        <v>340</v>
      </c>
      <c r="K1152" s="17">
        <v>4604904.8847741652</v>
      </c>
      <c r="L1152" s="14" t="s">
        <v>8998</v>
      </c>
      <c r="M1152" s="17">
        <v>3542234.526749358</v>
      </c>
      <c r="N1152" s="14" t="s">
        <v>340</v>
      </c>
      <c r="O1152" s="17">
        <v>4604904.8847741652</v>
      </c>
      <c r="P1152" s="17">
        <v>3542234.526749358</v>
      </c>
      <c r="Q1152" s="17">
        <v>0</v>
      </c>
      <c r="R1152" s="17">
        <v>0</v>
      </c>
      <c r="S1152" s="18">
        <v>0</v>
      </c>
      <c r="T1152" s="14" t="s">
        <v>339</v>
      </c>
      <c r="U1152" s="14" t="s">
        <v>402</v>
      </c>
      <c r="V1152" s="14" t="s">
        <v>9015</v>
      </c>
      <c r="W1152" s="18">
        <v>0.11924310705824627</v>
      </c>
      <c r="X1152" s="18">
        <v>1</v>
      </c>
      <c r="Y1152" s="14" t="s">
        <v>402</v>
      </c>
      <c r="Z1152" s="14" t="s">
        <v>402</v>
      </c>
      <c r="AA1152" s="18" t="s">
        <v>402</v>
      </c>
      <c r="AB1152" s="18" t="s">
        <v>402</v>
      </c>
      <c r="AC1152" s="14" t="s">
        <v>402</v>
      </c>
    </row>
    <row r="1153" spans="1:29" x14ac:dyDescent="0.15">
      <c r="A1153" s="14" t="s">
        <v>363</v>
      </c>
      <c r="B1153" s="14" t="s">
        <v>383</v>
      </c>
      <c r="C1153" s="14" t="s">
        <v>22</v>
      </c>
      <c r="D1153" s="14" t="s">
        <v>1569</v>
      </c>
      <c r="E1153" s="14" t="s">
        <v>4463</v>
      </c>
      <c r="F1153" s="14" t="s">
        <v>7287</v>
      </c>
      <c r="G1153" s="14" t="s">
        <v>402</v>
      </c>
      <c r="H1153" s="14" t="s">
        <v>8998</v>
      </c>
      <c r="I1153" s="17">
        <v>620871.716949019</v>
      </c>
      <c r="J1153" s="14" t="s">
        <v>340</v>
      </c>
      <c r="K1153" s="17">
        <v>807133.23203372478</v>
      </c>
      <c r="L1153" s="14" t="s">
        <v>8998</v>
      </c>
      <c r="M1153" s="17">
        <v>620871.716949019</v>
      </c>
      <c r="N1153" s="14" t="s">
        <v>340</v>
      </c>
      <c r="O1153" s="17">
        <v>807133.23203372478</v>
      </c>
      <c r="P1153" s="17">
        <v>620871.716949019</v>
      </c>
      <c r="Q1153" s="17">
        <v>0</v>
      </c>
      <c r="R1153" s="17">
        <v>0</v>
      </c>
      <c r="S1153" s="18">
        <v>0</v>
      </c>
      <c r="T1153" s="14" t="s">
        <v>339</v>
      </c>
      <c r="U1153" s="14" t="s">
        <v>402</v>
      </c>
      <c r="V1153" s="14" t="s">
        <v>9015</v>
      </c>
      <c r="W1153" s="18">
        <v>0.11924310705824627</v>
      </c>
      <c r="X1153" s="18">
        <v>1</v>
      </c>
      <c r="Y1153" s="14" t="s">
        <v>402</v>
      </c>
      <c r="Z1153" s="14" t="s">
        <v>402</v>
      </c>
      <c r="AA1153" s="18" t="s">
        <v>402</v>
      </c>
      <c r="AB1153" s="18" t="s">
        <v>402</v>
      </c>
      <c r="AC1153" s="14" t="s">
        <v>402</v>
      </c>
    </row>
    <row r="1154" spans="1:29" x14ac:dyDescent="0.15">
      <c r="A1154" s="14" t="s">
        <v>363</v>
      </c>
      <c r="B1154" s="14" t="s">
        <v>383</v>
      </c>
      <c r="C1154" s="14" t="s">
        <v>22</v>
      </c>
      <c r="D1154" s="14" t="s">
        <v>1570</v>
      </c>
      <c r="E1154" s="14" t="s">
        <v>4464</v>
      </c>
      <c r="F1154" s="14" t="s">
        <v>7288</v>
      </c>
      <c r="G1154" s="14" t="s">
        <v>402</v>
      </c>
      <c r="H1154" s="14" t="s">
        <v>8998</v>
      </c>
      <c r="I1154" s="17">
        <v>14445821.456530305</v>
      </c>
      <c r="J1154" s="14" t="s">
        <v>340</v>
      </c>
      <c r="K1154" s="17">
        <v>18779567.893489398</v>
      </c>
      <c r="L1154" s="14" t="s">
        <v>8998</v>
      </c>
      <c r="M1154" s="17">
        <v>14445821.456530305</v>
      </c>
      <c r="N1154" s="14" t="s">
        <v>340</v>
      </c>
      <c r="O1154" s="17">
        <v>18779567.893489398</v>
      </c>
      <c r="P1154" s="17">
        <v>14445821.456530305</v>
      </c>
      <c r="Q1154" s="17">
        <v>0</v>
      </c>
      <c r="R1154" s="17">
        <v>0</v>
      </c>
      <c r="S1154" s="18">
        <v>0</v>
      </c>
      <c r="T1154" s="14" t="s">
        <v>339</v>
      </c>
      <c r="U1154" s="14" t="s">
        <v>402</v>
      </c>
      <c r="V1154" s="14" t="s">
        <v>9015</v>
      </c>
      <c r="W1154" s="18">
        <v>0.11924310705824627</v>
      </c>
      <c r="X1154" s="18">
        <v>1</v>
      </c>
      <c r="Y1154" s="14" t="s">
        <v>402</v>
      </c>
      <c r="Z1154" s="14" t="s">
        <v>402</v>
      </c>
      <c r="AA1154" s="18" t="s">
        <v>402</v>
      </c>
      <c r="AB1154" s="18" t="s">
        <v>402</v>
      </c>
      <c r="AC1154" s="14" t="s">
        <v>402</v>
      </c>
    </row>
    <row r="1155" spans="1:29" x14ac:dyDescent="0.15">
      <c r="A1155" s="14" t="s">
        <v>363</v>
      </c>
      <c r="B1155" s="14" t="s">
        <v>383</v>
      </c>
      <c r="C1155" s="14" t="s">
        <v>22</v>
      </c>
      <c r="D1155" s="14" t="s">
        <v>1571</v>
      </c>
      <c r="E1155" s="14" t="s">
        <v>4465</v>
      </c>
      <c r="F1155" s="14" t="s">
        <v>7289</v>
      </c>
      <c r="G1155" s="14" t="s">
        <v>402</v>
      </c>
      <c r="H1155" s="14" t="s">
        <v>8998</v>
      </c>
      <c r="I1155" s="17">
        <v>1071878.9558507751</v>
      </c>
      <c r="J1155" s="14" t="s">
        <v>340</v>
      </c>
      <c r="K1155" s="17">
        <v>1393442.6426060076</v>
      </c>
      <c r="L1155" s="14" t="s">
        <v>8998</v>
      </c>
      <c r="M1155" s="17">
        <v>1071878.9558507751</v>
      </c>
      <c r="N1155" s="14" t="s">
        <v>340</v>
      </c>
      <c r="O1155" s="17">
        <v>1393442.6426060076</v>
      </c>
      <c r="P1155" s="17">
        <v>1071878.9558507751</v>
      </c>
      <c r="Q1155" s="17">
        <v>0</v>
      </c>
      <c r="R1155" s="17">
        <v>0</v>
      </c>
      <c r="S1155" s="18">
        <v>0</v>
      </c>
      <c r="T1155" s="14" t="s">
        <v>339</v>
      </c>
      <c r="U1155" s="14" t="s">
        <v>402</v>
      </c>
      <c r="V1155" s="14" t="s">
        <v>9015</v>
      </c>
      <c r="W1155" s="18">
        <v>0.11924310705824627</v>
      </c>
      <c r="X1155" s="18">
        <v>1</v>
      </c>
      <c r="Y1155" s="14" t="s">
        <v>402</v>
      </c>
      <c r="Z1155" s="14" t="s">
        <v>402</v>
      </c>
      <c r="AA1155" s="18" t="s">
        <v>402</v>
      </c>
      <c r="AB1155" s="18" t="s">
        <v>402</v>
      </c>
      <c r="AC1155" s="14" t="s">
        <v>402</v>
      </c>
    </row>
    <row r="1156" spans="1:29" x14ac:dyDescent="0.15">
      <c r="A1156" s="14" t="s">
        <v>363</v>
      </c>
      <c r="B1156" s="14" t="s">
        <v>383</v>
      </c>
      <c r="C1156" s="14" t="s">
        <v>22</v>
      </c>
      <c r="D1156" s="14" t="s">
        <v>1572</v>
      </c>
      <c r="E1156" s="14" t="s">
        <v>4466</v>
      </c>
      <c r="F1156" s="14" t="s">
        <v>7290</v>
      </c>
      <c r="G1156" s="14" t="s">
        <v>402</v>
      </c>
      <c r="H1156" s="14" t="s">
        <v>8998</v>
      </c>
      <c r="I1156" s="17">
        <v>1450057.406997819</v>
      </c>
      <c r="J1156" s="14" t="s">
        <v>340</v>
      </c>
      <c r="K1156" s="17">
        <v>1885074.6290971648</v>
      </c>
      <c r="L1156" s="14" t="s">
        <v>8998</v>
      </c>
      <c r="M1156" s="17">
        <v>1450057.406997819</v>
      </c>
      <c r="N1156" s="14" t="s">
        <v>340</v>
      </c>
      <c r="O1156" s="17">
        <v>1885074.6290971648</v>
      </c>
      <c r="P1156" s="17">
        <v>1450057.406997819</v>
      </c>
      <c r="Q1156" s="17">
        <v>0</v>
      </c>
      <c r="R1156" s="17">
        <v>0</v>
      </c>
      <c r="S1156" s="18">
        <v>0</v>
      </c>
      <c r="T1156" s="14" t="s">
        <v>9012</v>
      </c>
      <c r="U1156" s="14" t="s">
        <v>9012</v>
      </c>
      <c r="V1156" s="14" t="s">
        <v>9012</v>
      </c>
      <c r="W1156" s="18">
        <v>0.11924310705824627</v>
      </c>
      <c r="X1156" s="18">
        <v>1</v>
      </c>
      <c r="Y1156" s="14" t="s">
        <v>402</v>
      </c>
      <c r="Z1156" s="14" t="s">
        <v>402</v>
      </c>
      <c r="AA1156" s="18" t="s">
        <v>402</v>
      </c>
      <c r="AB1156" s="18" t="s">
        <v>402</v>
      </c>
      <c r="AC1156" s="14" t="s">
        <v>402</v>
      </c>
    </row>
    <row r="1157" spans="1:29" x14ac:dyDescent="0.15">
      <c r="A1157" s="14" t="s">
        <v>363</v>
      </c>
      <c r="B1157" s="14" t="s">
        <v>383</v>
      </c>
      <c r="C1157" s="14" t="s">
        <v>22</v>
      </c>
      <c r="D1157" s="14" t="s">
        <v>1573</v>
      </c>
      <c r="E1157" s="14" t="s">
        <v>4467</v>
      </c>
      <c r="F1157" s="14" t="s">
        <v>7291</v>
      </c>
      <c r="G1157" s="14" t="s">
        <v>402</v>
      </c>
      <c r="H1157" s="14" t="s">
        <v>8998</v>
      </c>
      <c r="I1157" s="17">
        <v>2037648.784204772</v>
      </c>
      <c r="J1157" s="14" t="s">
        <v>340</v>
      </c>
      <c r="K1157" s="17">
        <v>2648943.419466204</v>
      </c>
      <c r="L1157" s="14" t="s">
        <v>8998</v>
      </c>
      <c r="M1157" s="17">
        <v>2037648.784204772</v>
      </c>
      <c r="N1157" s="14" t="s">
        <v>340</v>
      </c>
      <c r="O1157" s="17">
        <v>2648943.419466204</v>
      </c>
      <c r="P1157" s="17">
        <v>2037648.784204772</v>
      </c>
      <c r="Q1157" s="17">
        <v>0</v>
      </c>
      <c r="R1157" s="17">
        <v>0</v>
      </c>
      <c r="S1157" s="18">
        <v>0</v>
      </c>
      <c r="T1157" s="14" t="s">
        <v>339</v>
      </c>
      <c r="U1157" s="14" t="s">
        <v>402</v>
      </c>
      <c r="V1157" s="14" t="s">
        <v>9015</v>
      </c>
      <c r="W1157" s="18">
        <v>0.11924310705824627</v>
      </c>
      <c r="X1157" s="18">
        <v>1</v>
      </c>
      <c r="Y1157" s="14" t="s">
        <v>402</v>
      </c>
      <c r="Z1157" s="14" t="s">
        <v>402</v>
      </c>
      <c r="AA1157" s="18" t="s">
        <v>402</v>
      </c>
      <c r="AB1157" s="18" t="s">
        <v>402</v>
      </c>
      <c r="AC1157" s="14" t="s">
        <v>402</v>
      </c>
    </row>
    <row r="1158" spans="1:29" x14ac:dyDescent="0.15">
      <c r="A1158" s="14" t="s">
        <v>363</v>
      </c>
      <c r="B1158" s="14" t="s">
        <v>383</v>
      </c>
      <c r="C1158" s="14" t="s">
        <v>22</v>
      </c>
      <c r="D1158" s="14" t="s">
        <v>1574</v>
      </c>
      <c r="E1158" s="14" t="s">
        <v>4468</v>
      </c>
      <c r="F1158" s="14" t="s">
        <v>7292</v>
      </c>
      <c r="G1158" s="14" t="s">
        <v>402</v>
      </c>
      <c r="H1158" s="14" t="s">
        <v>8998</v>
      </c>
      <c r="I1158" s="17">
        <v>1785188.3588807487</v>
      </c>
      <c r="J1158" s="14" t="s">
        <v>340</v>
      </c>
      <c r="K1158" s="17">
        <v>2320744.8665449736</v>
      </c>
      <c r="L1158" s="14" t="s">
        <v>8998</v>
      </c>
      <c r="M1158" s="17">
        <v>1785188.3588807487</v>
      </c>
      <c r="N1158" s="14" t="s">
        <v>340</v>
      </c>
      <c r="O1158" s="17">
        <v>2320744.8665449736</v>
      </c>
      <c r="P1158" s="17">
        <v>1785188.3588807487</v>
      </c>
      <c r="Q1158" s="17">
        <v>0</v>
      </c>
      <c r="R1158" s="17">
        <v>0</v>
      </c>
      <c r="S1158" s="18">
        <v>0</v>
      </c>
      <c r="T1158" s="14" t="s">
        <v>9012</v>
      </c>
      <c r="U1158" s="14" t="s">
        <v>9012</v>
      </c>
      <c r="V1158" s="14" t="s">
        <v>9012</v>
      </c>
      <c r="W1158" s="18">
        <v>0.11924310705824627</v>
      </c>
      <c r="X1158" s="18">
        <v>1</v>
      </c>
      <c r="Y1158" s="14" t="s">
        <v>402</v>
      </c>
      <c r="Z1158" s="14" t="s">
        <v>402</v>
      </c>
      <c r="AA1158" s="18" t="s">
        <v>402</v>
      </c>
      <c r="AB1158" s="18" t="s">
        <v>402</v>
      </c>
      <c r="AC1158" s="14" t="s">
        <v>402</v>
      </c>
    </row>
    <row r="1159" spans="1:29" x14ac:dyDescent="0.15">
      <c r="A1159" s="14" t="s">
        <v>363</v>
      </c>
      <c r="B1159" s="14" t="s">
        <v>383</v>
      </c>
      <c r="C1159" s="14" t="s">
        <v>22</v>
      </c>
      <c r="D1159" s="14" t="s">
        <v>1575</v>
      </c>
      <c r="E1159" s="14" t="s">
        <v>4469</v>
      </c>
      <c r="F1159" s="14" t="s">
        <v>7293</v>
      </c>
      <c r="G1159" s="14" t="s">
        <v>402</v>
      </c>
      <c r="H1159" s="14" t="s">
        <v>8998</v>
      </c>
      <c r="I1159" s="17">
        <v>2580971.9863558104</v>
      </c>
      <c r="J1159" s="14" t="s">
        <v>340</v>
      </c>
      <c r="K1159" s="17">
        <v>3355263.5822625537</v>
      </c>
      <c r="L1159" s="14" t="s">
        <v>8998</v>
      </c>
      <c r="M1159" s="17">
        <v>2580971.9863558104</v>
      </c>
      <c r="N1159" s="14" t="s">
        <v>340</v>
      </c>
      <c r="O1159" s="17">
        <v>3355263.5822625537</v>
      </c>
      <c r="P1159" s="17">
        <v>2580971.9863558104</v>
      </c>
      <c r="Q1159" s="17">
        <v>0</v>
      </c>
      <c r="R1159" s="17">
        <v>0</v>
      </c>
      <c r="S1159" s="18">
        <v>0</v>
      </c>
      <c r="T1159" s="14" t="s">
        <v>339</v>
      </c>
      <c r="U1159" s="14" t="s">
        <v>402</v>
      </c>
      <c r="V1159" s="14" t="s">
        <v>9015</v>
      </c>
      <c r="W1159" s="18">
        <v>0.11924310705824627</v>
      </c>
      <c r="X1159" s="18">
        <v>1</v>
      </c>
      <c r="Y1159" s="14" t="s">
        <v>402</v>
      </c>
      <c r="Z1159" s="14" t="s">
        <v>402</v>
      </c>
      <c r="AA1159" s="18" t="s">
        <v>402</v>
      </c>
      <c r="AB1159" s="18" t="s">
        <v>402</v>
      </c>
      <c r="AC1159" s="14" t="s">
        <v>402</v>
      </c>
    </row>
    <row r="1160" spans="1:29" x14ac:dyDescent="0.15">
      <c r="A1160" s="14" t="s">
        <v>363</v>
      </c>
      <c r="B1160" s="14" t="s">
        <v>383</v>
      </c>
      <c r="C1160" s="14" t="s">
        <v>22</v>
      </c>
      <c r="D1160" s="14" t="s">
        <v>1576</v>
      </c>
      <c r="E1160" s="14" t="s">
        <v>4470</v>
      </c>
      <c r="F1160" s="14" t="s">
        <v>7294</v>
      </c>
      <c r="G1160" s="14" t="s">
        <v>402</v>
      </c>
      <c r="H1160" s="14" t="s">
        <v>8998</v>
      </c>
      <c r="I1160" s="17">
        <v>1698998.8357010426</v>
      </c>
      <c r="J1160" s="14" t="s">
        <v>340</v>
      </c>
      <c r="K1160" s="17">
        <v>2208698.4864113554</v>
      </c>
      <c r="L1160" s="14" t="s">
        <v>8998</v>
      </c>
      <c r="M1160" s="17">
        <v>1698998.8357010426</v>
      </c>
      <c r="N1160" s="14" t="s">
        <v>340</v>
      </c>
      <c r="O1160" s="17">
        <v>2208698.4864113554</v>
      </c>
      <c r="P1160" s="17">
        <v>1698998.8357010426</v>
      </c>
      <c r="Q1160" s="17">
        <v>0</v>
      </c>
      <c r="R1160" s="17">
        <v>0</v>
      </c>
      <c r="S1160" s="18">
        <v>0</v>
      </c>
      <c r="T1160" s="14" t="s">
        <v>339</v>
      </c>
      <c r="U1160" s="14" t="s">
        <v>402</v>
      </c>
      <c r="V1160" s="14" t="s">
        <v>9015</v>
      </c>
      <c r="W1160" s="18">
        <v>0.11924310705824627</v>
      </c>
      <c r="X1160" s="18">
        <v>1</v>
      </c>
      <c r="Y1160" s="14" t="s">
        <v>402</v>
      </c>
      <c r="Z1160" s="14" t="s">
        <v>402</v>
      </c>
      <c r="AA1160" s="18" t="s">
        <v>402</v>
      </c>
      <c r="AB1160" s="18" t="s">
        <v>402</v>
      </c>
      <c r="AC1160" s="14" t="s">
        <v>402</v>
      </c>
    </row>
    <row r="1161" spans="1:29" x14ac:dyDescent="0.15">
      <c r="A1161" s="14" t="s">
        <v>363</v>
      </c>
      <c r="B1161" s="14" t="s">
        <v>383</v>
      </c>
      <c r="C1161" s="14" t="s">
        <v>22</v>
      </c>
      <c r="D1161" s="14" t="s">
        <v>1577</v>
      </c>
      <c r="E1161" s="14" t="s">
        <v>4471</v>
      </c>
      <c r="F1161" s="14" t="s">
        <v>7295</v>
      </c>
      <c r="G1161" s="14" t="s">
        <v>402</v>
      </c>
      <c r="H1161" s="14" t="s">
        <v>8998</v>
      </c>
      <c r="I1161" s="17">
        <v>2377112.2701954339</v>
      </c>
      <c r="J1161" s="14" t="s">
        <v>340</v>
      </c>
      <c r="K1161" s="17">
        <v>3090245.9512540638</v>
      </c>
      <c r="L1161" s="14" t="s">
        <v>8998</v>
      </c>
      <c r="M1161" s="17">
        <v>2377112.2701954339</v>
      </c>
      <c r="N1161" s="14" t="s">
        <v>340</v>
      </c>
      <c r="O1161" s="17">
        <v>3090245.9512540638</v>
      </c>
      <c r="P1161" s="17">
        <v>2377112.2701954339</v>
      </c>
      <c r="Q1161" s="17">
        <v>0</v>
      </c>
      <c r="R1161" s="17">
        <v>0</v>
      </c>
      <c r="S1161" s="18">
        <v>0</v>
      </c>
      <c r="T1161" s="14" t="s">
        <v>339</v>
      </c>
      <c r="U1161" s="14" t="s">
        <v>402</v>
      </c>
      <c r="V1161" s="14" t="s">
        <v>9015</v>
      </c>
      <c r="W1161" s="18">
        <v>0.11924310705824627</v>
      </c>
      <c r="X1161" s="18">
        <v>1</v>
      </c>
      <c r="Y1161" s="14" t="s">
        <v>402</v>
      </c>
      <c r="Z1161" s="14" t="s">
        <v>402</v>
      </c>
      <c r="AA1161" s="18" t="s">
        <v>402</v>
      </c>
      <c r="AB1161" s="18" t="s">
        <v>402</v>
      </c>
      <c r="AC1161" s="14" t="s">
        <v>402</v>
      </c>
    </row>
    <row r="1162" spans="1:29" x14ac:dyDescent="0.15">
      <c r="A1162" s="14" t="s">
        <v>363</v>
      </c>
      <c r="B1162" s="14" t="s">
        <v>383</v>
      </c>
      <c r="C1162" s="14" t="s">
        <v>22</v>
      </c>
      <c r="D1162" s="14" t="s">
        <v>1578</v>
      </c>
      <c r="E1162" s="14" t="s">
        <v>4472</v>
      </c>
      <c r="F1162" s="14" t="s">
        <v>7296</v>
      </c>
      <c r="G1162" s="14" t="s">
        <v>402</v>
      </c>
      <c r="H1162" s="14" t="s">
        <v>8998</v>
      </c>
      <c r="I1162" s="17">
        <v>8229285.5668816939</v>
      </c>
      <c r="J1162" s="14" t="s">
        <v>340</v>
      </c>
      <c r="K1162" s="17">
        <v>10698071.236946201</v>
      </c>
      <c r="L1162" s="14" t="s">
        <v>8998</v>
      </c>
      <c r="M1162" s="17">
        <v>8229285.5668816939</v>
      </c>
      <c r="N1162" s="14" t="s">
        <v>340</v>
      </c>
      <c r="O1162" s="17">
        <v>10698071.236946201</v>
      </c>
      <c r="P1162" s="17">
        <v>8229285.5668816939</v>
      </c>
      <c r="Q1162" s="17">
        <v>0</v>
      </c>
      <c r="R1162" s="17">
        <v>0</v>
      </c>
      <c r="S1162" s="18">
        <v>0</v>
      </c>
      <c r="T1162" s="14" t="s">
        <v>339</v>
      </c>
      <c r="U1162" s="14" t="s">
        <v>402</v>
      </c>
      <c r="V1162" s="14" t="s">
        <v>9015</v>
      </c>
      <c r="W1162" s="18">
        <v>0.11924310705824627</v>
      </c>
      <c r="X1162" s="18">
        <v>1</v>
      </c>
      <c r="Y1162" s="14" t="s">
        <v>402</v>
      </c>
      <c r="Z1162" s="14" t="s">
        <v>402</v>
      </c>
      <c r="AA1162" s="18" t="s">
        <v>402</v>
      </c>
      <c r="AB1162" s="18" t="s">
        <v>402</v>
      </c>
      <c r="AC1162" s="14" t="s">
        <v>402</v>
      </c>
    </row>
    <row r="1163" spans="1:29" x14ac:dyDescent="0.15">
      <c r="A1163" s="14" t="s">
        <v>363</v>
      </c>
      <c r="B1163" s="14" t="s">
        <v>383</v>
      </c>
      <c r="C1163" s="14" t="s">
        <v>22</v>
      </c>
      <c r="D1163" s="14" t="s">
        <v>1579</v>
      </c>
      <c r="E1163" s="14" t="s">
        <v>4473</v>
      </c>
      <c r="F1163" s="14" t="s">
        <v>7297</v>
      </c>
      <c r="G1163" s="14" t="s">
        <v>402</v>
      </c>
      <c r="H1163" s="14" t="s">
        <v>8998</v>
      </c>
      <c r="I1163" s="17">
        <v>4432518.1786724534</v>
      </c>
      <c r="J1163" s="14" t="s">
        <v>340</v>
      </c>
      <c r="K1163" s="17">
        <v>5762273.63227419</v>
      </c>
      <c r="L1163" s="14" t="s">
        <v>8998</v>
      </c>
      <c r="M1163" s="17">
        <v>4432518.1786724534</v>
      </c>
      <c r="N1163" s="14" t="s">
        <v>340</v>
      </c>
      <c r="O1163" s="17">
        <v>5762273.63227419</v>
      </c>
      <c r="P1163" s="17">
        <v>4432518.1786724534</v>
      </c>
      <c r="Q1163" s="17">
        <v>0</v>
      </c>
      <c r="R1163" s="17">
        <v>0</v>
      </c>
      <c r="S1163" s="18">
        <v>0</v>
      </c>
      <c r="T1163" s="14" t="s">
        <v>339</v>
      </c>
      <c r="U1163" s="14" t="s">
        <v>402</v>
      </c>
      <c r="V1163" s="14" t="s">
        <v>9015</v>
      </c>
      <c r="W1163" s="18">
        <v>0.11924310705824627</v>
      </c>
      <c r="X1163" s="18">
        <v>1</v>
      </c>
      <c r="Y1163" s="14" t="s">
        <v>402</v>
      </c>
      <c r="Z1163" s="14" t="s">
        <v>402</v>
      </c>
      <c r="AA1163" s="18" t="s">
        <v>402</v>
      </c>
      <c r="AB1163" s="18" t="s">
        <v>402</v>
      </c>
      <c r="AC1163" s="14" t="s">
        <v>402</v>
      </c>
    </row>
    <row r="1164" spans="1:29" x14ac:dyDescent="0.15">
      <c r="A1164" s="14" t="s">
        <v>363</v>
      </c>
      <c r="B1164" s="14" t="s">
        <v>383</v>
      </c>
      <c r="C1164" s="14" t="s">
        <v>22</v>
      </c>
      <c r="D1164" s="14" t="s">
        <v>1580</v>
      </c>
      <c r="E1164" s="14" t="s">
        <v>4474</v>
      </c>
      <c r="F1164" s="14" t="s">
        <v>7298</v>
      </c>
      <c r="G1164" s="14" t="s">
        <v>402</v>
      </c>
      <c r="H1164" s="14" t="s">
        <v>8998</v>
      </c>
      <c r="I1164" s="17">
        <v>756398.65246045159</v>
      </c>
      <c r="J1164" s="14" t="s">
        <v>340</v>
      </c>
      <c r="K1164" s="17">
        <v>983318.2481985871</v>
      </c>
      <c r="L1164" s="14" t="s">
        <v>8998</v>
      </c>
      <c r="M1164" s="17">
        <v>756398.65246045159</v>
      </c>
      <c r="N1164" s="14" t="s">
        <v>340</v>
      </c>
      <c r="O1164" s="17">
        <v>983318.2481985871</v>
      </c>
      <c r="P1164" s="17">
        <v>756398.65246045159</v>
      </c>
      <c r="Q1164" s="17">
        <v>0</v>
      </c>
      <c r="R1164" s="17">
        <v>0</v>
      </c>
      <c r="S1164" s="18">
        <v>0</v>
      </c>
      <c r="T1164" s="14" t="s">
        <v>339</v>
      </c>
      <c r="U1164" s="14" t="s">
        <v>402</v>
      </c>
      <c r="V1164" s="14" t="s">
        <v>9015</v>
      </c>
      <c r="W1164" s="18">
        <v>0.11924310705824627</v>
      </c>
      <c r="X1164" s="18">
        <v>1</v>
      </c>
      <c r="Y1164" s="14" t="s">
        <v>402</v>
      </c>
      <c r="Z1164" s="14" t="s">
        <v>402</v>
      </c>
      <c r="AA1164" s="18" t="s">
        <v>402</v>
      </c>
      <c r="AB1164" s="18" t="s">
        <v>402</v>
      </c>
      <c r="AC1164" s="14" t="s">
        <v>402</v>
      </c>
    </row>
    <row r="1165" spans="1:29" x14ac:dyDescent="0.15">
      <c r="A1165" s="14" t="s">
        <v>363</v>
      </c>
      <c r="B1165" s="14" t="s">
        <v>383</v>
      </c>
      <c r="C1165" s="14" t="s">
        <v>22</v>
      </c>
      <c r="D1165" s="14" t="s">
        <v>1581</v>
      </c>
      <c r="E1165" s="14" t="s">
        <v>4475</v>
      </c>
      <c r="F1165" s="14" t="s">
        <v>7299</v>
      </c>
      <c r="G1165" s="14" t="s">
        <v>402</v>
      </c>
      <c r="H1165" s="14" t="s">
        <v>8998</v>
      </c>
      <c r="I1165" s="17">
        <v>1898024.4677034372</v>
      </c>
      <c r="J1165" s="14" t="s">
        <v>340</v>
      </c>
      <c r="K1165" s="17">
        <v>2467431.8080144683</v>
      </c>
      <c r="L1165" s="14" t="s">
        <v>8998</v>
      </c>
      <c r="M1165" s="17">
        <v>1898024.4677034372</v>
      </c>
      <c r="N1165" s="14" t="s">
        <v>340</v>
      </c>
      <c r="O1165" s="17">
        <v>2467431.8080144683</v>
      </c>
      <c r="P1165" s="17">
        <v>1898024.4677034372</v>
      </c>
      <c r="Q1165" s="17">
        <v>0</v>
      </c>
      <c r="R1165" s="17">
        <v>0</v>
      </c>
      <c r="S1165" s="18">
        <v>0</v>
      </c>
      <c r="T1165" s="14" t="s">
        <v>339</v>
      </c>
      <c r="U1165" s="14" t="s">
        <v>402</v>
      </c>
      <c r="V1165" s="14" t="s">
        <v>9015</v>
      </c>
      <c r="W1165" s="18">
        <v>0.11924310705824627</v>
      </c>
      <c r="X1165" s="18">
        <v>1</v>
      </c>
      <c r="Y1165" s="14" t="s">
        <v>402</v>
      </c>
      <c r="Z1165" s="14" t="s">
        <v>402</v>
      </c>
      <c r="AA1165" s="18" t="s">
        <v>402</v>
      </c>
      <c r="AB1165" s="18" t="s">
        <v>402</v>
      </c>
      <c r="AC1165" s="14" t="s">
        <v>402</v>
      </c>
    </row>
    <row r="1166" spans="1:29" x14ac:dyDescent="0.15">
      <c r="A1166" s="14" t="s">
        <v>363</v>
      </c>
      <c r="B1166" s="14" t="s">
        <v>383</v>
      </c>
      <c r="C1166" s="14" t="s">
        <v>22</v>
      </c>
      <c r="D1166" s="14" t="s">
        <v>1582</v>
      </c>
      <c r="E1166" s="14" t="s">
        <v>4476</v>
      </c>
      <c r="F1166" s="14" t="s">
        <v>7300</v>
      </c>
      <c r="G1166" s="14" t="s">
        <v>402</v>
      </c>
      <c r="H1166" s="14" t="s">
        <v>8998</v>
      </c>
      <c r="I1166" s="17">
        <v>802736.35603287828</v>
      </c>
      <c r="J1166" s="14" t="s">
        <v>340</v>
      </c>
      <c r="K1166" s="17">
        <v>1043557.2628427418</v>
      </c>
      <c r="L1166" s="14" t="s">
        <v>8998</v>
      </c>
      <c r="M1166" s="17">
        <v>802736.35603287828</v>
      </c>
      <c r="N1166" s="14" t="s">
        <v>340</v>
      </c>
      <c r="O1166" s="17">
        <v>1043557.2628427418</v>
      </c>
      <c r="P1166" s="17">
        <v>802736.35603287828</v>
      </c>
      <c r="Q1166" s="17">
        <v>0</v>
      </c>
      <c r="R1166" s="17">
        <v>0</v>
      </c>
      <c r="S1166" s="18">
        <v>0</v>
      </c>
      <c r="T1166" s="14" t="s">
        <v>339</v>
      </c>
      <c r="U1166" s="14" t="s">
        <v>402</v>
      </c>
      <c r="V1166" s="14" t="s">
        <v>9015</v>
      </c>
      <c r="W1166" s="18">
        <v>0.11924310705824627</v>
      </c>
      <c r="X1166" s="18">
        <v>1</v>
      </c>
      <c r="Y1166" s="14" t="s">
        <v>402</v>
      </c>
      <c r="Z1166" s="14" t="s">
        <v>402</v>
      </c>
      <c r="AA1166" s="18" t="s">
        <v>402</v>
      </c>
      <c r="AB1166" s="18" t="s">
        <v>402</v>
      </c>
      <c r="AC1166" s="14" t="s">
        <v>402</v>
      </c>
    </row>
    <row r="1167" spans="1:29" x14ac:dyDescent="0.15">
      <c r="A1167" s="14" t="s">
        <v>363</v>
      </c>
      <c r="B1167" s="14" t="s">
        <v>383</v>
      </c>
      <c r="C1167" s="14" t="s">
        <v>22</v>
      </c>
      <c r="D1167" s="14" t="s">
        <v>1583</v>
      </c>
      <c r="E1167" s="14" t="s">
        <v>4477</v>
      </c>
      <c r="F1167" s="14" t="s">
        <v>7301</v>
      </c>
      <c r="G1167" s="14" t="s">
        <v>402</v>
      </c>
      <c r="H1167" s="14" t="s">
        <v>8998</v>
      </c>
      <c r="I1167" s="17">
        <v>1312645.2416024432</v>
      </c>
      <c r="J1167" s="14" t="s">
        <v>340</v>
      </c>
      <c r="K1167" s="17">
        <v>1706438.814083176</v>
      </c>
      <c r="L1167" s="14" t="s">
        <v>8998</v>
      </c>
      <c r="M1167" s="17">
        <v>1312645.2416024432</v>
      </c>
      <c r="N1167" s="14" t="s">
        <v>340</v>
      </c>
      <c r="O1167" s="17">
        <v>1706438.814083176</v>
      </c>
      <c r="P1167" s="17">
        <v>1312645.2416024432</v>
      </c>
      <c r="Q1167" s="17">
        <v>0</v>
      </c>
      <c r="R1167" s="17">
        <v>0</v>
      </c>
      <c r="S1167" s="18">
        <v>0</v>
      </c>
      <c r="T1167" s="14" t="s">
        <v>339</v>
      </c>
      <c r="U1167" s="14" t="s">
        <v>402</v>
      </c>
      <c r="V1167" s="14" t="s">
        <v>9015</v>
      </c>
      <c r="W1167" s="18">
        <v>0.11924310705824627</v>
      </c>
      <c r="X1167" s="18">
        <v>1</v>
      </c>
      <c r="Y1167" s="14" t="s">
        <v>402</v>
      </c>
      <c r="Z1167" s="14" t="s">
        <v>402</v>
      </c>
      <c r="AA1167" s="18" t="s">
        <v>402</v>
      </c>
      <c r="AB1167" s="18" t="s">
        <v>402</v>
      </c>
      <c r="AC1167" s="14" t="s">
        <v>402</v>
      </c>
    </row>
    <row r="1168" spans="1:29" x14ac:dyDescent="0.15">
      <c r="A1168" s="14" t="s">
        <v>363</v>
      </c>
      <c r="B1168" s="14" t="s">
        <v>383</v>
      </c>
      <c r="C1168" s="14" t="s">
        <v>22</v>
      </c>
      <c r="D1168" s="14" t="s">
        <v>1584</v>
      </c>
      <c r="E1168" s="14" t="s">
        <v>4478</v>
      </c>
      <c r="F1168" s="14" t="s">
        <v>7302</v>
      </c>
      <c r="G1168" s="14" t="s">
        <v>402</v>
      </c>
      <c r="H1168" s="14" t="s">
        <v>8998</v>
      </c>
      <c r="I1168" s="17">
        <v>367198.97165705764</v>
      </c>
      <c r="J1168" s="14" t="s">
        <v>340</v>
      </c>
      <c r="K1168" s="17">
        <v>477358.66315417498</v>
      </c>
      <c r="L1168" s="14" t="s">
        <v>8998</v>
      </c>
      <c r="M1168" s="17">
        <v>367198.97165705764</v>
      </c>
      <c r="N1168" s="14" t="s">
        <v>340</v>
      </c>
      <c r="O1168" s="17">
        <v>477358.66315417498</v>
      </c>
      <c r="P1168" s="17">
        <v>367198.97165705764</v>
      </c>
      <c r="Q1168" s="17">
        <v>0</v>
      </c>
      <c r="R1168" s="17">
        <v>0</v>
      </c>
      <c r="S1168" s="18">
        <v>0</v>
      </c>
      <c r="T1168" s="14" t="s">
        <v>339</v>
      </c>
      <c r="U1168" s="14" t="s">
        <v>402</v>
      </c>
      <c r="V1168" s="14" t="s">
        <v>9015</v>
      </c>
      <c r="W1168" s="18">
        <v>0.11924310705824627</v>
      </c>
      <c r="X1168" s="18">
        <v>1</v>
      </c>
      <c r="Y1168" s="14" t="s">
        <v>402</v>
      </c>
      <c r="Z1168" s="14" t="s">
        <v>402</v>
      </c>
      <c r="AA1168" s="18" t="s">
        <v>402</v>
      </c>
      <c r="AB1168" s="18" t="s">
        <v>402</v>
      </c>
      <c r="AC1168" s="14" t="s">
        <v>402</v>
      </c>
    </row>
    <row r="1169" spans="1:29" x14ac:dyDescent="0.15">
      <c r="A1169" s="14" t="s">
        <v>363</v>
      </c>
      <c r="B1169" s="14" t="s">
        <v>383</v>
      </c>
      <c r="C1169" s="14" t="s">
        <v>22</v>
      </c>
      <c r="D1169" s="14" t="s">
        <v>1585</v>
      </c>
      <c r="E1169" s="14" t="s">
        <v>4479</v>
      </c>
      <c r="F1169" s="14" t="s">
        <v>7303</v>
      </c>
      <c r="G1169" s="14" t="s">
        <v>402</v>
      </c>
      <c r="H1169" s="14" t="s">
        <v>8998</v>
      </c>
      <c r="I1169" s="17">
        <v>1419095.2044896518</v>
      </c>
      <c r="J1169" s="14" t="s">
        <v>340</v>
      </c>
      <c r="K1169" s="17">
        <v>1844823.7658365474</v>
      </c>
      <c r="L1169" s="14" t="s">
        <v>8998</v>
      </c>
      <c r="M1169" s="17">
        <v>1419095.2044896518</v>
      </c>
      <c r="N1169" s="14" t="s">
        <v>340</v>
      </c>
      <c r="O1169" s="17">
        <v>1844823.7658365474</v>
      </c>
      <c r="P1169" s="17">
        <v>1419095.2044896518</v>
      </c>
      <c r="Q1169" s="17">
        <v>0</v>
      </c>
      <c r="R1169" s="17">
        <v>0</v>
      </c>
      <c r="S1169" s="18">
        <v>0</v>
      </c>
      <c r="T1169" s="14" t="s">
        <v>339</v>
      </c>
      <c r="U1169" s="14" t="s">
        <v>402</v>
      </c>
      <c r="V1169" s="14" t="s">
        <v>9015</v>
      </c>
      <c r="W1169" s="18">
        <v>0.11924310705824627</v>
      </c>
      <c r="X1169" s="18">
        <v>1</v>
      </c>
      <c r="Y1169" s="14" t="s">
        <v>402</v>
      </c>
      <c r="Z1169" s="14" t="s">
        <v>402</v>
      </c>
      <c r="AA1169" s="18" t="s">
        <v>402</v>
      </c>
      <c r="AB1169" s="18" t="s">
        <v>402</v>
      </c>
      <c r="AC1169" s="14" t="s">
        <v>402</v>
      </c>
    </row>
    <row r="1170" spans="1:29" x14ac:dyDescent="0.15">
      <c r="A1170" s="14" t="s">
        <v>363</v>
      </c>
      <c r="B1170" s="14" t="s">
        <v>383</v>
      </c>
      <c r="C1170" s="14" t="s">
        <v>22</v>
      </c>
      <c r="D1170" s="14" t="s">
        <v>1586</v>
      </c>
      <c r="E1170" s="14" t="s">
        <v>4480</v>
      </c>
      <c r="F1170" s="14" t="s">
        <v>7304</v>
      </c>
      <c r="G1170" s="14" t="s">
        <v>402</v>
      </c>
      <c r="H1170" s="14" t="s">
        <v>8998</v>
      </c>
      <c r="I1170" s="17">
        <v>122421330.82961117</v>
      </c>
      <c r="J1170" s="14" t="s">
        <v>340</v>
      </c>
      <c r="K1170" s="17">
        <v>159147730.07849452</v>
      </c>
      <c r="L1170" s="14" t="s">
        <v>8998</v>
      </c>
      <c r="M1170" s="17">
        <v>122421330.82961117</v>
      </c>
      <c r="N1170" s="14" t="s">
        <v>340</v>
      </c>
      <c r="O1170" s="17">
        <v>159147730.07849452</v>
      </c>
      <c r="P1170" s="17">
        <v>122421330.82961117</v>
      </c>
      <c r="Q1170" s="17">
        <v>0</v>
      </c>
      <c r="R1170" s="17">
        <v>0</v>
      </c>
      <c r="S1170" s="18">
        <v>0</v>
      </c>
      <c r="T1170" s="14" t="s">
        <v>339</v>
      </c>
      <c r="U1170" s="14" t="s">
        <v>402</v>
      </c>
      <c r="V1170" s="14" t="s">
        <v>9015</v>
      </c>
      <c r="W1170" s="18">
        <v>0.11924310705824627</v>
      </c>
      <c r="X1170" s="18">
        <v>1</v>
      </c>
      <c r="Y1170" s="14" t="s">
        <v>402</v>
      </c>
      <c r="Z1170" s="14" t="s">
        <v>402</v>
      </c>
      <c r="AA1170" s="18" t="s">
        <v>402</v>
      </c>
      <c r="AB1170" s="18" t="s">
        <v>402</v>
      </c>
      <c r="AC1170" s="14" t="s">
        <v>402</v>
      </c>
    </row>
    <row r="1171" spans="1:29" x14ac:dyDescent="0.15">
      <c r="A1171" s="14" t="s">
        <v>363</v>
      </c>
      <c r="B1171" s="14" t="s">
        <v>383</v>
      </c>
      <c r="C1171" s="14" t="s">
        <v>22</v>
      </c>
      <c r="D1171" s="14" t="s">
        <v>1587</v>
      </c>
      <c r="E1171" s="14" t="s">
        <v>4481</v>
      </c>
      <c r="F1171" s="14" t="s">
        <v>7305</v>
      </c>
      <c r="G1171" s="14" t="s">
        <v>402</v>
      </c>
      <c r="H1171" s="14" t="s">
        <v>8998</v>
      </c>
      <c r="I1171" s="17">
        <v>5554161.5339599922</v>
      </c>
      <c r="J1171" s="14" t="s">
        <v>340</v>
      </c>
      <c r="K1171" s="17">
        <v>7220409.9941479908</v>
      </c>
      <c r="L1171" s="14" t="s">
        <v>8998</v>
      </c>
      <c r="M1171" s="17">
        <v>5554161.5339599922</v>
      </c>
      <c r="N1171" s="14" t="s">
        <v>340</v>
      </c>
      <c r="O1171" s="17">
        <v>7220409.9941479908</v>
      </c>
      <c r="P1171" s="17">
        <v>5554161.5339599922</v>
      </c>
      <c r="Q1171" s="17">
        <v>0</v>
      </c>
      <c r="R1171" s="17">
        <v>0</v>
      </c>
      <c r="S1171" s="18">
        <v>0</v>
      </c>
      <c r="T1171" s="14" t="s">
        <v>339</v>
      </c>
      <c r="U1171" s="14" t="s">
        <v>402</v>
      </c>
      <c r="V1171" s="14" t="s">
        <v>9015</v>
      </c>
      <c r="W1171" s="18">
        <v>0.11924310705824627</v>
      </c>
      <c r="X1171" s="18">
        <v>1</v>
      </c>
      <c r="Y1171" s="14" t="s">
        <v>402</v>
      </c>
      <c r="Z1171" s="14" t="s">
        <v>402</v>
      </c>
      <c r="AA1171" s="18" t="s">
        <v>402</v>
      </c>
      <c r="AB1171" s="18" t="s">
        <v>402</v>
      </c>
      <c r="AC1171" s="14" t="s">
        <v>402</v>
      </c>
    </row>
    <row r="1172" spans="1:29" x14ac:dyDescent="0.15">
      <c r="A1172" s="14" t="s">
        <v>363</v>
      </c>
      <c r="B1172" s="14" t="s">
        <v>383</v>
      </c>
      <c r="C1172" s="14" t="s">
        <v>22</v>
      </c>
      <c r="D1172" s="14" t="s">
        <v>1588</v>
      </c>
      <c r="E1172" s="14" t="s">
        <v>4482</v>
      </c>
      <c r="F1172" s="14" t="s">
        <v>7306</v>
      </c>
      <c r="G1172" s="14" t="s">
        <v>402</v>
      </c>
      <c r="H1172" s="14" t="s">
        <v>8998</v>
      </c>
      <c r="I1172" s="17">
        <v>1487862.425595111</v>
      </c>
      <c r="J1172" s="14" t="s">
        <v>340</v>
      </c>
      <c r="K1172" s="17">
        <v>1934221.1532736444</v>
      </c>
      <c r="L1172" s="14" t="s">
        <v>8998</v>
      </c>
      <c r="M1172" s="17">
        <v>1487862.425595111</v>
      </c>
      <c r="N1172" s="14" t="s">
        <v>340</v>
      </c>
      <c r="O1172" s="17">
        <v>1934221.1532736444</v>
      </c>
      <c r="P1172" s="17">
        <v>1487862.425595111</v>
      </c>
      <c r="Q1172" s="17">
        <v>0</v>
      </c>
      <c r="R1172" s="17">
        <v>0</v>
      </c>
      <c r="S1172" s="18">
        <v>0</v>
      </c>
      <c r="T1172" s="14" t="s">
        <v>339</v>
      </c>
      <c r="U1172" s="14" t="s">
        <v>402</v>
      </c>
      <c r="V1172" s="14" t="s">
        <v>9015</v>
      </c>
      <c r="W1172" s="18">
        <v>0.11924310705824627</v>
      </c>
      <c r="X1172" s="18">
        <v>1</v>
      </c>
      <c r="Y1172" s="14" t="s">
        <v>402</v>
      </c>
      <c r="Z1172" s="14" t="s">
        <v>402</v>
      </c>
      <c r="AA1172" s="18" t="s">
        <v>402</v>
      </c>
      <c r="AB1172" s="18" t="s">
        <v>402</v>
      </c>
      <c r="AC1172" s="14" t="s">
        <v>402</v>
      </c>
    </row>
    <row r="1173" spans="1:29" x14ac:dyDescent="0.15">
      <c r="A1173" s="14" t="s">
        <v>363</v>
      </c>
      <c r="B1173" s="14" t="s">
        <v>383</v>
      </c>
      <c r="C1173" s="14" t="s">
        <v>22</v>
      </c>
      <c r="D1173" s="14" t="s">
        <v>1589</v>
      </c>
      <c r="E1173" s="14" t="s">
        <v>4483</v>
      </c>
      <c r="F1173" s="14" t="s">
        <v>7307</v>
      </c>
      <c r="G1173" s="14" t="s">
        <v>402</v>
      </c>
      <c r="H1173" s="14" t="s">
        <v>8998</v>
      </c>
      <c r="I1173" s="17">
        <v>4735665.3743341835</v>
      </c>
      <c r="J1173" s="14" t="s">
        <v>340</v>
      </c>
      <c r="K1173" s="17">
        <v>6156364.9866344379</v>
      </c>
      <c r="L1173" s="14" t="s">
        <v>8998</v>
      </c>
      <c r="M1173" s="17">
        <v>4735665.3743341835</v>
      </c>
      <c r="N1173" s="14" t="s">
        <v>340</v>
      </c>
      <c r="O1173" s="17">
        <v>6156364.9866344379</v>
      </c>
      <c r="P1173" s="17">
        <v>4735665.3743341835</v>
      </c>
      <c r="Q1173" s="17">
        <v>0</v>
      </c>
      <c r="R1173" s="17">
        <v>0</v>
      </c>
      <c r="S1173" s="18">
        <v>0</v>
      </c>
      <c r="T1173" s="14" t="s">
        <v>9012</v>
      </c>
      <c r="U1173" s="14" t="s">
        <v>9012</v>
      </c>
      <c r="V1173" s="14" t="s">
        <v>9012</v>
      </c>
      <c r="W1173" s="18">
        <v>0.11924310705824627</v>
      </c>
      <c r="X1173" s="18">
        <v>1</v>
      </c>
      <c r="Y1173" s="14" t="s">
        <v>402</v>
      </c>
      <c r="Z1173" s="14" t="s">
        <v>402</v>
      </c>
      <c r="AA1173" s="18" t="s">
        <v>402</v>
      </c>
      <c r="AB1173" s="18" t="s">
        <v>402</v>
      </c>
      <c r="AC1173" s="14" t="s">
        <v>402</v>
      </c>
    </row>
    <row r="1174" spans="1:29" x14ac:dyDescent="0.15">
      <c r="A1174" s="14" t="s">
        <v>363</v>
      </c>
      <c r="B1174" s="14" t="s">
        <v>383</v>
      </c>
      <c r="C1174" s="14" t="s">
        <v>22</v>
      </c>
      <c r="D1174" s="14" t="s">
        <v>1590</v>
      </c>
      <c r="E1174" s="14" t="s">
        <v>4484</v>
      </c>
      <c r="F1174" s="14" t="s">
        <v>7308</v>
      </c>
      <c r="G1174" s="14" t="s">
        <v>402</v>
      </c>
      <c r="H1174" s="14" t="s">
        <v>8998</v>
      </c>
      <c r="I1174" s="17">
        <v>5794748.1496103164</v>
      </c>
      <c r="J1174" s="14" t="s">
        <v>340</v>
      </c>
      <c r="K1174" s="17">
        <v>7533172.5944934124</v>
      </c>
      <c r="L1174" s="14" t="s">
        <v>8998</v>
      </c>
      <c r="M1174" s="17">
        <v>5794748.1496103164</v>
      </c>
      <c r="N1174" s="14" t="s">
        <v>340</v>
      </c>
      <c r="O1174" s="17">
        <v>7533172.5944934124</v>
      </c>
      <c r="P1174" s="17">
        <v>5794748.1496103164</v>
      </c>
      <c r="Q1174" s="17">
        <v>0</v>
      </c>
      <c r="R1174" s="17">
        <v>0</v>
      </c>
      <c r="S1174" s="18">
        <v>0</v>
      </c>
      <c r="T1174" s="14" t="s">
        <v>9012</v>
      </c>
      <c r="U1174" s="14" t="s">
        <v>9012</v>
      </c>
      <c r="V1174" s="14" t="s">
        <v>9012</v>
      </c>
      <c r="W1174" s="18">
        <v>0.11924310705824627</v>
      </c>
      <c r="X1174" s="18">
        <v>1</v>
      </c>
      <c r="Y1174" s="14" t="s">
        <v>402</v>
      </c>
      <c r="Z1174" s="14" t="s">
        <v>402</v>
      </c>
      <c r="AA1174" s="18" t="s">
        <v>402</v>
      </c>
      <c r="AB1174" s="18" t="s">
        <v>402</v>
      </c>
      <c r="AC1174" s="14" t="s">
        <v>402</v>
      </c>
    </row>
    <row r="1175" spans="1:29" x14ac:dyDescent="0.15">
      <c r="A1175" s="14" t="s">
        <v>363</v>
      </c>
      <c r="B1175" s="14" t="s">
        <v>383</v>
      </c>
      <c r="C1175" s="14" t="s">
        <v>22</v>
      </c>
      <c r="D1175" s="14" t="s">
        <v>1591</v>
      </c>
      <c r="E1175" s="14" t="s">
        <v>4485</v>
      </c>
      <c r="F1175" s="14" t="s">
        <v>7309</v>
      </c>
      <c r="G1175" s="14" t="s">
        <v>402</v>
      </c>
      <c r="H1175" s="14" t="s">
        <v>8998</v>
      </c>
      <c r="I1175" s="17">
        <v>40535047.45987577</v>
      </c>
      <c r="J1175" s="14" t="s">
        <v>340</v>
      </c>
      <c r="K1175" s="17">
        <v>52695561.697838508</v>
      </c>
      <c r="L1175" s="14" t="s">
        <v>8998</v>
      </c>
      <c r="M1175" s="17">
        <v>40535047.45987577</v>
      </c>
      <c r="N1175" s="14" t="s">
        <v>340</v>
      </c>
      <c r="O1175" s="17">
        <v>52695561.697838508</v>
      </c>
      <c r="P1175" s="17">
        <v>40535047.45987577</v>
      </c>
      <c r="Q1175" s="17">
        <v>0</v>
      </c>
      <c r="R1175" s="17">
        <v>0</v>
      </c>
      <c r="S1175" s="18">
        <v>0</v>
      </c>
      <c r="T1175" s="14" t="s">
        <v>339</v>
      </c>
      <c r="U1175" s="14" t="s">
        <v>402</v>
      </c>
      <c r="V1175" s="14" t="s">
        <v>9015</v>
      </c>
      <c r="W1175" s="18">
        <v>0.11924310705824627</v>
      </c>
      <c r="X1175" s="18">
        <v>1</v>
      </c>
      <c r="Y1175" s="14" t="s">
        <v>402</v>
      </c>
      <c r="Z1175" s="14" t="s">
        <v>402</v>
      </c>
      <c r="AA1175" s="18" t="s">
        <v>402</v>
      </c>
      <c r="AB1175" s="18" t="s">
        <v>402</v>
      </c>
      <c r="AC1175" s="14" t="s">
        <v>402</v>
      </c>
    </row>
    <row r="1176" spans="1:29" x14ac:dyDescent="0.15">
      <c r="A1176" s="14" t="s">
        <v>363</v>
      </c>
      <c r="B1176" s="14" t="s">
        <v>383</v>
      </c>
      <c r="C1176" s="14" t="s">
        <v>22</v>
      </c>
      <c r="D1176" s="14" t="s">
        <v>1592</v>
      </c>
      <c r="E1176" s="14" t="s">
        <v>4486</v>
      </c>
      <c r="F1176" s="14" t="s">
        <v>7310</v>
      </c>
      <c r="G1176" s="14" t="s">
        <v>402</v>
      </c>
      <c r="H1176" s="14" t="s">
        <v>8998</v>
      </c>
      <c r="I1176" s="17">
        <v>21443564.610237163</v>
      </c>
      <c r="J1176" s="14" t="s">
        <v>340</v>
      </c>
      <c r="K1176" s="17">
        <v>27876633.993308313</v>
      </c>
      <c r="L1176" s="14" t="s">
        <v>8998</v>
      </c>
      <c r="M1176" s="17">
        <v>21443564.610237163</v>
      </c>
      <c r="N1176" s="14" t="s">
        <v>340</v>
      </c>
      <c r="O1176" s="17">
        <v>27876633.993308313</v>
      </c>
      <c r="P1176" s="17">
        <v>21443564.610237163</v>
      </c>
      <c r="Q1176" s="17">
        <v>0</v>
      </c>
      <c r="R1176" s="17">
        <v>0</v>
      </c>
      <c r="S1176" s="18">
        <v>0</v>
      </c>
      <c r="T1176" s="14" t="s">
        <v>339</v>
      </c>
      <c r="U1176" s="14" t="s">
        <v>402</v>
      </c>
      <c r="V1176" s="14" t="s">
        <v>9015</v>
      </c>
      <c r="W1176" s="18">
        <v>0.11924310705824627</v>
      </c>
      <c r="X1176" s="18">
        <v>1</v>
      </c>
      <c r="Y1176" s="14" t="s">
        <v>402</v>
      </c>
      <c r="Z1176" s="14" t="s">
        <v>402</v>
      </c>
      <c r="AA1176" s="18" t="s">
        <v>402</v>
      </c>
      <c r="AB1176" s="18" t="s">
        <v>402</v>
      </c>
      <c r="AC1176" s="14" t="s">
        <v>402</v>
      </c>
    </row>
    <row r="1177" spans="1:29" x14ac:dyDescent="0.15">
      <c r="A1177" s="14" t="s">
        <v>363</v>
      </c>
      <c r="B1177" s="14" t="s">
        <v>383</v>
      </c>
      <c r="C1177" s="14" t="s">
        <v>22</v>
      </c>
      <c r="D1177" s="14" t="s">
        <v>1593</v>
      </c>
      <c r="E1177" s="14" t="s">
        <v>4487</v>
      </c>
      <c r="F1177" s="14" t="s">
        <v>7311</v>
      </c>
      <c r="G1177" s="14" t="s">
        <v>402</v>
      </c>
      <c r="H1177" s="14" t="s">
        <v>8998</v>
      </c>
      <c r="I1177" s="17">
        <v>38392270.504958592</v>
      </c>
      <c r="J1177" s="14" t="s">
        <v>340</v>
      </c>
      <c r="K1177" s="17">
        <v>49909951.656446174</v>
      </c>
      <c r="L1177" s="14" t="s">
        <v>8998</v>
      </c>
      <c r="M1177" s="17">
        <v>38392270.504958592</v>
      </c>
      <c r="N1177" s="14" t="s">
        <v>340</v>
      </c>
      <c r="O1177" s="17">
        <v>49909951.656446174</v>
      </c>
      <c r="P1177" s="17">
        <v>38392270.504958592</v>
      </c>
      <c r="Q1177" s="17">
        <v>0</v>
      </c>
      <c r="R1177" s="17">
        <v>0</v>
      </c>
      <c r="S1177" s="18">
        <v>0</v>
      </c>
      <c r="T1177" s="14" t="s">
        <v>339</v>
      </c>
      <c r="U1177" s="14" t="s">
        <v>402</v>
      </c>
      <c r="V1177" s="14" t="s">
        <v>9015</v>
      </c>
      <c r="W1177" s="18">
        <v>0.11924310705824627</v>
      </c>
      <c r="X1177" s="18">
        <v>1</v>
      </c>
      <c r="Y1177" s="14" t="s">
        <v>402</v>
      </c>
      <c r="Z1177" s="14" t="s">
        <v>402</v>
      </c>
      <c r="AA1177" s="18" t="s">
        <v>402</v>
      </c>
      <c r="AB1177" s="18" t="s">
        <v>402</v>
      </c>
      <c r="AC1177" s="14" t="s">
        <v>402</v>
      </c>
    </row>
    <row r="1178" spans="1:29" x14ac:dyDescent="0.15">
      <c r="A1178" s="14" t="s">
        <v>363</v>
      </c>
      <c r="B1178" s="14" t="s">
        <v>383</v>
      </c>
      <c r="C1178" s="14" t="s">
        <v>22</v>
      </c>
      <c r="D1178" s="14" t="s">
        <v>1594</v>
      </c>
      <c r="E1178" s="14" t="s">
        <v>4488</v>
      </c>
      <c r="F1178" s="14" t="s">
        <v>7312</v>
      </c>
      <c r="G1178" s="14" t="s">
        <v>402</v>
      </c>
      <c r="H1178" s="14" t="s">
        <v>8998</v>
      </c>
      <c r="I1178" s="17">
        <v>2000748.1560108636</v>
      </c>
      <c r="J1178" s="14" t="s">
        <v>340</v>
      </c>
      <c r="K1178" s="17">
        <v>2600972.6028141226</v>
      </c>
      <c r="L1178" s="14" t="s">
        <v>8998</v>
      </c>
      <c r="M1178" s="17">
        <v>2000748.1560108636</v>
      </c>
      <c r="N1178" s="14" t="s">
        <v>340</v>
      </c>
      <c r="O1178" s="17">
        <v>2600972.6028141226</v>
      </c>
      <c r="P1178" s="17">
        <v>2000748.1560108636</v>
      </c>
      <c r="Q1178" s="17">
        <v>0</v>
      </c>
      <c r="R1178" s="17">
        <v>0</v>
      </c>
      <c r="S1178" s="18">
        <v>0</v>
      </c>
      <c r="T1178" s="14" t="s">
        <v>339</v>
      </c>
      <c r="U1178" s="14" t="s">
        <v>402</v>
      </c>
      <c r="V1178" s="14" t="s">
        <v>9015</v>
      </c>
      <c r="W1178" s="18">
        <v>0.11924310705824627</v>
      </c>
      <c r="X1178" s="18">
        <v>1</v>
      </c>
      <c r="Y1178" s="14" t="s">
        <v>402</v>
      </c>
      <c r="Z1178" s="14" t="s">
        <v>402</v>
      </c>
      <c r="AA1178" s="18" t="s">
        <v>402</v>
      </c>
      <c r="AB1178" s="18" t="s">
        <v>402</v>
      </c>
      <c r="AC1178" s="14" t="s">
        <v>402</v>
      </c>
    </row>
    <row r="1179" spans="1:29" x14ac:dyDescent="0.15">
      <c r="A1179" s="14" t="s">
        <v>363</v>
      </c>
      <c r="B1179" s="14" t="s">
        <v>383</v>
      </c>
      <c r="C1179" s="14" t="s">
        <v>22</v>
      </c>
      <c r="D1179" s="14" t="s">
        <v>1595</v>
      </c>
      <c r="E1179" s="14" t="s">
        <v>4489</v>
      </c>
      <c r="F1179" s="14" t="s">
        <v>7313</v>
      </c>
      <c r="G1179" s="14" t="s">
        <v>402</v>
      </c>
      <c r="H1179" s="14" t="s">
        <v>8998</v>
      </c>
      <c r="I1179" s="17">
        <v>2562302.3629005165</v>
      </c>
      <c r="J1179" s="14" t="s">
        <v>340</v>
      </c>
      <c r="K1179" s="17">
        <v>3330993.0717706718</v>
      </c>
      <c r="L1179" s="14" t="s">
        <v>8998</v>
      </c>
      <c r="M1179" s="17">
        <v>2562302.3629005165</v>
      </c>
      <c r="N1179" s="14" t="s">
        <v>340</v>
      </c>
      <c r="O1179" s="17">
        <v>3330993.0717706718</v>
      </c>
      <c r="P1179" s="17">
        <v>2562302.3629005165</v>
      </c>
      <c r="Q1179" s="17">
        <v>0</v>
      </c>
      <c r="R1179" s="17">
        <v>0</v>
      </c>
      <c r="S1179" s="18">
        <v>0</v>
      </c>
      <c r="T1179" s="14" t="s">
        <v>339</v>
      </c>
      <c r="U1179" s="14" t="s">
        <v>402</v>
      </c>
      <c r="V1179" s="14" t="s">
        <v>9015</v>
      </c>
      <c r="W1179" s="18">
        <v>0.11924310705824627</v>
      </c>
      <c r="X1179" s="18">
        <v>1</v>
      </c>
      <c r="Y1179" s="14" t="s">
        <v>402</v>
      </c>
      <c r="Z1179" s="14" t="s">
        <v>402</v>
      </c>
      <c r="AA1179" s="18" t="s">
        <v>402</v>
      </c>
      <c r="AB1179" s="18" t="s">
        <v>402</v>
      </c>
      <c r="AC1179" s="14" t="s">
        <v>402</v>
      </c>
    </row>
    <row r="1180" spans="1:29" x14ac:dyDescent="0.15">
      <c r="A1180" s="14" t="s">
        <v>363</v>
      </c>
      <c r="B1180" s="14" t="s">
        <v>383</v>
      </c>
      <c r="C1180" s="14" t="s">
        <v>22</v>
      </c>
      <c r="D1180" s="14" t="s">
        <v>1596</v>
      </c>
      <c r="E1180" s="14" t="s">
        <v>4490</v>
      </c>
      <c r="F1180" s="14" t="s">
        <v>7314</v>
      </c>
      <c r="G1180" s="14" t="s">
        <v>402</v>
      </c>
      <c r="H1180" s="14" t="s">
        <v>8998</v>
      </c>
      <c r="I1180" s="17">
        <v>7186297.6875432339</v>
      </c>
      <c r="J1180" s="14" t="s">
        <v>340</v>
      </c>
      <c r="K1180" s="17">
        <v>9342186.9938062038</v>
      </c>
      <c r="L1180" s="14" t="s">
        <v>8998</v>
      </c>
      <c r="M1180" s="17">
        <v>7186297.6875432339</v>
      </c>
      <c r="N1180" s="14" t="s">
        <v>340</v>
      </c>
      <c r="O1180" s="17">
        <v>9342186.9938062038</v>
      </c>
      <c r="P1180" s="17">
        <v>7186297.6875432339</v>
      </c>
      <c r="Q1180" s="17">
        <v>0</v>
      </c>
      <c r="R1180" s="17">
        <v>0</v>
      </c>
      <c r="S1180" s="18">
        <v>0</v>
      </c>
      <c r="T1180" s="14" t="s">
        <v>339</v>
      </c>
      <c r="U1180" s="14" t="s">
        <v>402</v>
      </c>
      <c r="V1180" s="14" t="s">
        <v>9015</v>
      </c>
      <c r="W1180" s="18">
        <v>0.11924310705824627</v>
      </c>
      <c r="X1180" s="18">
        <v>1</v>
      </c>
      <c r="Y1180" s="14" t="s">
        <v>402</v>
      </c>
      <c r="Z1180" s="14" t="s">
        <v>402</v>
      </c>
      <c r="AA1180" s="18" t="s">
        <v>402</v>
      </c>
      <c r="AB1180" s="18" t="s">
        <v>402</v>
      </c>
      <c r="AC1180" s="14" t="s">
        <v>402</v>
      </c>
    </row>
    <row r="1181" spans="1:29" x14ac:dyDescent="0.15">
      <c r="A1181" s="14" t="s">
        <v>363</v>
      </c>
      <c r="B1181" s="14" t="s">
        <v>383</v>
      </c>
      <c r="C1181" s="14" t="s">
        <v>22</v>
      </c>
      <c r="D1181" s="14" t="s">
        <v>1597</v>
      </c>
      <c r="E1181" s="14" t="s">
        <v>4491</v>
      </c>
      <c r="F1181" s="14" t="s">
        <v>7315</v>
      </c>
      <c r="G1181" s="14" t="s">
        <v>402</v>
      </c>
      <c r="H1181" s="14" t="s">
        <v>8998</v>
      </c>
      <c r="I1181" s="17">
        <v>9115591.6864737831</v>
      </c>
      <c r="J1181" s="14" t="s">
        <v>340</v>
      </c>
      <c r="K1181" s="17">
        <v>11850269.192415917</v>
      </c>
      <c r="L1181" s="14" t="s">
        <v>8998</v>
      </c>
      <c r="M1181" s="17">
        <v>9115591.6864737831</v>
      </c>
      <c r="N1181" s="14" t="s">
        <v>340</v>
      </c>
      <c r="O1181" s="17">
        <v>11850269.192415917</v>
      </c>
      <c r="P1181" s="17">
        <v>9115591.6864737831</v>
      </c>
      <c r="Q1181" s="17">
        <v>0</v>
      </c>
      <c r="R1181" s="17">
        <v>0</v>
      </c>
      <c r="S1181" s="18">
        <v>0</v>
      </c>
      <c r="T1181" s="14" t="s">
        <v>339</v>
      </c>
      <c r="U1181" s="14" t="s">
        <v>402</v>
      </c>
      <c r="V1181" s="14" t="s">
        <v>9015</v>
      </c>
      <c r="W1181" s="18">
        <v>0.11924310705824627</v>
      </c>
      <c r="X1181" s="18">
        <v>1</v>
      </c>
      <c r="Y1181" s="14" t="s">
        <v>402</v>
      </c>
      <c r="Z1181" s="14" t="s">
        <v>402</v>
      </c>
      <c r="AA1181" s="18" t="s">
        <v>402</v>
      </c>
      <c r="AB1181" s="18" t="s">
        <v>402</v>
      </c>
      <c r="AC1181" s="14" t="s">
        <v>402</v>
      </c>
    </row>
    <row r="1182" spans="1:29" x14ac:dyDescent="0.15">
      <c r="A1182" s="14" t="s">
        <v>363</v>
      </c>
      <c r="B1182" s="14" t="s">
        <v>383</v>
      </c>
      <c r="C1182" s="14" t="s">
        <v>22</v>
      </c>
      <c r="D1182" s="14" t="s">
        <v>1598</v>
      </c>
      <c r="E1182" s="14" t="s">
        <v>4492</v>
      </c>
      <c r="F1182" s="14" t="s">
        <v>7316</v>
      </c>
      <c r="G1182" s="14" t="s">
        <v>402</v>
      </c>
      <c r="H1182" s="14" t="s">
        <v>8998</v>
      </c>
      <c r="I1182" s="17">
        <v>1682235.9387135413</v>
      </c>
      <c r="J1182" s="14" t="s">
        <v>340</v>
      </c>
      <c r="K1182" s="17">
        <v>2186906.7203276036</v>
      </c>
      <c r="L1182" s="14" t="s">
        <v>8998</v>
      </c>
      <c r="M1182" s="17">
        <v>1682235.9387135413</v>
      </c>
      <c r="N1182" s="14" t="s">
        <v>340</v>
      </c>
      <c r="O1182" s="17">
        <v>2186906.7203276036</v>
      </c>
      <c r="P1182" s="17">
        <v>1682235.9387135413</v>
      </c>
      <c r="Q1182" s="17">
        <v>0</v>
      </c>
      <c r="R1182" s="17">
        <v>0</v>
      </c>
      <c r="S1182" s="18">
        <v>0</v>
      </c>
      <c r="T1182" s="14" t="s">
        <v>339</v>
      </c>
      <c r="U1182" s="14" t="s">
        <v>402</v>
      </c>
      <c r="V1182" s="14" t="s">
        <v>9015</v>
      </c>
      <c r="W1182" s="18">
        <v>0.11924310705824627</v>
      </c>
      <c r="X1182" s="18">
        <v>1</v>
      </c>
      <c r="Y1182" s="14" t="s">
        <v>402</v>
      </c>
      <c r="Z1182" s="14" t="s">
        <v>402</v>
      </c>
      <c r="AA1182" s="18" t="s">
        <v>402</v>
      </c>
      <c r="AB1182" s="18" t="s">
        <v>402</v>
      </c>
      <c r="AC1182" s="14" t="s">
        <v>402</v>
      </c>
    </row>
    <row r="1183" spans="1:29" x14ac:dyDescent="0.15">
      <c r="A1183" s="14" t="s">
        <v>363</v>
      </c>
      <c r="B1183" s="14" t="s">
        <v>383</v>
      </c>
      <c r="C1183" s="14" t="s">
        <v>22</v>
      </c>
      <c r="D1183" s="14" t="s">
        <v>1599</v>
      </c>
      <c r="E1183" s="14" t="s">
        <v>4493</v>
      </c>
      <c r="F1183" s="14" t="s">
        <v>7317</v>
      </c>
      <c r="G1183" s="14" t="s">
        <v>402</v>
      </c>
      <c r="H1183" s="14" t="s">
        <v>8998</v>
      </c>
      <c r="I1183" s="17">
        <v>23241104.973287962</v>
      </c>
      <c r="J1183" s="14" t="s">
        <v>340</v>
      </c>
      <c r="K1183" s="17">
        <v>30213436.465274349</v>
      </c>
      <c r="L1183" s="14" t="s">
        <v>8998</v>
      </c>
      <c r="M1183" s="17">
        <v>23241104.973287962</v>
      </c>
      <c r="N1183" s="14" t="s">
        <v>340</v>
      </c>
      <c r="O1183" s="17">
        <v>30213436.465274349</v>
      </c>
      <c r="P1183" s="17">
        <v>23241104.973287962</v>
      </c>
      <c r="Q1183" s="17">
        <v>0</v>
      </c>
      <c r="R1183" s="17">
        <v>0</v>
      </c>
      <c r="S1183" s="18">
        <v>0</v>
      </c>
      <c r="T1183" s="14" t="s">
        <v>339</v>
      </c>
      <c r="U1183" s="14" t="s">
        <v>402</v>
      </c>
      <c r="V1183" s="14" t="s">
        <v>9015</v>
      </c>
      <c r="W1183" s="18">
        <v>0.11924310705824627</v>
      </c>
      <c r="X1183" s="18">
        <v>1</v>
      </c>
      <c r="Y1183" s="14" t="s">
        <v>402</v>
      </c>
      <c r="Z1183" s="14" t="s">
        <v>402</v>
      </c>
      <c r="AA1183" s="18" t="s">
        <v>402</v>
      </c>
      <c r="AB1183" s="18" t="s">
        <v>402</v>
      </c>
      <c r="AC1183" s="14" t="s">
        <v>402</v>
      </c>
    </row>
    <row r="1184" spans="1:29" x14ac:dyDescent="0.15">
      <c r="A1184" s="14" t="s">
        <v>363</v>
      </c>
      <c r="B1184" s="14" t="s">
        <v>383</v>
      </c>
      <c r="C1184" s="14" t="s">
        <v>22</v>
      </c>
      <c r="D1184" s="14" t="s">
        <v>1600</v>
      </c>
      <c r="E1184" s="14" t="s">
        <v>4494</v>
      </c>
      <c r="F1184" s="14" t="s">
        <v>7318</v>
      </c>
      <c r="G1184" s="14" t="s">
        <v>402</v>
      </c>
      <c r="H1184" s="14" t="s">
        <v>8998</v>
      </c>
      <c r="I1184" s="17">
        <v>8915376.8411028814</v>
      </c>
      <c r="J1184" s="14" t="s">
        <v>340</v>
      </c>
      <c r="K1184" s="17">
        <v>11589989.893433746</v>
      </c>
      <c r="L1184" s="14" t="s">
        <v>8998</v>
      </c>
      <c r="M1184" s="17">
        <v>8915376.8411028814</v>
      </c>
      <c r="N1184" s="14" t="s">
        <v>340</v>
      </c>
      <c r="O1184" s="17">
        <v>11589989.893433746</v>
      </c>
      <c r="P1184" s="17">
        <v>8915376.8411028814</v>
      </c>
      <c r="Q1184" s="17">
        <v>0</v>
      </c>
      <c r="R1184" s="17">
        <v>0</v>
      </c>
      <c r="S1184" s="18">
        <v>0</v>
      </c>
      <c r="T1184" s="14" t="s">
        <v>339</v>
      </c>
      <c r="U1184" s="14" t="s">
        <v>402</v>
      </c>
      <c r="V1184" s="14" t="s">
        <v>9015</v>
      </c>
      <c r="W1184" s="18">
        <v>0.11924310705824627</v>
      </c>
      <c r="X1184" s="18">
        <v>1</v>
      </c>
      <c r="Y1184" s="14" t="s">
        <v>402</v>
      </c>
      <c r="Z1184" s="14" t="s">
        <v>402</v>
      </c>
      <c r="AA1184" s="18" t="s">
        <v>402</v>
      </c>
      <c r="AB1184" s="18" t="s">
        <v>402</v>
      </c>
      <c r="AC1184" s="14" t="s">
        <v>402</v>
      </c>
    </row>
    <row r="1185" spans="1:29" x14ac:dyDescent="0.15">
      <c r="A1185" s="14" t="s">
        <v>363</v>
      </c>
      <c r="B1185" s="14" t="s">
        <v>383</v>
      </c>
      <c r="C1185" s="14" t="s">
        <v>22</v>
      </c>
      <c r="D1185" s="14" t="s">
        <v>1601</v>
      </c>
      <c r="E1185" s="14" t="s">
        <v>4495</v>
      </c>
      <c r="F1185" s="14" t="s">
        <v>7319</v>
      </c>
      <c r="G1185" s="14" t="s">
        <v>402</v>
      </c>
      <c r="H1185" s="14" t="s">
        <v>8998</v>
      </c>
      <c r="I1185" s="17">
        <v>2117124.9101449433</v>
      </c>
      <c r="J1185" s="14" t="s">
        <v>340</v>
      </c>
      <c r="K1185" s="17">
        <v>2752262.383188426</v>
      </c>
      <c r="L1185" s="14" t="s">
        <v>8998</v>
      </c>
      <c r="M1185" s="17">
        <v>2117124.9101449433</v>
      </c>
      <c r="N1185" s="14" t="s">
        <v>340</v>
      </c>
      <c r="O1185" s="17">
        <v>2752262.383188426</v>
      </c>
      <c r="P1185" s="17">
        <v>2117124.9101449433</v>
      </c>
      <c r="Q1185" s="17">
        <v>0</v>
      </c>
      <c r="R1185" s="17">
        <v>0</v>
      </c>
      <c r="S1185" s="18">
        <v>0</v>
      </c>
      <c r="T1185" s="14" t="s">
        <v>339</v>
      </c>
      <c r="U1185" s="14" t="s">
        <v>402</v>
      </c>
      <c r="V1185" s="14" t="s">
        <v>9015</v>
      </c>
      <c r="W1185" s="18">
        <v>0.11924310705824627</v>
      </c>
      <c r="X1185" s="18">
        <v>1</v>
      </c>
      <c r="Y1185" s="14" t="s">
        <v>402</v>
      </c>
      <c r="Z1185" s="14" t="s">
        <v>402</v>
      </c>
      <c r="AA1185" s="18" t="s">
        <v>402</v>
      </c>
      <c r="AB1185" s="18" t="s">
        <v>402</v>
      </c>
      <c r="AC1185" s="14" t="s">
        <v>402</v>
      </c>
    </row>
    <row r="1186" spans="1:29" x14ac:dyDescent="0.15">
      <c r="A1186" s="14" t="s">
        <v>363</v>
      </c>
      <c r="B1186" s="14" t="s">
        <v>383</v>
      </c>
      <c r="C1186" s="14" t="s">
        <v>22</v>
      </c>
      <c r="D1186" s="14" t="s">
        <v>1602</v>
      </c>
      <c r="E1186" s="14" t="s">
        <v>4496</v>
      </c>
      <c r="F1186" s="14" t="s">
        <v>7320</v>
      </c>
      <c r="G1186" s="14" t="s">
        <v>402</v>
      </c>
      <c r="H1186" s="14" t="s">
        <v>8998</v>
      </c>
      <c r="I1186" s="17">
        <v>1903370.9754568608</v>
      </c>
      <c r="J1186" s="14" t="s">
        <v>340</v>
      </c>
      <c r="K1186" s="17">
        <v>2474382.2680939194</v>
      </c>
      <c r="L1186" s="14" t="s">
        <v>8998</v>
      </c>
      <c r="M1186" s="17">
        <v>1903370.9754568608</v>
      </c>
      <c r="N1186" s="14" t="s">
        <v>340</v>
      </c>
      <c r="O1186" s="17">
        <v>2474382.2680939194</v>
      </c>
      <c r="P1186" s="17">
        <v>1903370.9754568608</v>
      </c>
      <c r="Q1186" s="17">
        <v>0</v>
      </c>
      <c r="R1186" s="17">
        <v>0</v>
      </c>
      <c r="S1186" s="18">
        <v>0</v>
      </c>
      <c r="T1186" s="14" t="s">
        <v>339</v>
      </c>
      <c r="U1186" s="14" t="s">
        <v>402</v>
      </c>
      <c r="V1186" s="14" t="s">
        <v>9015</v>
      </c>
      <c r="W1186" s="18">
        <v>0.11924310705824627</v>
      </c>
      <c r="X1186" s="18">
        <v>1</v>
      </c>
      <c r="Y1186" s="14" t="s">
        <v>402</v>
      </c>
      <c r="Z1186" s="14" t="s">
        <v>402</v>
      </c>
      <c r="AA1186" s="18" t="s">
        <v>402</v>
      </c>
      <c r="AB1186" s="18" t="s">
        <v>402</v>
      </c>
      <c r="AC1186" s="14" t="s">
        <v>402</v>
      </c>
    </row>
    <row r="1187" spans="1:29" x14ac:dyDescent="0.15">
      <c r="A1187" s="14" t="s">
        <v>363</v>
      </c>
      <c r="B1187" s="14" t="s">
        <v>383</v>
      </c>
      <c r="C1187" s="14" t="s">
        <v>22</v>
      </c>
      <c r="D1187" s="14" t="s">
        <v>1603</v>
      </c>
      <c r="E1187" s="14" t="s">
        <v>4497</v>
      </c>
      <c r="F1187" s="14" t="s">
        <v>7321</v>
      </c>
      <c r="G1187" s="14" t="s">
        <v>402</v>
      </c>
      <c r="H1187" s="14" t="s">
        <v>8998</v>
      </c>
      <c r="I1187" s="17">
        <v>5601901.1959882015</v>
      </c>
      <c r="J1187" s="14" t="s">
        <v>340</v>
      </c>
      <c r="K1187" s="17">
        <v>7282471.5547846621</v>
      </c>
      <c r="L1187" s="14" t="s">
        <v>8998</v>
      </c>
      <c r="M1187" s="17">
        <v>5601901.1959882015</v>
      </c>
      <c r="N1187" s="14" t="s">
        <v>340</v>
      </c>
      <c r="O1187" s="17">
        <v>7282471.5547846621</v>
      </c>
      <c r="P1187" s="17">
        <v>5601901.1959882015</v>
      </c>
      <c r="Q1187" s="17">
        <v>0</v>
      </c>
      <c r="R1187" s="17">
        <v>0</v>
      </c>
      <c r="S1187" s="18">
        <v>0</v>
      </c>
      <c r="T1187" s="14" t="s">
        <v>339</v>
      </c>
      <c r="U1187" s="14" t="s">
        <v>402</v>
      </c>
      <c r="V1187" s="14" t="s">
        <v>9015</v>
      </c>
      <c r="W1187" s="18">
        <v>0.11924310705824627</v>
      </c>
      <c r="X1187" s="18">
        <v>1</v>
      </c>
      <c r="Y1187" s="14" t="s">
        <v>402</v>
      </c>
      <c r="Z1187" s="14" t="s">
        <v>402</v>
      </c>
      <c r="AA1187" s="18" t="s">
        <v>402</v>
      </c>
      <c r="AB1187" s="18" t="s">
        <v>402</v>
      </c>
      <c r="AC1187" s="14" t="s">
        <v>402</v>
      </c>
    </row>
    <row r="1188" spans="1:29" x14ac:dyDescent="0.15">
      <c r="A1188" s="14" t="s">
        <v>363</v>
      </c>
      <c r="B1188" s="14" t="s">
        <v>383</v>
      </c>
      <c r="C1188" s="14" t="s">
        <v>22</v>
      </c>
      <c r="D1188" s="14" t="s">
        <v>1604</v>
      </c>
      <c r="E1188" s="14" t="s">
        <v>4498</v>
      </c>
      <c r="F1188" s="14" t="s">
        <v>7322</v>
      </c>
      <c r="G1188" s="14" t="s">
        <v>402</v>
      </c>
      <c r="H1188" s="14" t="s">
        <v>8998</v>
      </c>
      <c r="I1188" s="17">
        <v>5249908.3695025938</v>
      </c>
      <c r="J1188" s="14" t="s">
        <v>340</v>
      </c>
      <c r="K1188" s="17">
        <v>6824880.8803533716</v>
      </c>
      <c r="L1188" s="14" t="s">
        <v>8998</v>
      </c>
      <c r="M1188" s="17">
        <v>5249908.3695025938</v>
      </c>
      <c r="N1188" s="14" t="s">
        <v>340</v>
      </c>
      <c r="O1188" s="17">
        <v>6824880.8803533716</v>
      </c>
      <c r="P1188" s="17">
        <v>5249908.3695025938</v>
      </c>
      <c r="Q1188" s="17">
        <v>0</v>
      </c>
      <c r="R1188" s="17">
        <v>0</v>
      </c>
      <c r="S1188" s="18">
        <v>0</v>
      </c>
      <c r="T1188" s="14" t="s">
        <v>339</v>
      </c>
      <c r="U1188" s="14" t="s">
        <v>402</v>
      </c>
      <c r="V1188" s="14" t="s">
        <v>9015</v>
      </c>
      <c r="W1188" s="18">
        <v>0.11924310705824627</v>
      </c>
      <c r="X1188" s="18">
        <v>1</v>
      </c>
      <c r="Y1188" s="14" t="s">
        <v>402</v>
      </c>
      <c r="Z1188" s="14" t="s">
        <v>402</v>
      </c>
      <c r="AA1188" s="18" t="s">
        <v>402</v>
      </c>
      <c r="AB1188" s="18" t="s">
        <v>402</v>
      </c>
      <c r="AC1188" s="14" t="s">
        <v>402</v>
      </c>
    </row>
    <row r="1189" spans="1:29" x14ac:dyDescent="0.15">
      <c r="A1189" s="14" t="s">
        <v>363</v>
      </c>
      <c r="B1189" s="14" t="s">
        <v>383</v>
      </c>
      <c r="C1189" s="14" t="s">
        <v>22</v>
      </c>
      <c r="D1189" s="14" t="s">
        <v>1605</v>
      </c>
      <c r="E1189" s="14" t="s">
        <v>4499</v>
      </c>
      <c r="F1189" s="14" t="s">
        <v>7323</v>
      </c>
      <c r="G1189" s="14" t="s">
        <v>402</v>
      </c>
      <c r="H1189" s="14" t="s">
        <v>8998</v>
      </c>
      <c r="I1189" s="17">
        <v>14963895.216311784</v>
      </c>
      <c r="J1189" s="14" t="s">
        <v>340</v>
      </c>
      <c r="K1189" s="17">
        <v>19453063.781205323</v>
      </c>
      <c r="L1189" s="14" t="s">
        <v>8998</v>
      </c>
      <c r="M1189" s="17">
        <v>14963895.216311784</v>
      </c>
      <c r="N1189" s="14" t="s">
        <v>340</v>
      </c>
      <c r="O1189" s="17">
        <v>19453063.781205323</v>
      </c>
      <c r="P1189" s="17">
        <v>14963895.216311784</v>
      </c>
      <c r="Q1189" s="17">
        <v>0</v>
      </c>
      <c r="R1189" s="17">
        <v>0</v>
      </c>
      <c r="S1189" s="18">
        <v>0</v>
      </c>
      <c r="T1189" s="14" t="s">
        <v>339</v>
      </c>
      <c r="U1189" s="14" t="s">
        <v>402</v>
      </c>
      <c r="V1189" s="14" t="s">
        <v>9015</v>
      </c>
      <c r="W1189" s="18">
        <v>0.11924310705824627</v>
      </c>
      <c r="X1189" s="18">
        <v>1</v>
      </c>
      <c r="Y1189" s="14" t="s">
        <v>402</v>
      </c>
      <c r="Z1189" s="14" t="s">
        <v>402</v>
      </c>
      <c r="AA1189" s="18" t="s">
        <v>402</v>
      </c>
      <c r="AB1189" s="18" t="s">
        <v>402</v>
      </c>
      <c r="AC1189" s="14" t="s">
        <v>402</v>
      </c>
    </row>
    <row r="1190" spans="1:29" x14ac:dyDescent="0.15">
      <c r="A1190" s="14" t="s">
        <v>363</v>
      </c>
      <c r="B1190" s="14" t="s">
        <v>383</v>
      </c>
      <c r="C1190" s="14" t="s">
        <v>22</v>
      </c>
      <c r="D1190" s="14" t="s">
        <v>1606</v>
      </c>
      <c r="E1190" s="14" t="s">
        <v>4500</v>
      </c>
      <c r="F1190" s="14" t="s">
        <v>7324</v>
      </c>
      <c r="G1190" s="14" t="s">
        <v>402</v>
      </c>
      <c r="H1190" s="14" t="s">
        <v>8998</v>
      </c>
      <c r="I1190" s="17">
        <v>2754979.9387808968</v>
      </c>
      <c r="J1190" s="14" t="s">
        <v>340</v>
      </c>
      <c r="K1190" s="17">
        <v>3581473.9204151663</v>
      </c>
      <c r="L1190" s="14" t="s">
        <v>8998</v>
      </c>
      <c r="M1190" s="17">
        <v>2754979.9387808968</v>
      </c>
      <c r="N1190" s="14" t="s">
        <v>340</v>
      </c>
      <c r="O1190" s="17">
        <v>3581473.9204151663</v>
      </c>
      <c r="P1190" s="17">
        <v>2754979.9387808968</v>
      </c>
      <c r="Q1190" s="17">
        <v>0</v>
      </c>
      <c r="R1190" s="17">
        <v>0</v>
      </c>
      <c r="S1190" s="18">
        <v>0</v>
      </c>
      <c r="T1190" s="14" t="s">
        <v>339</v>
      </c>
      <c r="U1190" s="14" t="s">
        <v>402</v>
      </c>
      <c r="V1190" s="14" t="s">
        <v>9015</v>
      </c>
      <c r="W1190" s="18">
        <v>0.11924310705824627</v>
      </c>
      <c r="X1190" s="18">
        <v>1</v>
      </c>
      <c r="Y1190" s="14" t="s">
        <v>402</v>
      </c>
      <c r="Z1190" s="14" t="s">
        <v>402</v>
      </c>
      <c r="AA1190" s="18" t="s">
        <v>402</v>
      </c>
      <c r="AB1190" s="18" t="s">
        <v>402</v>
      </c>
      <c r="AC1190" s="14" t="s">
        <v>402</v>
      </c>
    </row>
    <row r="1191" spans="1:29" x14ac:dyDescent="0.15">
      <c r="A1191" s="14" t="s">
        <v>363</v>
      </c>
      <c r="B1191" s="14" t="s">
        <v>383</v>
      </c>
      <c r="C1191" s="14" t="s">
        <v>22</v>
      </c>
      <c r="D1191" s="14" t="s">
        <v>1607</v>
      </c>
      <c r="E1191" s="14" t="s">
        <v>4501</v>
      </c>
      <c r="F1191" s="14" t="s">
        <v>7325</v>
      </c>
      <c r="G1191" s="14" t="s">
        <v>402</v>
      </c>
      <c r="H1191" s="14" t="s">
        <v>8998</v>
      </c>
      <c r="I1191" s="17">
        <v>4738458.8436552538</v>
      </c>
      <c r="J1191" s="14" t="s">
        <v>340</v>
      </c>
      <c r="K1191" s="17">
        <v>6159996.49675183</v>
      </c>
      <c r="L1191" s="14" t="s">
        <v>8998</v>
      </c>
      <c r="M1191" s="17">
        <v>4738458.8436552538</v>
      </c>
      <c r="N1191" s="14" t="s">
        <v>340</v>
      </c>
      <c r="O1191" s="17">
        <v>6159996.49675183</v>
      </c>
      <c r="P1191" s="17">
        <v>4738458.8436552538</v>
      </c>
      <c r="Q1191" s="17">
        <v>0</v>
      </c>
      <c r="R1191" s="17">
        <v>0</v>
      </c>
      <c r="S1191" s="18">
        <v>0</v>
      </c>
      <c r="T1191" s="14" t="s">
        <v>339</v>
      </c>
      <c r="U1191" s="14" t="s">
        <v>402</v>
      </c>
      <c r="V1191" s="14" t="s">
        <v>9015</v>
      </c>
      <c r="W1191" s="18">
        <v>0.11924310705824627</v>
      </c>
      <c r="X1191" s="18">
        <v>1</v>
      </c>
      <c r="Y1191" s="14" t="s">
        <v>402</v>
      </c>
      <c r="Z1191" s="14" t="s">
        <v>402</v>
      </c>
      <c r="AA1191" s="18" t="s">
        <v>402</v>
      </c>
      <c r="AB1191" s="18" t="s">
        <v>402</v>
      </c>
      <c r="AC1191" s="14" t="s">
        <v>402</v>
      </c>
    </row>
    <row r="1192" spans="1:29" x14ac:dyDescent="0.15">
      <c r="A1192" s="14" t="s">
        <v>363</v>
      </c>
      <c r="B1192" s="14" t="s">
        <v>383</v>
      </c>
      <c r="C1192" s="14" t="s">
        <v>22</v>
      </c>
      <c r="D1192" s="14" t="s">
        <v>1608</v>
      </c>
      <c r="E1192" s="14" t="s">
        <v>4502</v>
      </c>
      <c r="F1192" s="14" t="s">
        <v>7326</v>
      </c>
      <c r="G1192" s="14" t="s">
        <v>402</v>
      </c>
      <c r="H1192" s="14" t="s">
        <v>8998</v>
      </c>
      <c r="I1192" s="17">
        <v>911019.53447473864</v>
      </c>
      <c r="J1192" s="14" t="s">
        <v>340</v>
      </c>
      <c r="K1192" s="17">
        <v>1184325.3948171602</v>
      </c>
      <c r="L1192" s="14" t="s">
        <v>8998</v>
      </c>
      <c r="M1192" s="17">
        <v>911019.53447473864</v>
      </c>
      <c r="N1192" s="14" t="s">
        <v>340</v>
      </c>
      <c r="O1192" s="17">
        <v>1184325.3948171602</v>
      </c>
      <c r="P1192" s="17">
        <v>911019.53447473864</v>
      </c>
      <c r="Q1192" s="17">
        <v>0</v>
      </c>
      <c r="R1192" s="17">
        <v>0</v>
      </c>
      <c r="S1192" s="18">
        <v>0</v>
      </c>
      <c r="T1192" s="14" t="s">
        <v>339</v>
      </c>
      <c r="U1192" s="14" t="s">
        <v>402</v>
      </c>
      <c r="V1192" s="14" t="s">
        <v>9015</v>
      </c>
      <c r="W1192" s="18">
        <v>0.11924310705824627</v>
      </c>
      <c r="X1192" s="18">
        <v>1</v>
      </c>
      <c r="Y1192" s="14" t="s">
        <v>402</v>
      </c>
      <c r="Z1192" s="14" t="s">
        <v>402</v>
      </c>
      <c r="AA1192" s="18" t="s">
        <v>402</v>
      </c>
      <c r="AB1192" s="18" t="s">
        <v>402</v>
      </c>
      <c r="AC1192" s="14" t="s">
        <v>402</v>
      </c>
    </row>
    <row r="1193" spans="1:29" x14ac:dyDescent="0.15">
      <c r="A1193" s="14" t="s">
        <v>363</v>
      </c>
      <c r="B1193" s="14" t="s">
        <v>383</v>
      </c>
      <c r="C1193" s="14" t="s">
        <v>22</v>
      </c>
      <c r="D1193" s="14" t="s">
        <v>1609</v>
      </c>
      <c r="E1193" s="14" t="s">
        <v>4503</v>
      </c>
      <c r="F1193" s="14" t="s">
        <v>7327</v>
      </c>
      <c r="G1193" s="14" t="s">
        <v>402</v>
      </c>
      <c r="H1193" s="14" t="s">
        <v>8998</v>
      </c>
      <c r="I1193" s="17">
        <v>3396632.7919779983</v>
      </c>
      <c r="J1193" s="14" t="s">
        <v>340</v>
      </c>
      <c r="K1193" s="17">
        <v>4415622.6295713987</v>
      </c>
      <c r="L1193" s="14" t="s">
        <v>8998</v>
      </c>
      <c r="M1193" s="17">
        <v>3396632.7919779983</v>
      </c>
      <c r="N1193" s="14" t="s">
        <v>340</v>
      </c>
      <c r="O1193" s="17">
        <v>4415622.6295713987</v>
      </c>
      <c r="P1193" s="17">
        <v>3396632.7919779983</v>
      </c>
      <c r="Q1193" s="17">
        <v>0</v>
      </c>
      <c r="R1193" s="17">
        <v>0</v>
      </c>
      <c r="S1193" s="18">
        <v>0</v>
      </c>
      <c r="T1193" s="14" t="s">
        <v>339</v>
      </c>
      <c r="U1193" s="14" t="s">
        <v>402</v>
      </c>
      <c r="V1193" s="14" t="s">
        <v>9015</v>
      </c>
      <c r="W1193" s="18">
        <v>0.11924310705824627</v>
      </c>
      <c r="X1193" s="18">
        <v>1</v>
      </c>
      <c r="Y1193" s="14" t="s">
        <v>402</v>
      </c>
      <c r="Z1193" s="14" t="s">
        <v>402</v>
      </c>
      <c r="AA1193" s="18" t="s">
        <v>402</v>
      </c>
      <c r="AB1193" s="18" t="s">
        <v>402</v>
      </c>
      <c r="AC1193" s="14" t="s">
        <v>402</v>
      </c>
    </row>
    <row r="1194" spans="1:29" x14ac:dyDescent="0.15">
      <c r="A1194" s="14" t="s">
        <v>363</v>
      </c>
      <c r="B1194" s="14" t="s">
        <v>383</v>
      </c>
      <c r="C1194" s="14" t="s">
        <v>22</v>
      </c>
      <c r="D1194" s="14" t="s">
        <v>1610</v>
      </c>
      <c r="E1194" s="14" t="s">
        <v>4504</v>
      </c>
      <c r="F1194" s="14" t="s">
        <v>7328</v>
      </c>
      <c r="G1194" s="14" t="s">
        <v>402</v>
      </c>
      <c r="H1194" s="14" t="s">
        <v>8998</v>
      </c>
      <c r="I1194" s="17">
        <v>17139718.12883402</v>
      </c>
      <c r="J1194" s="14" t="s">
        <v>340</v>
      </c>
      <c r="K1194" s="17">
        <v>22281633.56748423</v>
      </c>
      <c r="L1194" s="14" t="s">
        <v>8998</v>
      </c>
      <c r="M1194" s="17">
        <v>17139718.12883402</v>
      </c>
      <c r="N1194" s="14" t="s">
        <v>340</v>
      </c>
      <c r="O1194" s="17">
        <v>22281633.56748423</v>
      </c>
      <c r="P1194" s="17">
        <v>17139718.12883402</v>
      </c>
      <c r="Q1194" s="17">
        <v>0</v>
      </c>
      <c r="R1194" s="17">
        <v>0</v>
      </c>
      <c r="S1194" s="18">
        <v>0</v>
      </c>
      <c r="T1194" s="14" t="s">
        <v>339</v>
      </c>
      <c r="U1194" s="14" t="s">
        <v>402</v>
      </c>
      <c r="V1194" s="14" t="s">
        <v>9015</v>
      </c>
      <c r="W1194" s="18">
        <v>0.11924310705824627</v>
      </c>
      <c r="X1194" s="18">
        <v>1</v>
      </c>
      <c r="Y1194" s="14" t="s">
        <v>402</v>
      </c>
      <c r="Z1194" s="14" t="s">
        <v>402</v>
      </c>
      <c r="AA1194" s="18" t="s">
        <v>402</v>
      </c>
      <c r="AB1194" s="18" t="s">
        <v>402</v>
      </c>
      <c r="AC1194" s="14" t="s">
        <v>402</v>
      </c>
    </row>
    <row r="1195" spans="1:29" x14ac:dyDescent="0.15">
      <c r="A1195" s="14" t="s">
        <v>363</v>
      </c>
      <c r="B1195" s="14" t="s">
        <v>383</v>
      </c>
      <c r="C1195" s="14" t="s">
        <v>22</v>
      </c>
      <c r="D1195" s="14" t="s">
        <v>1611</v>
      </c>
      <c r="E1195" s="14" t="s">
        <v>4505</v>
      </c>
      <c r="F1195" s="14" t="s">
        <v>7329</v>
      </c>
      <c r="G1195" s="14" t="s">
        <v>402</v>
      </c>
      <c r="H1195" s="14" t="s">
        <v>8998</v>
      </c>
      <c r="I1195" s="17">
        <v>59832380.261469565</v>
      </c>
      <c r="J1195" s="14" t="s">
        <v>340</v>
      </c>
      <c r="K1195" s="17">
        <v>77782094.339910433</v>
      </c>
      <c r="L1195" s="14" t="s">
        <v>8998</v>
      </c>
      <c r="M1195" s="17">
        <v>59832380.261469565</v>
      </c>
      <c r="N1195" s="14" t="s">
        <v>340</v>
      </c>
      <c r="O1195" s="17">
        <v>77782094.339910433</v>
      </c>
      <c r="P1195" s="17">
        <v>59832380.261469565</v>
      </c>
      <c r="Q1195" s="17">
        <v>0</v>
      </c>
      <c r="R1195" s="17">
        <v>0</v>
      </c>
      <c r="S1195" s="18">
        <v>0</v>
      </c>
      <c r="T1195" s="14" t="s">
        <v>339</v>
      </c>
      <c r="U1195" s="14" t="s">
        <v>402</v>
      </c>
      <c r="V1195" s="14" t="s">
        <v>9015</v>
      </c>
      <c r="W1195" s="18">
        <v>0.11924310705824627</v>
      </c>
      <c r="X1195" s="18">
        <v>1</v>
      </c>
      <c r="Y1195" s="14" t="s">
        <v>402</v>
      </c>
      <c r="Z1195" s="14" t="s">
        <v>402</v>
      </c>
      <c r="AA1195" s="18" t="s">
        <v>402</v>
      </c>
      <c r="AB1195" s="18" t="s">
        <v>402</v>
      </c>
      <c r="AC1195" s="14" t="s">
        <v>402</v>
      </c>
    </row>
    <row r="1196" spans="1:29" x14ac:dyDescent="0.15">
      <c r="A1196" s="14" t="s">
        <v>363</v>
      </c>
      <c r="B1196" s="14" t="s">
        <v>383</v>
      </c>
      <c r="C1196" s="14" t="s">
        <v>22</v>
      </c>
      <c r="D1196" s="14" t="s">
        <v>1612</v>
      </c>
      <c r="E1196" s="14" t="s">
        <v>4506</v>
      </c>
      <c r="F1196" s="14" t="s">
        <v>7330</v>
      </c>
      <c r="G1196" s="14" t="s">
        <v>402</v>
      </c>
      <c r="H1196" s="14" t="s">
        <v>8998</v>
      </c>
      <c r="I1196" s="17">
        <v>28973476.556249529</v>
      </c>
      <c r="J1196" s="14" t="s">
        <v>340</v>
      </c>
      <c r="K1196" s="17">
        <v>37665519.523124389</v>
      </c>
      <c r="L1196" s="14" t="s">
        <v>8998</v>
      </c>
      <c r="M1196" s="17">
        <v>28973476.556249529</v>
      </c>
      <c r="N1196" s="14" t="s">
        <v>340</v>
      </c>
      <c r="O1196" s="17">
        <v>37665519.523124389</v>
      </c>
      <c r="P1196" s="17">
        <v>28973476.556249529</v>
      </c>
      <c r="Q1196" s="17">
        <v>0</v>
      </c>
      <c r="R1196" s="17">
        <v>0</v>
      </c>
      <c r="S1196" s="18">
        <v>0</v>
      </c>
      <c r="T1196" s="14" t="s">
        <v>339</v>
      </c>
      <c r="U1196" s="14" t="s">
        <v>402</v>
      </c>
      <c r="V1196" s="14" t="s">
        <v>9015</v>
      </c>
      <c r="W1196" s="18">
        <v>0.11924310705824627</v>
      </c>
      <c r="X1196" s="18">
        <v>1</v>
      </c>
      <c r="Y1196" s="14" t="s">
        <v>402</v>
      </c>
      <c r="Z1196" s="14" t="s">
        <v>402</v>
      </c>
      <c r="AA1196" s="18" t="s">
        <v>402</v>
      </c>
      <c r="AB1196" s="18" t="s">
        <v>402</v>
      </c>
      <c r="AC1196" s="14" t="s">
        <v>402</v>
      </c>
    </row>
    <row r="1197" spans="1:29" x14ac:dyDescent="0.15">
      <c r="A1197" s="14" t="s">
        <v>363</v>
      </c>
      <c r="B1197" s="14" t="s">
        <v>383</v>
      </c>
      <c r="C1197" s="14" t="s">
        <v>22</v>
      </c>
      <c r="D1197" s="14" t="s">
        <v>1613</v>
      </c>
      <c r="E1197" s="14" t="s">
        <v>4507</v>
      </c>
      <c r="F1197" s="14" t="s">
        <v>7331</v>
      </c>
      <c r="G1197" s="14" t="s">
        <v>402</v>
      </c>
      <c r="H1197" s="14" t="s">
        <v>8998</v>
      </c>
      <c r="I1197" s="17">
        <v>10754483.61163</v>
      </c>
      <c r="J1197" s="14" t="s">
        <v>340</v>
      </c>
      <c r="K1197" s="17">
        <v>13980828.695119003</v>
      </c>
      <c r="L1197" s="14" t="s">
        <v>8998</v>
      </c>
      <c r="M1197" s="17">
        <v>10754483.61163</v>
      </c>
      <c r="N1197" s="14" t="s">
        <v>340</v>
      </c>
      <c r="O1197" s="17">
        <v>13980828.695119003</v>
      </c>
      <c r="P1197" s="17">
        <v>10754483.61163</v>
      </c>
      <c r="Q1197" s="17">
        <v>0</v>
      </c>
      <c r="R1197" s="17">
        <v>0</v>
      </c>
      <c r="S1197" s="18">
        <v>0</v>
      </c>
      <c r="T1197" s="14" t="s">
        <v>339</v>
      </c>
      <c r="U1197" s="14" t="s">
        <v>402</v>
      </c>
      <c r="V1197" s="14" t="s">
        <v>9015</v>
      </c>
      <c r="W1197" s="18">
        <v>0.11924310705824627</v>
      </c>
      <c r="X1197" s="18">
        <v>1</v>
      </c>
      <c r="Y1197" s="14" t="s">
        <v>402</v>
      </c>
      <c r="Z1197" s="14" t="s">
        <v>402</v>
      </c>
      <c r="AA1197" s="18" t="s">
        <v>402</v>
      </c>
      <c r="AB1197" s="18" t="s">
        <v>402</v>
      </c>
      <c r="AC1197" s="14" t="s">
        <v>402</v>
      </c>
    </row>
    <row r="1198" spans="1:29" x14ac:dyDescent="0.15">
      <c r="A1198" s="14" t="s">
        <v>363</v>
      </c>
      <c r="B1198" s="14" t="s">
        <v>383</v>
      </c>
      <c r="C1198" s="14" t="s">
        <v>22</v>
      </c>
      <c r="D1198" s="14" t="s">
        <v>1614</v>
      </c>
      <c r="E1198" s="14" t="s">
        <v>4508</v>
      </c>
      <c r="F1198" s="14" t="s">
        <v>7332</v>
      </c>
      <c r="G1198" s="14" t="s">
        <v>402</v>
      </c>
      <c r="H1198" s="14" t="s">
        <v>8998</v>
      </c>
      <c r="I1198" s="17">
        <v>6862873.7774452958</v>
      </c>
      <c r="J1198" s="14" t="s">
        <v>340</v>
      </c>
      <c r="K1198" s="17">
        <v>8921735.910678884</v>
      </c>
      <c r="L1198" s="14" t="s">
        <v>8998</v>
      </c>
      <c r="M1198" s="17">
        <v>6862873.7774452958</v>
      </c>
      <c r="N1198" s="14" t="s">
        <v>340</v>
      </c>
      <c r="O1198" s="17">
        <v>8921735.910678884</v>
      </c>
      <c r="P1198" s="17">
        <v>6862873.7774452958</v>
      </c>
      <c r="Q1198" s="17">
        <v>0</v>
      </c>
      <c r="R1198" s="17">
        <v>0</v>
      </c>
      <c r="S1198" s="18">
        <v>0</v>
      </c>
      <c r="T1198" s="14" t="s">
        <v>339</v>
      </c>
      <c r="U1198" s="14" t="s">
        <v>402</v>
      </c>
      <c r="V1198" s="14" t="s">
        <v>9015</v>
      </c>
      <c r="W1198" s="18">
        <v>0.11924310705824627</v>
      </c>
      <c r="X1198" s="18">
        <v>1</v>
      </c>
      <c r="Y1198" s="14" t="s">
        <v>402</v>
      </c>
      <c r="Z1198" s="14" t="s">
        <v>402</v>
      </c>
      <c r="AA1198" s="18" t="s">
        <v>402</v>
      </c>
      <c r="AB1198" s="18" t="s">
        <v>402</v>
      </c>
      <c r="AC1198" s="14" t="s">
        <v>402</v>
      </c>
    </row>
    <row r="1199" spans="1:29" x14ac:dyDescent="0.15">
      <c r="A1199" s="14" t="s">
        <v>363</v>
      </c>
      <c r="B1199" s="14" t="s">
        <v>383</v>
      </c>
      <c r="C1199" s="14" t="s">
        <v>22</v>
      </c>
      <c r="D1199" s="14" t="s">
        <v>1615</v>
      </c>
      <c r="E1199" s="14" t="s">
        <v>4509</v>
      </c>
      <c r="F1199" s="14" t="s">
        <v>7333</v>
      </c>
      <c r="G1199" s="14" t="s">
        <v>402</v>
      </c>
      <c r="H1199" s="14" t="s">
        <v>8998</v>
      </c>
      <c r="I1199" s="17">
        <v>43487153.091687649</v>
      </c>
      <c r="J1199" s="14" t="s">
        <v>340</v>
      </c>
      <c r="K1199" s="17">
        <v>56533299.019193947</v>
      </c>
      <c r="L1199" s="14" t="s">
        <v>8998</v>
      </c>
      <c r="M1199" s="17">
        <v>43487153.091687649</v>
      </c>
      <c r="N1199" s="14" t="s">
        <v>340</v>
      </c>
      <c r="O1199" s="17">
        <v>56533299.019193947</v>
      </c>
      <c r="P1199" s="17">
        <v>43487153.091687649</v>
      </c>
      <c r="Q1199" s="17">
        <v>0</v>
      </c>
      <c r="R1199" s="17">
        <v>0</v>
      </c>
      <c r="S1199" s="18">
        <v>0</v>
      </c>
      <c r="T1199" s="14" t="s">
        <v>339</v>
      </c>
      <c r="U1199" s="14" t="s">
        <v>402</v>
      </c>
      <c r="V1199" s="14" t="s">
        <v>9015</v>
      </c>
      <c r="W1199" s="18">
        <v>0.11924310705824627</v>
      </c>
      <c r="X1199" s="18">
        <v>1</v>
      </c>
      <c r="Y1199" s="14" t="s">
        <v>402</v>
      </c>
      <c r="Z1199" s="14" t="s">
        <v>402</v>
      </c>
      <c r="AA1199" s="18" t="s">
        <v>402</v>
      </c>
      <c r="AB1199" s="18" t="s">
        <v>402</v>
      </c>
      <c r="AC1199" s="14" t="s">
        <v>402</v>
      </c>
    </row>
    <row r="1200" spans="1:29" x14ac:dyDescent="0.15">
      <c r="A1200" s="14" t="s">
        <v>363</v>
      </c>
      <c r="B1200" s="14" t="s">
        <v>383</v>
      </c>
      <c r="C1200" s="14" t="s">
        <v>22</v>
      </c>
      <c r="D1200" s="14" t="s">
        <v>1616</v>
      </c>
      <c r="E1200" s="14" t="s">
        <v>4510</v>
      </c>
      <c r="F1200" s="14" t="s">
        <v>7334</v>
      </c>
      <c r="G1200" s="14" t="s">
        <v>402</v>
      </c>
      <c r="H1200" s="14" t="s">
        <v>8998</v>
      </c>
      <c r="I1200" s="17">
        <v>11910259.030290341</v>
      </c>
      <c r="J1200" s="14" t="s">
        <v>340</v>
      </c>
      <c r="K1200" s="17">
        <v>15483336.739377443</v>
      </c>
      <c r="L1200" s="14" t="s">
        <v>8998</v>
      </c>
      <c r="M1200" s="17">
        <v>11910259.030290341</v>
      </c>
      <c r="N1200" s="14" t="s">
        <v>340</v>
      </c>
      <c r="O1200" s="17">
        <v>15483336.739377443</v>
      </c>
      <c r="P1200" s="17">
        <v>11910259.030290341</v>
      </c>
      <c r="Q1200" s="17">
        <v>0</v>
      </c>
      <c r="R1200" s="17">
        <v>0</v>
      </c>
      <c r="S1200" s="18">
        <v>0</v>
      </c>
      <c r="T1200" s="14" t="s">
        <v>339</v>
      </c>
      <c r="U1200" s="14" t="s">
        <v>402</v>
      </c>
      <c r="V1200" s="14" t="s">
        <v>9015</v>
      </c>
      <c r="W1200" s="18">
        <v>0.11924310705824627</v>
      </c>
      <c r="X1200" s="18">
        <v>1</v>
      </c>
      <c r="Y1200" s="14" t="s">
        <v>402</v>
      </c>
      <c r="Z1200" s="14" t="s">
        <v>402</v>
      </c>
      <c r="AA1200" s="18" t="s">
        <v>402</v>
      </c>
      <c r="AB1200" s="18" t="s">
        <v>402</v>
      </c>
      <c r="AC1200" s="14" t="s">
        <v>402</v>
      </c>
    </row>
    <row r="1201" spans="1:29" x14ac:dyDescent="0.15">
      <c r="A1201" s="14" t="s">
        <v>363</v>
      </c>
      <c r="B1201" s="14" t="s">
        <v>383</v>
      </c>
      <c r="C1201" s="14" t="s">
        <v>22</v>
      </c>
      <c r="D1201" s="14" t="s">
        <v>1617</v>
      </c>
      <c r="E1201" s="14" t="s">
        <v>4511</v>
      </c>
      <c r="F1201" s="14" t="s">
        <v>7335</v>
      </c>
      <c r="G1201" s="14" t="s">
        <v>402</v>
      </c>
      <c r="H1201" s="14" t="s">
        <v>8998</v>
      </c>
      <c r="I1201" s="17">
        <v>5824433.3487037001</v>
      </c>
      <c r="J1201" s="14" t="s">
        <v>340</v>
      </c>
      <c r="K1201" s="17">
        <v>7571763.3533148104</v>
      </c>
      <c r="L1201" s="14" t="s">
        <v>8998</v>
      </c>
      <c r="M1201" s="17">
        <v>5824433.3487037001</v>
      </c>
      <c r="N1201" s="14" t="s">
        <v>340</v>
      </c>
      <c r="O1201" s="17">
        <v>7571763.3533148104</v>
      </c>
      <c r="P1201" s="17">
        <v>5824433.3487037001</v>
      </c>
      <c r="Q1201" s="17">
        <v>0</v>
      </c>
      <c r="R1201" s="17">
        <v>0</v>
      </c>
      <c r="S1201" s="18">
        <v>0</v>
      </c>
      <c r="T1201" s="14" t="s">
        <v>339</v>
      </c>
      <c r="U1201" s="14" t="s">
        <v>402</v>
      </c>
      <c r="V1201" s="14" t="s">
        <v>9015</v>
      </c>
      <c r="W1201" s="18">
        <v>0.11924310705824627</v>
      </c>
      <c r="X1201" s="18">
        <v>1</v>
      </c>
      <c r="Y1201" s="14" t="s">
        <v>402</v>
      </c>
      <c r="Z1201" s="14" t="s">
        <v>402</v>
      </c>
      <c r="AA1201" s="18" t="s">
        <v>402</v>
      </c>
      <c r="AB1201" s="18" t="s">
        <v>402</v>
      </c>
      <c r="AC1201" s="14" t="s">
        <v>402</v>
      </c>
    </row>
    <row r="1202" spans="1:29" x14ac:dyDescent="0.15">
      <c r="A1202" s="14" t="s">
        <v>363</v>
      </c>
      <c r="B1202" s="14" t="s">
        <v>383</v>
      </c>
      <c r="C1202" s="14" t="s">
        <v>22</v>
      </c>
      <c r="D1202" s="14" t="s">
        <v>1618</v>
      </c>
      <c r="E1202" s="14" t="s">
        <v>4512</v>
      </c>
      <c r="F1202" s="14" t="s">
        <v>7336</v>
      </c>
      <c r="G1202" s="14" t="s">
        <v>402</v>
      </c>
      <c r="H1202" s="14" t="s">
        <v>8998</v>
      </c>
      <c r="I1202" s="17">
        <v>3100294.6756037152</v>
      </c>
      <c r="J1202" s="14" t="s">
        <v>340</v>
      </c>
      <c r="K1202" s="17">
        <v>4030383.0782848299</v>
      </c>
      <c r="L1202" s="14" t="s">
        <v>8998</v>
      </c>
      <c r="M1202" s="17">
        <v>3100294.6756037152</v>
      </c>
      <c r="N1202" s="14" t="s">
        <v>340</v>
      </c>
      <c r="O1202" s="17">
        <v>4030383.0782848299</v>
      </c>
      <c r="P1202" s="17">
        <v>3100294.6756037152</v>
      </c>
      <c r="Q1202" s="17">
        <v>0</v>
      </c>
      <c r="R1202" s="17">
        <v>0</v>
      </c>
      <c r="S1202" s="18">
        <v>0</v>
      </c>
      <c r="T1202" s="14" t="s">
        <v>339</v>
      </c>
      <c r="U1202" s="14" t="s">
        <v>402</v>
      </c>
      <c r="V1202" s="14" t="s">
        <v>9015</v>
      </c>
      <c r="W1202" s="18">
        <v>0.11924310705824627</v>
      </c>
      <c r="X1202" s="18">
        <v>1</v>
      </c>
      <c r="Y1202" s="14" t="s">
        <v>402</v>
      </c>
      <c r="Z1202" s="14" t="s">
        <v>402</v>
      </c>
      <c r="AA1202" s="18" t="s">
        <v>402</v>
      </c>
      <c r="AB1202" s="18" t="s">
        <v>402</v>
      </c>
      <c r="AC1202" s="14" t="s">
        <v>402</v>
      </c>
    </row>
    <row r="1203" spans="1:29" x14ac:dyDescent="0.15">
      <c r="A1203" s="14" t="s">
        <v>363</v>
      </c>
      <c r="B1203" s="14" t="s">
        <v>383</v>
      </c>
      <c r="C1203" s="14" t="s">
        <v>22</v>
      </c>
      <c r="D1203" s="14" t="s">
        <v>1619</v>
      </c>
      <c r="E1203" s="14" t="s">
        <v>4513</v>
      </c>
      <c r="F1203" s="14" t="s">
        <v>7337</v>
      </c>
      <c r="G1203" s="14" t="s">
        <v>402</v>
      </c>
      <c r="H1203" s="14" t="s">
        <v>8998</v>
      </c>
      <c r="I1203" s="17">
        <v>3401510.5096882954</v>
      </c>
      <c r="J1203" s="14" t="s">
        <v>340</v>
      </c>
      <c r="K1203" s="17">
        <v>4421963.6625947841</v>
      </c>
      <c r="L1203" s="14" t="s">
        <v>8998</v>
      </c>
      <c r="M1203" s="17">
        <v>3401510.5096882954</v>
      </c>
      <c r="N1203" s="14" t="s">
        <v>340</v>
      </c>
      <c r="O1203" s="17">
        <v>4421963.6625947841</v>
      </c>
      <c r="P1203" s="17">
        <v>3401510.5096882954</v>
      </c>
      <c r="Q1203" s="17">
        <v>0</v>
      </c>
      <c r="R1203" s="17">
        <v>0</v>
      </c>
      <c r="S1203" s="18">
        <v>0</v>
      </c>
      <c r="T1203" s="14" t="s">
        <v>339</v>
      </c>
      <c r="U1203" s="14" t="s">
        <v>402</v>
      </c>
      <c r="V1203" s="14" t="s">
        <v>9015</v>
      </c>
      <c r="W1203" s="18">
        <v>0.11924310705824627</v>
      </c>
      <c r="X1203" s="18">
        <v>1</v>
      </c>
      <c r="Y1203" s="14" t="s">
        <v>402</v>
      </c>
      <c r="Z1203" s="14" t="s">
        <v>402</v>
      </c>
      <c r="AA1203" s="18" t="s">
        <v>402</v>
      </c>
      <c r="AB1203" s="18" t="s">
        <v>402</v>
      </c>
      <c r="AC1203" s="14" t="s">
        <v>402</v>
      </c>
    </row>
    <row r="1204" spans="1:29" x14ac:dyDescent="0.15">
      <c r="A1204" s="14" t="s">
        <v>363</v>
      </c>
      <c r="B1204" s="14" t="s">
        <v>383</v>
      </c>
      <c r="C1204" s="14" t="s">
        <v>22</v>
      </c>
      <c r="D1204" s="14" t="s">
        <v>1620</v>
      </c>
      <c r="E1204" s="14" t="s">
        <v>4514</v>
      </c>
      <c r="F1204" s="14" t="s">
        <v>7338</v>
      </c>
      <c r="G1204" s="14" t="s">
        <v>402</v>
      </c>
      <c r="H1204" s="14" t="s">
        <v>8998</v>
      </c>
      <c r="I1204" s="17">
        <v>3065340.4070455362</v>
      </c>
      <c r="J1204" s="14" t="s">
        <v>340</v>
      </c>
      <c r="K1204" s="17">
        <v>3984942.5291591967</v>
      </c>
      <c r="L1204" s="14" t="s">
        <v>8998</v>
      </c>
      <c r="M1204" s="17">
        <v>3065340.4070455362</v>
      </c>
      <c r="N1204" s="14" t="s">
        <v>340</v>
      </c>
      <c r="O1204" s="17">
        <v>3984942.5291591967</v>
      </c>
      <c r="P1204" s="17">
        <v>3065340.4070455362</v>
      </c>
      <c r="Q1204" s="17">
        <v>0</v>
      </c>
      <c r="R1204" s="17">
        <v>0</v>
      </c>
      <c r="S1204" s="18">
        <v>0</v>
      </c>
      <c r="T1204" s="14" t="s">
        <v>339</v>
      </c>
      <c r="U1204" s="14" t="s">
        <v>402</v>
      </c>
      <c r="V1204" s="14" t="s">
        <v>9015</v>
      </c>
      <c r="W1204" s="18">
        <v>0.11924310705824627</v>
      </c>
      <c r="X1204" s="18">
        <v>1</v>
      </c>
      <c r="Y1204" s="14" t="s">
        <v>402</v>
      </c>
      <c r="Z1204" s="14" t="s">
        <v>402</v>
      </c>
      <c r="AA1204" s="18" t="s">
        <v>402</v>
      </c>
      <c r="AB1204" s="18" t="s">
        <v>402</v>
      </c>
      <c r="AC1204" s="14" t="s">
        <v>402</v>
      </c>
    </row>
    <row r="1205" spans="1:29" x14ac:dyDescent="0.15">
      <c r="A1205" s="14" t="s">
        <v>363</v>
      </c>
      <c r="B1205" s="14" t="s">
        <v>383</v>
      </c>
      <c r="C1205" s="14" t="s">
        <v>22</v>
      </c>
      <c r="D1205" s="14" t="s">
        <v>1621</v>
      </c>
      <c r="E1205" s="14" t="s">
        <v>4515</v>
      </c>
      <c r="F1205" s="14" t="s">
        <v>7339</v>
      </c>
      <c r="G1205" s="14" t="s">
        <v>402</v>
      </c>
      <c r="H1205" s="14" t="s">
        <v>8998</v>
      </c>
      <c r="I1205" s="17">
        <v>33988327.241479307</v>
      </c>
      <c r="J1205" s="14" t="s">
        <v>340</v>
      </c>
      <c r="K1205" s="17">
        <v>44184825.4139231</v>
      </c>
      <c r="L1205" s="14" t="s">
        <v>8998</v>
      </c>
      <c r="M1205" s="17">
        <v>33988327.241479307</v>
      </c>
      <c r="N1205" s="14" t="s">
        <v>340</v>
      </c>
      <c r="O1205" s="17">
        <v>44184825.4139231</v>
      </c>
      <c r="P1205" s="17">
        <v>33988327.241479307</v>
      </c>
      <c r="Q1205" s="17">
        <v>0</v>
      </c>
      <c r="R1205" s="17">
        <v>0</v>
      </c>
      <c r="S1205" s="18">
        <v>0</v>
      </c>
      <c r="T1205" s="14" t="s">
        <v>339</v>
      </c>
      <c r="U1205" s="14" t="s">
        <v>402</v>
      </c>
      <c r="V1205" s="14" t="s">
        <v>9015</v>
      </c>
      <c r="W1205" s="18">
        <v>0.11924310705824627</v>
      </c>
      <c r="X1205" s="18">
        <v>1</v>
      </c>
      <c r="Y1205" s="14" t="s">
        <v>402</v>
      </c>
      <c r="Z1205" s="14" t="s">
        <v>402</v>
      </c>
      <c r="AA1205" s="18" t="s">
        <v>402</v>
      </c>
      <c r="AB1205" s="18" t="s">
        <v>402</v>
      </c>
      <c r="AC1205" s="14" t="s">
        <v>402</v>
      </c>
    </row>
    <row r="1206" spans="1:29" x14ac:dyDescent="0.15">
      <c r="A1206" s="14" t="s">
        <v>363</v>
      </c>
      <c r="B1206" s="14" t="s">
        <v>383</v>
      </c>
      <c r="C1206" s="14" t="s">
        <v>22</v>
      </c>
      <c r="D1206" s="14" t="s">
        <v>1622</v>
      </c>
      <c r="E1206" s="14" t="s">
        <v>4516</v>
      </c>
      <c r="F1206" s="14" t="s">
        <v>7340</v>
      </c>
      <c r="G1206" s="14" t="s">
        <v>402</v>
      </c>
      <c r="H1206" s="14" t="s">
        <v>8998</v>
      </c>
      <c r="I1206" s="17">
        <v>1980615.7057193478</v>
      </c>
      <c r="J1206" s="14" t="s">
        <v>340</v>
      </c>
      <c r="K1206" s="17">
        <v>2574800.4174351525</v>
      </c>
      <c r="L1206" s="14" t="s">
        <v>8998</v>
      </c>
      <c r="M1206" s="17">
        <v>1980615.7057193478</v>
      </c>
      <c r="N1206" s="14" t="s">
        <v>340</v>
      </c>
      <c r="O1206" s="17">
        <v>2574800.4174351525</v>
      </c>
      <c r="P1206" s="17">
        <v>1980615.7057193478</v>
      </c>
      <c r="Q1206" s="17">
        <v>0</v>
      </c>
      <c r="R1206" s="17">
        <v>0</v>
      </c>
      <c r="S1206" s="18">
        <v>0</v>
      </c>
      <c r="T1206" s="14" t="s">
        <v>339</v>
      </c>
      <c r="U1206" s="14" t="s">
        <v>402</v>
      </c>
      <c r="V1206" s="14" t="s">
        <v>9015</v>
      </c>
      <c r="W1206" s="18">
        <v>0.11924310705824627</v>
      </c>
      <c r="X1206" s="18">
        <v>1</v>
      </c>
      <c r="Y1206" s="14" t="s">
        <v>402</v>
      </c>
      <c r="Z1206" s="14" t="s">
        <v>402</v>
      </c>
      <c r="AA1206" s="18" t="s">
        <v>402</v>
      </c>
      <c r="AB1206" s="18" t="s">
        <v>402</v>
      </c>
      <c r="AC1206" s="14" t="s">
        <v>402</v>
      </c>
    </row>
    <row r="1207" spans="1:29" x14ac:dyDescent="0.15">
      <c r="A1207" s="14" t="s">
        <v>363</v>
      </c>
      <c r="B1207" s="14" t="s">
        <v>383</v>
      </c>
      <c r="C1207" s="14" t="s">
        <v>22</v>
      </c>
      <c r="D1207" s="14" t="s">
        <v>1623</v>
      </c>
      <c r="E1207" s="14" t="s">
        <v>4517</v>
      </c>
      <c r="F1207" s="14" t="s">
        <v>7341</v>
      </c>
      <c r="G1207" s="14" t="s">
        <v>402</v>
      </c>
      <c r="H1207" s="14" t="s">
        <v>8998</v>
      </c>
      <c r="I1207" s="17">
        <v>155211.07137365878</v>
      </c>
      <c r="J1207" s="14" t="s">
        <v>340</v>
      </c>
      <c r="K1207" s="17">
        <v>201774.39278575644</v>
      </c>
      <c r="L1207" s="14" t="s">
        <v>8998</v>
      </c>
      <c r="M1207" s="17">
        <v>155211.07137365878</v>
      </c>
      <c r="N1207" s="14" t="s">
        <v>340</v>
      </c>
      <c r="O1207" s="17">
        <v>201774.39278575644</v>
      </c>
      <c r="P1207" s="17">
        <v>155211.07137365878</v>
      </c>
      <c r="Q1207" s="17">
        <v>0</v>
      </c>
      <c r="R1207" s="17">
        <v>0</v>
      </c>
      <c r="S1207" s="18">
        <v>0</v>
      </c>
      <c r="T1207" s="14" t="s">
        <v>339</v>
      </c>
      <c r="U1207" s="14" t="s">
        <v>402</v>
      </c>
      <c r="V1207" s="14" t="s">
        <v>9015</v>
      </c>
      <c r="W1207" s="18">
        <v>0.11924310705824627</v>
      </c>
      <c r="X1207" s="18">
        <v>1</v>
      </c>
      <c r="Y1207" s="14" t="s">
        <v>402</v>
      </c>
      <c r="Z1207" s="14" t="s">
        <v>402</v>
      </c>
      <c r="AA1207" s="18" t="s">
        <v>402</v>
      </c>
      <c r="AB1207" s="18" t="s">
        <v>402</v>
      </c>
      <c r="AC1207" s="14" t="s">
        <v>402</v>
      </c>
    </row>
    <row r="1208" spans="1:29" x14ac:dyDescent="0.15">
      <c r="A1208" s="14" t="s">
        <v>363</v>
      </c>
      <c r="B1208" s="14" t="s">
        <v>383</v>
      </c>
      <c r="C1208" s="14" t="s">
        <v>22</v>
      </c>
      <c r="D1208" s="14" t="s">
        <v>1624</v>
      </c>
      <c r="E1208" s="14" t="s">
        <v>4518</v>
      </c>
      <c r="F1208" s="14" t="s">
        <v>7342</v>
      </c>
      <c r="G1208" s="14" t="s">
        <v>402</v>
      </c>
      <c r="H1208" s="14" t="s">
        <v>8998</v>
      </c>
      <c r="I1208" s="17">
        <v>119153.26963853487</v>
      </c>
      <c r="J1208" s="14" t="s">
        <v>340</v>
      </c>
      <c r="K1208" s="17">
        <v>154899.25053009533</v>
      </c>
      <c r="L1208" s="14" t="s">
        <v>8998</v>
      </c>
      <c r="M1208" s="17">
        <v>119153.26963853487</v>
      </c>
      <c r="N1208" s="14" t="s">
        <v>340</v>
      </c>
      <c r="O1208" s="17">
        <v>154899.25053009533</v>
      </c>
      <c r="P1208" s="17">
        <v>119153.26963853487</v>
      </c>
      <c r="Q1208" s="17">
        <v>0</v>
      </c>
      <c r="R1208" s="17">
        <v>0</v>
      </c>
      <c r="S1208" s="18">
        <v>0</v>
      </c>
      <c r="T1208" s="14" t="s">
        <v>9012</v>
      </c>
      <c r="U1208" s="14" t="s">
        <v>9012</v>
      </c>
      <c r="V1208" s="14" t="s">
        <v>9012</v>
      </c>
      <c r="W1208" s="18">
        <v>0.11924310705824627</v>
      </c>
      <c r="X1208" s="18">
        <v>1</v>
      </c>
      <c r="Y1208" s="14" t="s">
        <v>402</v>
      </c>
      <c r="Z1208" s="14" t="s">
        <v>402</v>
      </c>
      <c r="AA1208" s="18" t="s">
        <v>402</v>
      </c>
      <c r="AB1208" s="18" t="s">
        <v>402</v>
      </c>
      <c r="AC1208" s="14" t="s">
        <v>402</v>
      </c>
    </row>
    <row r="1209" spans="1:29" x14ac:dyDescent="0.15">
      <c r="A1209" s="14" t="s">
        <v>363</v>
      </c>
      <c r="B1209" s="14" t="s">
        <v>383</v>
      </c>
      <c r="C1209" s="14" t="s">
        <v>22</v>
      </c>
      <c r="D1209" s="14" t="s">
        <v>1625</v>
      </c>
      <c r="E1209" s="14" t="s">
        <v>4519</v>
      </c>
      <c r="F1209" s="14" t="s">
        <v>7343</v>
      </c>
      <c r="G1209" s="14" t="s">
        <v>402</v>
      </c>
      <c r="H1209" s="14" t="s">
        <v>8998</v>
      </c>
      <c r="I1209" s="17">
        <v>1168891.3041007451</v>
      </c>
      <c r="J1209" s="14" t="s">
        <v>340</v>
      </c>
      <c r="K1209" s="17">
        <v>1519558.6953309688</v>
      </c>
      <c r="L1209" s="14" t="s">
        <v>8998</v>
      </c>
      <c r="M1209" s="17">
        <v>1168891.3041007451</v>
      </c>
      <c r="N1209" s="14" t="s">
        <v>340</v>
      </c>
      <c r="O1209" s="17">
        <v>1519558.6953309688</v>
      </c>
      <c r="P1209" s="17">
        <v>1168891.3041007451</v>
      </c>
      <c r="Q1209" s="17">
        <v>0</v>
      </c>
      <c r="R1209" s="17">
        <v>0</v>
      </c>
      <c r="S1209" s="18">
        <v>0</v>
      </c>
      <c r="T1209" s="14" t="s">
        <v>339</v>
      </c>
      <c r="U1209" s="14" t="s">
        <v>402</v>
      </c>
      <c r="V1209" s="14" t="s">
        <v>9015</v>
      </c>
      <c r="W1209" s="18">
        <v>0.11924310705824627</v>
      </c>
      <c r="X1209" s="18">
        <v>1</v>
      </c>
      <c r="Y1209" s="14" t="s">
        <v>402</v>
      </c>
      <c r="Z1209" s="14" t="s">
        <v>402</v>
      </c>
      <c r="AA1209" s="18" t="s">
        <v>402</v>
      </c>
      <c r="AB1209" s="18" t="s">
        <v>402</v>
      </c>
      <c r="AC1209" s="14" t="s">
        <v>402</v>
      </c>
    </row>
    <row r="1210" spans="1:29" x14ac:dyDescent="0.15">
      <c r="A1210" s="14" t="s">
        <v>363</v>
      </c>
      <c r="B1210" s="14" t="s">
        <v>383</v>
      </c>
      <c r="C1210" s="14" t="s">
        <v>22</v>
      </c>
      <c r="D1210" s="14" t="s">
        <v>1626</v>
      </c>
      <c r="E1210" s="14" t="s">
        <v>4520</v>
      </c>
      <c r="F1210" s="14" t="s">
        <v>7344</v>
      </c>
      <c r="G1210" s="14" t="s">
        <v>402</v>
      </c>
      <c r="H1210" s="14" t="s">
        <v>8998</v>
      </c>
      <c r="I1210" s="17">
        <v>11291.91926725514</v>
      </c>
      <c r="J1210" s="14" t="s">
        <v>340</v>
      </c>
      <c r="K1210" s="17">
        <v>14679.495047431681</v>
      </c>
      <c r="L1210" s="14" t="s">
        <v>8998</v>
      </c>
      <c r="M1210" s="17">
        <v>11291.91926725514</v>
      </c>
      <c r="N1210" s="14" t="s">
        <v>340</v>
      </c>
      <c r="O1210" s="17">
        <v>14679.495047431681</v>
      </c>
      <c r="P1210" s="17">
        <v>11291.91926725514</v>
      </c>
      <c r="Q1210" s="17">
        <v>0</v>
      </c>
      <c r="R1210" s="17">
        <v>0</v>
      </c>
      <c r="S1210" s="18">
        <v>0</v>
      </c>
      <c r="T1210" s="14" t="s">
        <v>339</v>
      </c>
      <c r="U1210" s="14" t="s">
        <v>402</v>
      </c>
      <c r="V1210" s="14" t="s">
        <v>9015</v>
      </c>
      <c r="W1210" s="18">
        <v>0.11924310705824627</v>
      </c>
      <c r="X1210" s="18">
        <v>1</v>
      </c>
      <c r="Y1210" s="14" t="s">
        <v>402</v>
      </c>
      <c r="Z1210" s="14" t="s">
        <v>402</v>
      </c>
      <c r="AA1210" s="18" t="s">
        <v>402</v>
      </c>
      <c r="AB1210" s="18" t="s">
        <v>402</v>
      </c>
      <c r="AC1210" s="14" t="s">
        <v>402</v>
      </c>
    </row>
    <row r="1211" spans="1:29" x14ac:dyDescent="0.15">
      <c r="A1211" s="14" t="s">
        <v>363</v>
      </c>
      <c r="B1211" s="14" t="s">
        <v>383</v>
      </c>
      <c r="C1211" s="14" t="s">
        <v>22</v>
      </c>
      <c r="D1211" s="14" t="s">
        <v>1627</v>
      </c>
      <c r="E1211" s="14" t="s">
        <v>4521</v>
      </c>
      <c r="F1211" s="14" t="s">
        <v>7345</v>
      </c>
      <c r="G1211" s="14" t="s">
        <v>402</v>
      </c>
      <c r="H1211" s="14" t="s">
        <v>8998</v>
      </c>
      <c r="I1211" s="17">
        <v>2342523.2355994731</v>
      </c>
      <c r="J1211" s="14" t="s">
        <v>340</v>
      </c>
      <c r="K1211" s="17">
        <v>3045280.2062793151</v>
      </c>
      <c r="L1211" s="14" t="s">
        <v>8998</v>
      </c>
      <c r="M1211" s="17">
        <v>2342523.2355994731</v>
      </c>
      <c r="N1211" s="14" t="s">
        <v>340</v>
      </c>
      <c r="O1211" s="17">
        <v>3045280.2062793151</v>
      </c>
      <c r="P1211" s="17">
        <v>2342523.2355994731</v>
      </c>
      <c r="Q1211" s="17">
        <v>0</v>
      </c>
      <c r="R1211" s="17">
        <v>0</v>
      </c>
      <c r="S1211" s="18">
        <v>0</v>
      </c>
      <c r="T1211" s="14" t="s">
        <v>339</v>
      </c>
      <c r="U1211" s="14" t="s">
        <v>402</v>
      </c>
      <c r="V1211" s="14" t="s">
        <v>9015</v>
      </c>
      <c r="W1211" s="18">
        <v>0.11924310705824627</v>
      </c>
      <c r="X1211" s="18">
        <v>1</v>
      </c>
      <c r="Y1211" s="14" t="s">
        <v>402</v>
      </c>
      <c r="Z1211" s="14" t="s">
        <v>402</v>
      </c>
      <c r="AA1211" s="18" t="s">
        <v>402</v>
      </c>
      <c r="AB1211" s="18" t="s">
        <v>402</v>
      </c>
      <c r="AC1211" s="14" t="s">
        <v>402</v>
      </c>
    </row>
    <row r="1212" spans="1:29" x14ac:dyDescent="0.15">
      <c r="A1212" s="14" t="s">
        <v>363</v>
      </c>
      <c r="B1212" s="14" t="s">
        <v>383</v>
      </c>
      <c r="C1212" s="14" t="s">
        <v>22</v>
      </c>
      <c r="D1212" s="14" t="s">
        <v>1628</v>
      </c>
      <c r="E1212" s="14" t="s">
        <v>4522</v>
      </c>
      <c r="F1212" s="14" t="s">
        <v>7346</v>
      </c>
      <c r="G1212" s="14" t="s">
        <v>402</v>
      </c>
      <c r="H1212" s="14" t="s">
        <v>8998</v>
      </c>
      <c r="I1212" s="17">
        <v>1631688.2060687803</v>
      </c>
      <c r="J1212" s="14" t="s">
        <v>340</v>
      </c>
      <c r="K1212" s="17">
        <v>2121194.6678894144</v>
      </c>
      <c r="L1212" s="14" t="s">
        <v>8998</v>
      </c>
      <c r="M1212" s="17">
        <v>1631688.2060687803</v>
      </c>
      <c r="N1212" s="14" t="s">
        <v>340</v>
      </c>
      <c r="O1212" s="17">
        <v>2121194.6678894144</v>
      </c>
      <c r="P1212" s="17">
        <v>1631688.2060687803</v>
      </c>
      <c r="Q1212" s="17">
        <v>0</v>
      </c>
      <c r="R1212" s="17">
        <v>0</v>
      </c>
      <c r="S1212" s="18">
        <v>0</v>
      </c>
      <c r="T1212" s="14" t="s">
        <v>339</v>
      </c>
      <c r="U1212" s="14" t="s">
        <v>402</v>
      </c>
      <c r="V1212" s="14" t="s">
        <v>9015</v>
      </c>
      <c r="W1212" s="18">
        <v>0.11924310705824627</v>
      </c>
      <c r="X1212" s="18">
        <v>1</v>
      </c>
      <c r="Y1212" s="14" t="s">
        <v>402</v>
      </c>
      <c r="Z1212" s="14" t="s">
        <v>402</v>
      </c>
      <c r="AA1212" s="18" t="s">
        <v>402</v>
      </c>
      <c r="AB1212" s="18" t="s">
        <v>402</v>
      </c>
      <c r="AC1212" s="14" t="s">
        <v>402</v>
      </c>
    </row>
    <row r="1213" spans="1:29" x14ac:dyDescent="0.15">
      <c r="A1213" s="14" t="s">
        <v>363</v>
      </c>
      <c r="B1213" s="14" t="s">
        <v>383</v>
      </c>
      <c r="C1213" s="14" t="s">
        <v>22</v>
      </c>
      <c r="D1213" s="14" t="s">
        <v>1629</v>
      </c>
      <c r="E1213" s="14" t="s">
        <v>4523</v>
      </c>
      <c r="F1213" s="14" t="s">
        <v>7347</v>
      </c>
      <c r="G1213" s="14" t="s">
        <v>402</v>
      </c>
      <c r="H1213" s="14" t="s">
        <v>8998</v>
      </c>
      <c r="I1213" s="17">
        <v>4068862.6279172967</v>
      </c>
      <c r="J1213" s="14" t="s">
        <v>340</v>
      </c>
      <c r="K1213" s="17">
        <v>5289521.4162924867</v>
      </c>
      <c r="L1213" s="14" t="s">
        <v>8998</v>
      </c>
      <c r="M1213" s="17">
        <v>4068862.6279172967</v>
      </c>
      <c r="N1213" s="14" t="s">
        <v>340</v>
      </c>
      <c r="O1213" s="17">
        <v>5289521.4162924867</v>
      </c>
      <c r="P1213" s="17">
        <v>4068862.6279172967</v>
      </c>
      <c r="Q1213" s="17">
        <v>0</v>
      </c>
      <c r="R1213" s="17">
        <v>0</v>
      </c>
      <c r="S1213" s="18">
        <v>0</v>
      </c>
      <c r="T1213" s="14" t="s">
        <v>339</v>
      </c>
      <c r="U1213" s="14" t="s">
        <v>402</v>
      </c>
      <c r="V1213" s="14" t="s">
        <v>9015</v>
      </c>
      <c r="W1213" s="18">
        <v>0.11924310705824627</v>
      </c>
      <c r="X1213" s="18">
        <v>1</v>
      </c>
      <c r="Y1213" s="14" t="s">
        <v>402</v>
      </c>
      <c r="Z1213" s="14" t="s">
        <v>402</v>
      </c>
      <c r="AA1213" s="18" t="s">
        <v>402</v>
      </c>
      <c r="AB1213" s="18" t="s">
        <v>402</v>
      </c>
      <c r="AC1213" s="14" t="s">
        <v>402</v>
      </c>
    </row>
    <row r="1214" spans="1:29" x14ac:dyDescent="0.15">
      <c r="A1214" s="14" t="s">
        <v>363</v>
      </c>
      <c r="B1214" s="14" t="s">
        <v>383</v>
      </c>
      <c r="C1214" s="14" t="s">
        <v>22</v>
      </c>
      <c r="D1214" s="14" t="s">
        <v>1630</v>
      </c>
      <c r="E1214" s="14" t="s">
        <v>4524</v>
      </c>
      <c r="F1214" s="14" t="s">
        <v>7348</v>
      </c>
      <c r="G1214" s="14" t="s">
        <v>402</v>
      </c>
      <c r="H1214" s="14" t="s">
        <v>8998</v>
      </c>
      <c r="I1214" s="17">
        <v>3326805.8237128584</v>
      </c>
      <c r="J1214" s="14" t="s">
        <v>340</v>
      </c>
      <c r="K1214" s="17">
        <v>4324847.5708267167</v>
      </c>
      <c r="L1214" s="14" t="s">
        <v>8998</v>
      </c>
      <c r="M1214" s="17">
        <v>3326805.8237128584</v>
      </c>
      <c r="N1214" s="14" t="s">
        <v>340</v>
      </c>
      <c r="O1214" s="17">
        <v>4324847.5708267167</v>
      </c>
      <c r="P1214" s="17">
        <v>3326805.8237128584</v>
      </c>
      <c r="Q1214" s="17">
        <v>0</v>
      </c>
      <c r="R1214" s="17">
        <v>0</v>
      </c>
      <c r="S1214" s="18">
        <v>0</v>
      </c>
      <c r="T1214" s="14" t="s">
        <v>9012</v>
      </c>
      <c r="U1214" s="14" t="s">
        <v>9012</v>
      </c>
      <c r="V1214" s="14" t="s">
        <v>9012</v>
      </c>
      <c r="W1214" s="18">
        <v>0.11924310705824627</v>
      </c>
      <c r="X1214" s="18">
        <v>1</v>
      </c>
      <c r="Y1214" s="14" t="s">
        <v>402</v>
      </c>
      <c r="Z1214" s="14" t="s">
        <v>402</v>
      </c>
      <c r="AA1214" s="18" t="s">
        <v>402</v>
      </c>
      <c r="AB1214" s="18" t="s">
        <v>402</v>
      </c>
      <c r="AC1214" s="14" t="s">
        <v>402</v>
      </c>
    </row>
    <row r="1215" spans="1:29" x14ac:dyDescent="0.15">
      <c r="A1215" s="14" t="s">
        <v>363</v>
      </c>
      <c r="B1215" s="14" t="s">
        <v>383</v>
      </c>
      <c r="C1215" s="14" t="s">
        <v>22</v>
      </c>
      <c r="D1215" s="14" t="s">
        <v>1631</v>
      </c>
      <c r="E1215" s="14" t="s">
        <v>4525</v>
      </c>
      <c r="F1215" s="14" t="s">
        <v>7349</v>
      </c>
      <c r="G1215" s="14" t="s">
        <v>402</v>
      </c>
      <c r="H1215" s="14" t="s">
        <v>8998</v>
      </c>
      <c r="I1215" s="17">
        <v>1985628.7830398339</v>
      </c>
      <c r="J1215" s="14" t="s">
        <v>340</v>
      </c>
      <c r="K1215" s="17">
        <v>2581317.4179517846</v>
      </c>
      <c r="L1215" s="14" t="s">
        <v>8998</v>
      </c>
      <c r="M1215" s="17">
        <v>1985628.7830398339</v>
      </c>
      <c r="N1215" s="14" t="s">
        <v>340</v>
      </c>
      <c r="O1215" s="17">
        <v>2581317.4179517846</v>
      </c>
      <c r="P1215" s="17">
        <v>1985628.7830398339</v>
      </c>
      <c r="Q1215" s="17">
        <v>0</v>
      </c>
      <c r="R1215" s="17">
        <v>0</v>
      </c>
      <c r="S1215" s="18">
        <v>0</v>
      </c>
      <c r="T1215" s="14" t="s">
        <v>339</v>
      </c>
      <c r="U1215" s="14" t="s">
        <v>402</v>
      </c>
      <c r="V1215" s="14" t="s">
        <v>9015</v>
      </c>
      <c r="W1215" s="18">
        <v>0.11924310705824627</v>
      </c>
      <c r="X1215" s="18">
        <v>1</v>
      </c>
      <c r="Y1215" s="14" t="s">
        <v>402</v>
      </c>
      <c r="Z1215" s="14" t="s">
        <v>402</v>
      </c>
      <c r="AA1215" s="18" t="s">
        <v>402</v>
      </c>
      <c r="AB1215" s="18" t="s">
        <v>402</v>
      </c>
      <c r="AC1215" s="14" t="s">
        <v>402</v>
      </c>
    </row>
    <row r="1216" spans="1:29" x14ac:dyDescent="0.15">
      <c r="A1216" s="14" t="s">
        <v>363</v>
      </c>
      <c r="B1216" s="14" t="s">
        <v>383</v>
      </c>
      <c r="C1216" s="14" t="s">
        <v>22</v>
      </c>
      <c r="D1216" s="14" t="s">
        <v>1632</v>
      </c>
      <c r="E1216" s="14" t="s">
        <v>4526</v>
      </c>
      <c r="F1216" s="14" t="s">
        <v>7350</v>
      </c>
      <c r="G1216" s="14" t="s">
        <v>402</v>
      </c>
      <c r="H1216" s="14" t="s">
        <v>8998</v>
      </c>
      <c r="I1216" s="17">
        <v>2907077.8778149979</v>
      </c>
      <c r="J1216" s="14" t="s">
        <v>340</v>
      </c>
      <c r="K1216" s="17">
        <v>3779201.2411594978</v>
      </c>
      <c r="L1216" s="14" t="s">
        <v>8998</v>
      </c>
      <c r="M1216" s="17">
        <v>2907077.8778149979</v>
      </c>
      <c r="N1216" s="14" t="s">
        <v>340</v>
      </c>
      <c r="O1216" s="17">
        <v>3779201.2411594978</v>
      </c>
      <c r="P1216" s="17">
        <v>2907077.8778149979</v>
      </c>
      <c r="Q1216" s="17">
        <v>0</v>
      </c>
      <c r="R1216" s="17">
        <v>0</v>
      </c>
      <c r="S1216" s="18">
        <v>0</v>
      </c>
      <c r="T1216" s="14" t="s">
        <v>9012</v>
      </c>
      <c r="U1216" s="14" t="s">
        <v>9012</v>
      </c>
      <c r="V1216" s="14" t="s">
        <v>9012</v>
      </c>
      <c r="W1216" s="18">
        <v>0.11924310705824627</v>
      </c>
      <c r="X1216" s="18">
        <v>1</v>
      </c>
      <c r="Y1216" s="14" t="s">
        <v>402</v>
      </c>
      <c r="Z1216" s="14" t="s">
        <v>402</v>
      </c>
      <c r="AA1216" s="18" t="s">
        <v>402</v>
      </c>
      <c r="AB1216" s="18" t="s">
        <v>402</v>
      </c>
      <c r="AC1216" s="14" t="s">
        <v>402</v>
      </c>
    </row>
    <row r="1217" spans="1:29" x14ac:dyDescent="0.15">
      <c r="A1217" s="14" t="s">
        <v>363</v>
      </c>
      <c r="B1217" s="14" t="s">
        <v>383</v>
      </c>
      <c r="C1217" s="14" t="s">
        <v>22</v>
      </c>
      <c r="D1217" s="14" t="s">
        <v>1633</v>
      </c>
      <c r="E1217" s="14" t="s">
        <v>4527</v>
      </c>
      <c r="F1217" s="14" t="s">
        <v>7351</v>
      </c>
      <c r="G1217" s="14" t="s">
        <v>402</v>
      </c>
      <c r="H1217" s="14" t="s">
        <v>8998</v>
      </c>
      <c r="I1217" s="17">
        <v>5959744.5724686282</v>
      </c>
      <c r="J1217" s="14" t="s">
        <v>340</v>
      </c>
      <c r="K1217" s="17">
        <v>7747667.9442092162</v>
      </c>
      <c r="L1217" s="14" t="s">
        <v>8998</v>
      </c>
      <c r="M1217" s="17">
        <v>5959744.5724686282</v>
      </c>
      <c r="N1217" s="14" t="s">
        <v>340</v>
      </c>
      <c r="O1217" s="17">
        <v>7747667.9442092162</v>
      </c>
      <c r="P1217" s="17">
        <v>5959744.5724686282</v>
      </c>
      <c r="Q1217" s="17">
        <v>0</v>
      </c>
      <c r="R1217" s="17">
        <v>0</v>
      </c>
      <c r="S1217" s="18">
        <v>0</v>
      </c>
      <c r="T1217" s="14" t="s">
        <v>339</v>
      </c>
      <c r="U1217" s="14" t="s">
        <v>402</v>
      </c>
      <c r="V1217" s="14" t="s">
        <v>9015</v>
      </c>
      <c r="W1217" s="18">
        <v>0.11924310705824627</v>
      </c>
      <c r="X1217" s="18">
        <v>1</v>
      </c>
      <c r="Y1217" s="14" t="s">
        <v>402</v>
      </c>
      <c r="Z1217" s="14" t="s">
        <v>402</v>
      </c>
      <c r="AA1217" s="18" t="s">
        <v>402</v>
      </c>
      <c r="AB1217" s="18" t="s">
        <v>402</v>
      </c>
      <c r="AC1217" s="14" t="s">
        <v>402</v>
      </c>
    </row>
    <row r="1218" spans="1:29" x14ac:dyDescent="0.15">
      <c r="A1218" s="14" t="s">
        <v>363</v>
      </c>
      <c r="B1218" s="14" t="s">
        <v>383</v>
      </c>
      <c r="C1218" s="14" t="s">
        <v>22</v>
      </c>
      <c r="D1218" s="14" t="s">
        <v>1634</v>
      </c>
      <c r="E1218" s="14" t="s">
        <v>4528</v>
      </c>
      <c r="F1218" s="14" t="s">
        <v>7352</v>
      </c>
      <c r="G1218" s="14" t="s">
        <v>402</v>
      </c>
      <c r="H1218" s="14" t="s">
        <v>8998</v>
      </c>
      <c r="I1218" s="17">
        <v>1836931.4074123497</v>
      </c>
      <c r="J1218" s="14" t="s">
        <v>340</v>
      </c>
      <c r="K1218" s="17">
        <v>2388010.8296360546</v>
      </c>
      <c r="L1218" s="14" t="s">
        <v>8998</v>
      </c>
      <c r="M1218" s="17">
        <v>1836931.4074123497</v>
      </c>
      <c r="N1218" s="14" t="s">
        <v>340</v>
      </c>
      <c r="O1218" s="17">
        <v>2388010.8296360546</v>
      </c>
      <c r="P1218" s="17">
        <v>1836931.4074123497</v>
      </c>
      <c r="Q1218" s="17">
        <v>0</v>
      </c>
      <c r="R1218" s="17">
        <v>0</v>
      </c>
      <c r="S1218" s="18">
        <v>0</v>
      </c>
      <c r="T1218" s="14" t="s">
        <v>339</v>
      </c>
      <c r="U1218" s="14" t="s">
        <v>402</v>
      </c>
      <c r="V1218" s="14" t="s">
        <v>9015</v>
      </c>
      <c r="W1218" s="18">
        <v>0.11924310705824627</v>
      </c>
      <c r="X1218" s="18">
        <v>1</v>
      </c>
      <c r="Y1218" s="14" t="s">
        <v>402</v>
      </c>
      <c r="Z1218" s="14" t="s">
        <v>402</v>
      </c>
      <c r="AA1218" s="18" t="s">
        <v>402</v>
      </c>
      <c r="AB1218" s="18" t="s">
        <v>402</v>
      </c>
      <c r="AC1218" s="14" t="s">
        <v>402</v>
      </c>
    </row>
    <row r="1219" spans="1:29" x14ac:dyDescent="0.15">
      <c r="A1219" s="14" t="s">
        <v>363</v>
      </c>
      <c r="B1219" s="14" t="s">
        <v>383</v>
      </c>
      <c r="C1219" s="14" t="s">
        <v>22</v>
      </c>
      <c r="D1219" s="14" t="s">
        <v>1635</v>
      </c>
      <c r="E1219" s="14" t="s">
        <v>4529</v>
      </c>
      <c r="F1219" s="14" t="s">
        <v>7353</v>
      </c>
      <c r="G1219" s="14" t="s">
        <v>402</v>
      </c>
      <c r="H1219" s="14" t="s">
        <v>8998</v>
      </c>
      <c r="I1219" s="17">
        <v>227854.12966928666</v>
      </c>
      <c r="J1219" s="14" t="s">
        <v>340</v>
      </c>
      <c r="K1219" s="17">
        <v>296210.36857007269</v>
      </c>
      <c r="L1219" s="14" t="s">
        <v>8998</v>
      </c>
      <c r="M1219" s="17">
        <v>227854.12966928666</v>
      </c>
      <c r="N1219" s="14" t="s">
        <v>340</v>
      </c>
      <c r="O1219" s="17">
        <v>296210.36857007269</v>
      </c>
      <c r="P1219" s="17">
        <v>227854.12966928666</v>
      </c>
      <c r="Q1219" s="17">
        <v>0</v>
      </c>
      <c r="R1219" s="17">
        <v>0</v>
      </c>
      <c r="S1219" s="18">
        <v>0</v>
      </c>
      <c r="T1219" s="14" t="s">
        <v>9012</v>
      </c>
      <c r="U1219" s="14" t="s">
        <v>9012</v>
      </c>
      <c r="V1219" s="14" t="s">
        <v>9012</v>
      </c>
      <c r="W1219" s="18">
        <v>0.11924310705824627</v>
      </c>
      <c r="X1219" s="18">
        <v>1</v>
      </c>
      <c r="Y1219" s="14" t="s">
        <v>402</v>
      </c>
      <c r="Z1219" s="14" t="s">
        <v>402</v>
      </c>
      <c r="AA1219" s="18" t="s">
        <v>402</v>
      </c>
      <c r="AB1219" s="18" t="s">
        <v>402</v>
      </c>
      <c r="AC1219" s="14" t="s">
        <v>402</v>
      </c>
    </row>
    <row r="1220" spans="1:29" x14ac:dyDescent="0.15">
      <c r="A1220" s="14" t="s">
        <v>363</v>
      </c>
      <c r="B1220" s="14" t="s">
        <v>383</v>
      </c>
      <c r="C1220" s="14" t="s">
        <v>22</v>
      </c>
      <c r="D1220" s="14" t="s">
        <v>1636</v>
      </c>
      <c r="E1220" s="14" t="s">
        <v>4530</v>
      </c>
      <c r="F1220" s="14" t="s">
        <v>7354</v>
      </c>
      <c r="G1220" s="14" t="s">
        <v>402</v>
      </c>
      <c r="H1220" s="14" t="s">
        <v>8998</v>
      </c>
      <c r="I1220" s="17">
        <v>12511091.206151299</v>
      </c>
      <c r="J1220" s="14" t="s">
        <v>340</v>
      </c>
      <c r="K1220" s="17">
        <v>16264418.56799669</v>
      </c>
      <c r="L1220" s="14" t="s">
        <v>8998</v>
      </c>
      <c r="M1220" s="17">
        <v>12511091.206151299</v>
      </c>
      <c r="N1220" s="14" t="s">
        <v>340</v>
      </c>
      <c r="O1220" s="17">
        <v>16264418.56799669</v>
      </c>
      <c r="P1220" s="17">
        <v>12511091.206151299</v>
      </c>
      <c r="Q1220" s="17">
        <v>0</v>
      </c>
      <c r="R1220" s="17">
        <v>0</v>
      </c>
      <c r="S1220" s="18">
        <v>0</v>
      </c>
      <c r="T1220" s="14" t="s">
        <v>339</v>
      </c>
      <c r="U1220" s="14" t="s">
        <v>402</v>
      </c>
      <c r="V1220" s="14" t="s">
        <v>9015</v>
      </c>
      <c r="W1220" s="18">
        <v>0.11924310705824627</v>
      </c>
      <c r="X1220" s="18">
        <v>1</v>
      </c>
      <c r="Y1220" s="14" t="s">
        <v>402</v>
      </c>
      <c r="Z1220" s="14" t="s">
        <v>402</v>
      </c>
      <c r="AA1220" s="18" t="s">
        <v>402</v>
      </c>
      <c r="AB1220" s="18" t="s">
        <v>402</v>
      </c>
      <c r="AC1220" s="14" t="s">
        <v>402</v>
      </c>
    </row>
    <row r="1221" spans="1:29" x14ac:dyDescent="0.15">
      <c r="A1221" s="14" t="s">
        <v>363</v>
      </c>
      <c r="B1221" s="14" t="s">
        <v>383</v>
      </c>
      <c r="C1221" s="14" t="s">
        <v>22</v>
      </c>
      <c r="D1221" s="14" t="s">
        <v>1637</v>
      </c>
      <c r="E1221" s="14" t="s">
        <v>4531</v>
      </c>
      <c r="F1221" s="14" t="s">
        <v>7355</v>
      </c>
      <c r="G1221" s="14" t="s">
        <v>402</v>
      </c>
      <c r="H1221" s="14" t="s">
        <v>8998</v>
      </c>
      <c r="I1221" s="17">
        <v>4552539.5276985215</v>
      </c>
      <c r="J1221" s="14" t="s">
        <v>340</v>
      </c>
      <c r="K1221" s="17">
        <v>5918301.3860080792</v>
      </c>
      <c r="L1221" s="14" t="s">
        <v>8998</v>
      </c>
      <c r="M1221" s="17">
        <v>4552539.5276985215</v>
      </c>
      <c r="N1221" s="14" t="s">
        <v>340</v>
      </c>
      <c r="O1221" s="17">
        <v>5918301.3860080792</v>
      </c>
      <c r="P1221" s="17">
        <v>4552539.5276985215</v>
      </c>
      <c r="Q1221" s="17">
        <v>0</v>
      </c>
      <c r="R1221" s="17">
        <v>0</v>
      </c>
      <c r="S1221" s="18">
        <v>0</v>
      </c>
      <c r="T1221" s="14" t="s">
        <v>339</v>
      </c>
      <c r="U1221" s="14" t="s">
        <v>402</v>
      </c>
      <c r="V1221" s="14" t="s">
        <v>9015</v>
      </c>
      <c r="W1221" s="18">
        <v>0.11924310705824627</v>
      </c>
      <c r="X1221" s="18">
        <v>1</v>
      </c>
      <c r="Y1221" s="14" t="s">
        <v>402</v>
      </c>
      <c r="Z1221" s="14" t="s">
        <v>402</v>
      </c>
      <c r="AA1221" s="18" t="s">
        <v>402</v>
      </c>
      <c r="AB1221" s="18" t="s">
        <v>402</v>
      </c>
      <c r="AC1221" s="14" t="s">
        <v>402</v>
      </c>
    </row>
    <row r="1222" spans="1:29" x14ac:dyDescent="0.15">
      <c r="A1222" s="14" t="s">
        <v>363</v>
      </c>
      <c r="B1222" s="14" t="s">
        <v>383</v>
      </c>
      <c r="C1222" s="14" t="s">
        <v>22</v>
      </c>
      <c r="D1222" s="14" t="s">
        <v>1638</v>
      </c>
      <c r="E1222" s="14" t="s">
        <v>4532</v>
      </c>
      <c r="F1222" s="14" t="s">
        <v>7356</v>
      </c>
      <c r="G1222" s="14" t="s">
        <v>402</v>
      </c>
      <c r="H1222" s="14" t="s">
        <v>8998</v>
      </c>
      <c r="I1222" s="17">
        <v>11008694.992013343</v>
      </c>
      <c r="J1222" s="14" t="s">
        <v>340</v>
      </c>
      <c r="K1222" s="17">
        <v>14311303.489617346</v>
      </c>
      <c r="L1222" s="14" t="s">
        <v>8998</v>
      </c>
      <c r="M1222" s="17">
        <v>11008694.992013343</v>
      </c>
      <c r="N1222" s="14" t="s">
        <v>340</v>
      </c>
      <c r="O1222" s="17">
        <v>14311303.489617346</v>
      </c>
      <c r="P1222" s="17">
        <v>11008694.992013343</v>
      </c>
      <c r="Q1222" s="17">
        <v>0</v>
      </c>
      <c r="R1222" s="17">
        <v>0</v>
      </c>
      <c r="S1222" s="18">
        <v>0</v>
      </c>
      <c r="T1222" s="14" t="s">
        <v>339</v>
      </c>
      <c r="U1222" s="14" t="s">
        <v>402</v>
      </c>
      <c r="V1222" s="14" t="s">
        <v>9015</v>
      </c>
      <c r="W1222" s="18">
        <v>0.11924310705824627</v>
      </c>
      <c r="X1222" s="18">
        <v>1</v>
      </c>
      <c r="Y1222" s="14" t="s">
        <v>402</v>
      </c>
      <c r="Z1222" s="14" t="s">
        <v>402</v>
      </c>
      <c r="AA1222" s="18" t="s">
        <v>402</v>
      </c>
      <c r="AB1222" s="18" t="s">
        <v>402</v>
      </c>
      <c r="AC1222" s="14" t="s">
        <v>402</v>
      </c>
    </row>
    <row r="1223" spans="1:29" x14ac:dyDescent="0.15">
      <c r="A1223" s="14" t="s">
        <v>363</v>
      </c>
      <c r="B1223" s="14" t="s">
        <v>383</v>
      </c>
      <c r="C1223" s="14" t="s">
        <v>22</v>
      </c>
      <c r="D1223" s="14" t="s">
        <v>1639</v>
      </c>
      <c r="E1223" s="14" t="s">
        <v>4533</v>
      </c>
      <c r="F1223" s="14" t="s">
        <v>7357</v>
      </c>
      <c r="G1223" s="14" t="s">
        <v>402</v>
      </c>
      <c r="H1223" s="14" t="s">
        <v>8998</v>
      </c>
      <c r="I1223" s="17">
        <v>1092966.911108847</v>
      </c>
      <c r="J1223" s="14" t="s">
        <v>340</v>
      </c>
      <c r="K1223" s="17">
        <v>1420856.9844415013</v>
      </c>
      <c r="L1223" s="14" t="s">
        <v>8998</v>
      </c>
      <c r="M1223" s="17">
        <v>1092966.911108847</v>
      </c>
      <c r="N1223" s="14" t="s">
        <v>340</v>
      </c>
      <c r="O1223" s="17">
        <v>1420856.9844415013</v>
      </c>
      <c r="P1223" s="17">
        <v>1092966.911108847</v>
      </c>
      <c r="Q1223" s="17">
        <v>0</v>
      </c>
      <c r="R1223" s="17">
        <v>0</v>
      </c>
      <c r="S1223" s="18">
        <v>0</v>
      </c>
      <c r="T1223" s="14" t="s">
        <v>339</v>
      </c>
      <c r="U1223" s="14" t="s">
        <v>402</v>
      </c>
      <c r="V1223" s="14" t="s">
        <v>9015</v>
      </c>
      <c r="W1223" s="18">
        <v>0.11924310705824627</v>
      </c>
      <c r="X1223" s="18">
        <v>1</v>
      </c>
      <c r="Y1223" s="14" t="s">
        <v>402</v>
      </c>
      <c r="Z1223" s="14" t="s">
        <v>402</v>
      </c>
      <c r="AA1223" s="18" t="s">
        <v>402</v>
      </c>
      <c r="AB1223" s="18" t="s">
        <v>402</v>
      </c>
      <c r="AC1223" s="14" t="s">
        <v>402</v>
      </c>
    </row>
    <row r="1224" spans="1:29" x14ac:dyDescent="0.15">
      <c r="A1224" s="14" t="s">
        <v>363</v>
      </c>
      <c r="B1224" s="14" t="s">
        <v>383</v>
      </c>
      <c r="C1224" s="14" t="s">
        <v>22</v>
      </c>
      <c r="D1224" s="14" t="s">
        <v>1640</v>
      </c>
      <c r="E1224" s="14" t="s">
        <v>4534</v>
      </c>
      <c r="F1224" s="14" t="s">
        <v>7358</v>
      </c>
      <c r="G1224" s="14" t="s">
        <v>402</v>
      </c>
      <c r="H1224" s="14" t="s">
        <v>8998</v>
      </c>
      <c r="I1224" s="17">
        <v>1190685.7109682946</v>
      </c>
      <c r="J1224" s="14" t="s">
        <v>340</v>
      </c>
      <c r="K1224" s="17">
        <v>1547891.424258783</v>
      </c>
      <c r="L1224" s="14" t="s">
        <v>8998</v>
      </c>
      <c r="M1224" s="17">
        <v>1190685.7109682946</v>
      </c>
      <c r="N1224" s="14" t="s">
        <v>340</v>
      </c>
      <c r="O1224" s="17">
        <v>1547891.424258783</v>
      </c>
      <c r="P1224" s="17">
        <v>1190685.7109682946</v>
      </c>
      <c r="Q1224" s="17">
        <v>0</v>
      </c>
      <c r="R1224" s="17">
        <v>0</v>
      </c>
      <c r="S1224" s="18">
        <v>0</v>
      </c>
      <c r="T1224" s="14" t="s">
        <v>339</v>
      </c>
      <c r="U1224" s="14" t="s">
        <v>402</v>
      </c>
      <c r="V1224" s="14" t="s">
        <v>9015</v>
      </c>
      <c r="W1224" s="18">
        <v>0.11924310705824627</v>
      </c>
      <c r="X1224" s="18">
        <v>1</v>
      </c>
      <c r="Y1224" s="14" t="s">
        <v>402</v>
      </c>
      <c r="Z1224" s="14" t="s">
        <v>402</v>
      </c>
      <c r="AA1224" s="18" t="s">
        <v>402</v>
      </c>
      <c r="AB1224" s="18" t="s">
        <v>402</v>
      </c>
      <c r="AC1224" s="14" t="s">
        <v>402</v>
      </c>
    </row>
    <row r="1225" spans="1:29" x14ac:dyDescent="0.15">
      <c r="A1225" s="14" t="s">
        <v>363</v>
      </c>
      <c r="B1225" s="14" t="s">
        <v>383</v>
      </c>
      <c r="C1225" s="14" t="s">
        <v>22</v>
      </c>
      <c r="D1225" s="14" t="s">
        <v>1641</v>
      </c>
      <c r="E1225" s="14" t="s">
        <v>4535</v>
      </c>
      <c r="F1225" s="14" t="s">
        <v>7359</v>
      </c>
      <c r="G1225" s="14" t="s">
        <v>402</v>
      </c>
      <c r="H1225" s="14" t="s">
        <v>8998</v>
      </c>
      <c r="I1225" s="17">
        <v>1766042.4920507469</v>
      </c>
      <c r="J1225" s="14" t="s">
        <v>340</v>
      </c>
      <c r="K1225" s="17">
        <v>2295855.2396659711</v>
      </c>
      <c r="L1225" s="14" t="s">
        <v>8998</v>
      </c>
      <c r="M1225" s="17">
        <v>1766042.4920507469</v>
      </c>
      <c r="N1225" s="14" t="s">
        <v>340</v>
      </c>
      <c r="O1225" s="17">
        <v>2295855.2396659711</v>
      </c>
      <c r="P1225" s="17">
        <v>1766042.4920507469</v>
      </c>
      <c r="Q1225" s="17">
        <v>0</v>
      </c>
      <c r="R1225" s="17">
        <v>0</v>
      </c>
      <c r="S1225" s="18">
        <v>0</v>
      </c>
      <c r="T1225" s="14" t="s">
        <v>339</v>
      </c>
      <c r="U1225" s="14" t="s">
        <v>402</v>
      </c>
      <c r="V1225" s="14" t="s">
        <v>9015</v>
      </c>
      <c r="W1225" s="18">
        <v>0.11924310705824627</v>
      </c>
      <c r="X1225" s="18">
        <v>1</v>
      </c>
      <c r="Y1225" s="14" t="s">
        <v>402</v>
      </c>
      <c r="Z1225" s="14" t="s">
        <v>402</v>
      </c>
      <c r="AA1225" s="18" t="s">
        <v>402</v>
      </c>
      <c r="AB1225" s="18" t="s">
        <v>402</v>
      </c>
      <c r="AC1225" s="14" t="s">
        <v>402</v>
      </c>
    </row>
    <row r="1226" spans="1:29" x14ac:dyDescent="0.15">
      <c r="A1226" s="14" t="s">
        <v>363</v>
      </c>
      <c r="B1226" s="14" t="s">
        <v>383</v>
      </c>
      <c r="C1226" s="14" t="s">
        <v>22</v>
      </c>
      <c r="D1226" s="14" t="s">
        <v>1642</v>
      </c>
      <c r="E1226" s="14" t="s">
        <v>4536</v>
      </c>
      <c r="F1226" s="14" t="s">
        <v>7360</v>
      </c>
      <c r="G1226" s="14" t="s">
        <v>402</v>
      </c>
      <c r="H1226" s="14" t="s">
        <v>8998</v>
      </c>
      <c r="I1226" s="17">
        <v>28440368.758403935</v>
      </c>
      <c r="J1226" s="14" t="s">
        <v>340</v>
      </c>
      <c r="K1226" s="17">
        <v>36972479.385925114</v>
      </c>
      <c r="L1226" s="14" t="s">
        <v>8998</v>
      </c>
      <c r="M1226" s="17">
        <v>28440368.758403935</v>
      </c>
      <c r="N1226" s="14" t="s">
        <v>340</v>
      </c>
      <c r="O1226" s="17">
        <v>36972479.385925114</v>
      </c>
      <c r="P1226" s="17">
        <v>28440368.758403935</v>
      </c>
      <c r="Q1226" s="17">
        <v>0</v>
      </c>
      <c r="R1226" s="17">
        <v>0</v>
      </c>
      <c r="S1226" s="18">
        <v>0</v>
      </c>
      <c r="T1226" s="14" t="s">
        <v>339</v>
      </c>
      <c r="U1226" s="14" t="s">
        <v>402</v>
      </c>
      <c r="V1226" s="14" t="s">
        <v>9015</v>
      </c>
      <c r="W1226" s="18">
        <v>0.11924310705824627</v>
      </c>
      <c r="X1226" s="18">
        <v>1</v>
      </c>
      <c r="Y1226" s="14" t="s">
        <v>402</v>
      </c>
      <c r="Z1226" s="14" t="s">
        <v>402</v>
      </c>
      <c r="AA1226" s="18" t="s">
        <v>402</v>
      </c>
      <c r="AB1226" s="18" t="s">
        <v>402</v>
      </c>
      <c r="AC1226" s="14" t="s">
        <v>402</v>
      </c>
    </row>
    <row r="1227" spans="1:29" x14ac:dyDescent="0.15">
      <c r="A1227" s="14" t="s">
        <v>363</v>
      </c>
      <c r="B1227" s="14" t="s">
        <v>383</v>
      </c>
      <c r="C1227" s="14" t="s">
        <v>22</v>
      </c>
      <c r="D1227" s="14" t="s">
        <v>1643</v>
      </c>
      <c r="E1227" s="14" t="s">
        <v>4537</v>
      </c>
      <c r="F1227" s="14" t="s">
        <v>7361</v>
      </c>
      <c r="G1227" s="14" t="s">
        <v>402</v>
      </c>
      <c r="H1227" s="14" t="s">
        <v>8998</v>
      </c>
      <c r="I1227" s="17">
        <v>18874649.963355891</v>
      </c>
      <c r="J1227" s="14" t="s">
        <v>340</v>
      </c>
      <c r="K1227" s="17">
        <v>24537044.952362657</v>
      </c>
      <c r="L1227" s="14" t="s">
        <v>8998</v>
      </c>
      <c r="M1227" s="17">
        <v>18874649.963355891</v>
      </c>
      <c r="N1227" s="14" t="s">
        <v>340</v>
      </c>
      <c r="O1227" s="17">
        <v>24537044.952362657</v>
      </c>
      <c r="P1227" s="17">
        <v>18874649.963355891</v>
      </c>
      <c r="Q1227" s="17">
        <v>0</v>
      </c>
      <c r="R1227" s="17">
        <v>0</v>
      </c>
      <c r="S1227" s="18">
        <v>0</v>
      </c>
      <c r="T1227" s="14" t="s">
        <v>339</v>
      </c>
      <c r="U1227" s="14" t="s">
        <v>402</v>
      </c>
      <c r="V1227" s="14" t="s">
        <v>9015</v>
      </c>
      <c r="W1227" s="18">
        <v>0.11924310705824627</v>
      </c>
      <c r="X1227" s="18">
        <v>1</v>
      </c>
      <c r="Y1227" s="14" t="s">
        <v>402</v>
      </c>
      <c r="Z1227" s="14" t="s">
        <v>402</v>
      </c>
      <c r="AA1227" s="18" t="s">
        <v>402</v>
      </c>
      <c r="AB1227" s="18" t="s">
        <v>402</v>
      </c>
      <c r="AC1227" s="14" t="s">
        <v>402</v>
      </c>
    </row>
    <row r="1228" spans="1:29" x14ac:dyDescent="0.15">
      <c r="A1228" s="14" t="s">
        <v>363</v>
      </c>
      <c r="B1228" s="14" t="s">
        <v>383</v>
      </c>
      <c r="C1228" s="14" t="s">
        <v>22</v>
      </c>
      <c r="D1228" s="14" t="s">
        <v>1644</v>
      </c>
      <c r="E1228" s="14" t="s">
        <v>4538</v>
      </c>
      <c r="F1228" s="14" t="s">
        <v>7362</v>
      </c>
      <c r="G1228" s="14" t="s">
        <v>402</v>
      </c>
      <c r="H1228" s="14" t="s">
        <v>8998</v>
      </c>
      <c r="I1228" s="17">
        <v>10559363.668926951</v>
      </c>
      <c r="J1228" s="14" t="s">
        <v>340</v>
      </c>
      <c r="K1228" s="17">
        <v>13727172.769605037</v>
      </c>
      <c r="L1228" s="14" t="s">
        <v>8998</v>
      </c>
      <c r="M1228" s="17">
        <v>10559363.668926951</v>
      </c>
      <c r="N1228" s="14" t="s">
        <v>340</v>
      </c>
      <c r="O1228" s="17">
        <v>13727172.769605037</v>
      </c>
      <c r="P1228" s="17">
        <v>10559363.668926951</v>
      </c>
      <c r="Q1228" s="17">
        <v>0</v>
      </c>
      <c r="R1228" s="17">
        <v>0</v>
      </c>
      <c r="S1228" s="18">
        <v>0</v>
      </c>
      <c r="T1228" s="14" t="s">
        <v>339</v>
      </c>
      <c r="U1228" s="14" t="s">
        <v>402</v>
      </c>
      <c r="V1228" s="14" t="s">
        <v>9015</v>
      </c>
      <c r="W1228" s="18">
        <v>0.11924310705824627</v>
      </c>
      <c r="X1228" s="18">
        <v>1</v>
      </c>
      <c r="Y1228" s="14" t="s">
        <v>402</v>
      </c>
      <c r="Z1228" s="14" t="s">
        <v>402</v>
      </c>
      <c r="AA1228" s="18" t="s">
        <v>402</v>
      </c>
      <c r="AB1228" s="18" t="s">
        <v>402</v>
      </c>
      <c r="AC1228" s="14" t="s">
        <v>402</v>
      </c>
    </row>
    <row r="1229" spans="1:29" x14ac:dyDescent="0.15">
      <c r="A1229" s="14" t="s">
        <v>363</v>
      </c>
      <c r="B1229" s="14" t="s">
        <v>383</v>
      </c>
      <c r="C1229" s="14" t="s">
        <v>22</v>
      </c>
      <c r="D1229" s="14" t="s">
        <v>1645</v>
      </c>
      <c r="E1229" s="14" t="s">
        <v>4539</v>
      </c>
      <c r="F1229" s="14" t="s">
        <v>7363</v>
      </c>
      <c r="G1229" s="14" t="s">
        <v>402</v>
      </c>
      <c r="H1229" s="14" t="s">
        <v>8998</v>
      </c>
      <c r="I1229" s="17">
        <v>6776365.5875425031</v>
      </c>
      <c r="J1229" s="14" t="s">
        <v>340</v>
      </c>
      <c r="K1229" s="17">
        <v>8809275.2638052553</v>
      </c>
      <c r="L1229" s="14" t="s">
        <v>8998</v>
      </c>
      <c r="M1229" s="17">
        <v>6776365.5875425031</v>
      </c>
      <c r="N1229" s="14" t="s">
        <v>340</v>
      </c>
      <c r="O1229" s="17">
        <v>8809275.2638052553</v>
      </c>
      <c r="P1229" s="17">
        <v>6776365.5875425031</v>
      </c>
      <c r="Q1229" s="17">
        <v>0</v>
      </c>
      <c r="R1229" s="17">
        <v>0</v>
      </c>
      <c r="S1229" s="18">
        <v>0</v>
      </c>
      <c r="T1229" s="14" t="s">
        <v>339</v>
      </c>
      <c r="U1229" s="14" t="s">
        <v>402</v>
      </c>
      <c r="V1229" s="14" t="s">
        <v>9015</v>
      </c>
      <c r="W1229" s="18">
        <v>0.11924310705824627</v>
      </c>
      <c r="X1229" s="18">
        <v>1</v>
      </c>
      <c r="Y1229" s="14" t="s">
        <v>402</v>
      </c>
      <c r="Z1229" s="14" t="s">
        <v>402</v>
      </c>
      <c r="AA1229" s="18" t="s">
        <v>402</v>
      </c>
      <c r="AB1229" s="18" t="s">
        <v>402</v>
      </c>
      <c r="AC1229" s="14" t="s">
        <v>402</v>
      </c>
    </row>
    <row r="1230" spans="1:29" x14ac:dyDescent="0.15">
      <c r="A1230" s="14" t="s">
        <v>363</v>
      </c>
      <c r="B1230" s="14" t="s">
        <v>383</v>
      </c>
      <c r="C1230" s="14" t="s">
        <v>22</v>
      </c>
      <c r="D1230" s="14" t="s">
        <v>1646</v>
      </c>
      <c r="E1230" s="14" t="s">
        <v>4540</v>
      </c>
      <c r="F1230" s="14" t="s">
        <v>7364</v>
      </c>
      <c r="G1230" s="14" t="s">
        <v>402</v>
      </c>
      <c r="H1230" s="14" t="s">
        <v>8998</v>
      </c>
      <c r="I1230" s="17">
        <v>6648229.9164268719</v>
      </c>
      <c r="J1230" s="14" t="s">
        <v>340</v>
      </c>
      <c r="K1230" s="17">
        <v>8642698.8913549352</v>
      </c>
      <c r="L1230" s="14" t="s">
        <v>8998</v>
      </c>
      <c r="M1230" s="17">
        <v>6648229.9164268719</v>
      </c>
      <c r="N1230" s="14" t="s">
        <v>340</v>
      </c>
      <c r="O1230" s="17">
        <v>8642698.8913549352</v>
      </c>
      <c r="P1230" s="17">
        <v>6648229.9164268719</v>
      </c>
      <c r="Q1230" s="17">
        <v>0</v>
      </c>
      <c r="R1230" s="17">
        <v>0</v>
      </c>
      <c r="S1230" s="18">
        <v>0</v>
      </c>
      <c r="T1230" s="14" t="s">
        <v>9012</v>
      </c>
      <c r="U1230" s="14" t="s">
        <v>9012</v>
      </c>
      <c r="V1230" s="14" t="s">
        <v>9012</v>
      </c>
      <c r="W1230" s="18">
        <v>0.11924310705824627</v>
      </c>
      <c r="X1230" s="18">
        <v>1</v>
      </c>
      <c r="Y1230" s="14" t="s">
        <v>402</v>
      </c>
      <c r="Z1230" s="14" t="s">
        <v>402</v>
      </c>
      <c r="AA1230" s="18" t="s">
        <v>402</v>
      </c>
      <c r="AB1230" s="18" t="s">
        <v>402</v>
      </c>
      <c r="AC1230" s="14" t="s">
        <v>402</v>
      </c>
    </row>
    <row r="1231" spans="1:29" x14ac:dyDescent="0.15">
      <c r="A1231" s="14" t="s">
        <v>363</v>
      </c>
      <c r="B1231" s="14" t="s">
        <v>383</v>
      </c>
      <c r="C1231" s="14" t="s">
        <v>22</v>
      </c>
      <c r="D1231" s="14" t="s">
        <v>1647</v>
      </c>
      <c r="E1231" s="14" t="s">
        <v>4541</v>
      </c>
      <c r="F1231" s="14" t="s">
        <v>7365</v>
      </c>
      <c r="G1231" s="14" t="s">
        <v>402</v>
      </c>
      <c r="H1231" s="14" t="s">
        <v>8998</v>
      </c>
      <c r="I1231" s="17">
        <v>2432874.0639555603</v>
      </c>
      <c r="J1231" s="14" t="s">
        <v>340</v>
      </c>
      <c r="K1231" s="17">
        <v>3162736.2831422286</v>
      </c>
      <c r="L1231" s="14" t="s">
        <v>8998</v>
      </c>
      <c r="M1231" s="17">
        <v>2432874.0639555603</v>
      </c>
      <c r="N1231" s="14" t="s">
        <v>340</v>
      </c>
      <c r="O1231" s="17">
        <v>3162736.2831422286</v>
      </c>
      <c r="P1231" s="17">
        <v>2432874.0639555603</v>
      </c>
      <c r="Q1231" s="17">
        <v>0</v>
      </c>
      <c r="R1231" s="17">
        <v>0</v>
      </c>
      <c r="S1231" s="18">
        <v>0</v>
      </c>
      <c r="T1231" s="14" t="s">
        <v>339</v>
      </c>
      <c r="U1231" s="14" t="s">
        <v>402</v>
      </c>
      <c r="V1231" s="14" t="s">
        <v>9015</v>
      </c>
      <c r="W1231" s="18">
        <v>0.11924310705824627</v>
      </c>
      <c r="X1231" s="18">
        <v>1</v>
      </c>
      <c r="Y1231" s="14" t="s">
        <v>402</v>
      </c>
      <c r="Z1231" s="14" t="s">
        <v>402</v>
      </c>
      <c r="AA1231" s="18" t="s">
        <v>402</v>
      </c>
      <c r="AB1231" s="18" t="s">
        <v>402</v>
      </c>
      <c r="AC1231" s="14" t="s">
        <v>402</v>
      </c>
    </row>
    <row r="1232" spans="1:29" x14ac:dyDescent="0.15">
      <c r="A1232" s="14" t="s">
        <v>363</v>
      </c>
      <c r="B1232" s="14" t="s">
        <v>383</v>
      </c>
      <c r="C1232" s="14" t="s">
        <v>22</v>
      </c>
      <c r="D1232" s="14" t="s">
        <v>1648</v>
      </c>
      <c r="E1232" s="14" t="s">
        <v>4542</v>
      </c>
      <c r="F1232" s="14" t="s">
        <v>7366</v>
      </c>
      <c r="G1232" s="14" t="s">
        <v>402</v>
      </c>
      <c r="H1232" s="14" t="s">
        <v>8998</v>
      </c>
      <c r="I1232" s="17">
        <v>2031507.1992629464</v>
      </c>
      <c r="J1232" s="14" t="s">
        <v>340</v>
      </c>
      <c r="K1232" s="17">
        <v>2640959.3590418305</v>
      </c>
      <c r="L1232" s="14" t="s">
        <v>8998</v>
      </c>
      <c r="M1232" s="17">
        <v>2031507.1992629464</v>
      </c>
      <c r="N1232" s="14" t="s">
        <v>340</v>
      </c>
      <c r="O1232" s="17">
        <v>2640959.3590418305</v>
      </c>
      <c r="P1232" s="17">
        <v>2031507.1992629464</v>
      </c>
      <c r="Q1232" s="17">
        <v>0</v>
      </c>
      <c r="R1232" s="17">
        <v>0</v>
      </c>
      <c r="S1232" s="18">
        <v>0</v>
      </c>
      <c r="T1232" s="14" t="s">
        <v>339</v>
      </c>
      <c r="U1232" s="14" t="s">
        <v>402</v>
      </c>
      <c r="V1232" s="14" t="s">
        <v>9015</v>
      </c>
      <c r="W1232" s="18">
        <v>0.11924310705824627</v>
      </c>
      <c r="X1232" s="18">
        <v>1</v>
      </c>
      <c r="Y1232" s="14" t="s">
        <v>402</v>
      </c>
      <c r="Z1232" s="14" t="s">
        <v>402</v>
      </c>
      <c r="AA1232" s="18" t="s">
        <v>402</v>
      </c>
      <c r="AB1232" s="18" t="s">
        <v>402</v>
      </c>
      <c r="AC1232" s="14" t="s">
        <v>402</v>
      </c>
    </row>
    <row r="1233" spans="1:29" x14ac:dyDescent="0.15">
      <c r="A1233" s="14" t="s">
        <v>363</v>
      </c>
      <c r="B1233" s="14" t="s">
        <v>383</v>
      </c>
      <c r="C1233" s="14" t="s">
        <v>22</v>
      </c>
      <c r="D1233" s="14" t="s">
        <v>1649</v>
      </c>
      <c r="E1233" s="14" t="s">
        <v>4543</v>
      </c>
      <c r="F1233" s="14" t="s">
        <v>7367</v>
      </c>
      <c r="G1233" s="14" t="s">
        <v>402</v>
      </c>
      <c r="H1233" s="14" t="s">
        <v>8998</v>
      </c>
      <c r="I1233" s="17">
        <v>1215700.7756382681</v>
      </c>
      <c r="J1233" s="14" t="s">
        <v>340</v>
      </c>
      <c r="K1233" s="17">
        <v>1580411.0083297484</v>
      </c>
      <c r="L1233" s="14" t="s">
        <v>8998</v>
      </c>
      <c r="M1233" s="17">
        <v>1215700.7756382681</v>
      </c>
      <c r="N1233" s="14" t="s">
        <v>340</v>
      </c>
      <c r="O1233" s="17">
        <v>1580411.0083297484</v>
      </c>
      <c r="P1233" s="17">
        <v>1215700.7756382681</v>
      </c>
      <c r="Q1233" s="17">
        <v>0</v>
      </c>
      <c r="R1233" s="17">
        <v>0</v>
      </c>
      <c r="S1233" s="18">
        <v>0</v>
      </c>
      <c r="T1233" s="14" t="s">
        <v>339</v>
      </c>
      <c r="U1233" s="14" t="s">
        <v>402</v>
      </c>
      <c r="V1233" s="14" t="s">
        <v>9015</v>
      </c>
      <c r="W1233" s="18">
        <v>0.11924310705824627</v>
      </c>
      <c r="X1233" s="18">
        <v>1</v>
      </c>
      <c r="Y1233" s="14" t="s">
        <v>402</v>
      </c>
      <c r="Z1233" s="14" t="s">
        <v>402</v>
      </c>
      <c r="AA1233" s="18" t="s">
        <v>402</v>
      </c>
      <c r="AB1233" s="18" t="s">
        <v>402</v>
      </c>
      <c r="AC1233" s="14" t="s">
        <v>402</v>
      </c>
    </row>
    <row r="1234" spans="1:29" x14ac:dyDescent="0.15">
      <c r="A1234" s="14" t="s">
        <v>363</v>
      </c>
      <c r="B1234" s="14" t="s">
        <v>383</v>
      </c>
      <c r="C1234" s="14" t="s">
        <v>22</v>
      </c>
      <c r="D1234" s="14" t="s">
        <v>1650</v>
      </c>
      <c r="E1234" s="14" t="s">
        <v>4544</v>
      </c>
      <c r="F1234" s="14" t="s">
        <v>7368</v>
      </c>
      <c r="G1234" s="14" t="s">
        <v>402</v>
      </c>
      <c r="H1234" s="14" t="s">
        <v>8998</v>
      </c>
      <c r="I1234" s="17">
        <v>4836283.3008142281</v>
      </c>
      <c r="J1234" s="14" t="s">
        <v>340</v>
      </c>
      <c r="K1234" s="17">
        <v>6287168.2910584966</v>
      </c>
      <c r="L1234" s="14" t="s">
        <v>8998</v>
      </c>
      <c r="M1234" s="17">
        <v>4836283.3008142281</v>
      </c>
      <c r="N1234" s="14" t="s">
        <v>340</v>
      </c>
      <c r="O1234" s="17">
        <v>6287168.2910584966</v>
      </c>
      <c r="P1234" s="17">
        <v>4836283.3008142281</v>
      </c>
      <c r="Q1234" s="17">
        <v>0</v>
      </c>
      <c r="R1234" s="17">
        <v>0</v>
      </c>
      <c r="S1234" s="18">
        <v>0</v>
      </c>
      <c r="T1234" s="14" t="s">
        <v>339</v>
      </c>
      <c r="U1234" s="14" t="s">
        <v>402</v>
      </c>
      <c r="V1234" s="14" t="s">
        <v>9015</v>
      </c>
      <c r="W1234" s="18">
        <v>0.11924310705824627</v>
      </c>
      <c r="X1234" s="18">
        <v>1</v>
      </c>
      <c r="Y1234" s="14" t="s">
        <v>402</v>
      </c>
      <c r="Z1234" s="14" t="s">
        <v>402</v>
      </c>
      <c r="AA1234" s="18" t="s">
        <v>402</v>
      </c>
      <c r="AB1234" s="18" t="s">
        <v>402</v>
      </c>
      <c r="AC1234" s="14" t="s">
        <v>402</v>
      </c>
    </row>
    <row r="1235" spans="1:29" x14ac:dyDescent="0.15">
      <c r="A1235" s="14" t="s">
        <v>363</v>
      </c>
      <c r="B1235" s="14" t="s">
        <v>383</v>
      </c>
      <c r="C1235" s="14" t="s">
        <v>22</v>
      </c>
      <c r="D1235" s="14" t="s">
        <v>1651</v>
      </c>
      <c r="E1235" s="14" t="s">
        <v>4545</v>
      </c>
      <c r="F1235" s="14" t="s">
        <v>7369</v>
      </c>
      <c r="G1235" s="14" t="s">
        <v>402</v>
      </c>
      <c r="H1235" s="14" t="s">
        <v>8998</v>
      </c>
      <c r="I1235" s="17">
        <v>8503523.0239980798</v>
      </c>
      <c r="J1235" s="14" t="s">
        <v>340</v>
      </c>
      <c r="K1235" s="17">
        <v>11054579.931197502</v>
      </c>
      <c r="L1235" s="14" t="s">
        <v>8998</v>
      </c>
      <c r="M1235" s="17">
        <v>8503523.0239980798</v>
      </c>
      <c r="N1235" s="14" t="s">
        <v>340</v>
      </c>
      <c r="O1235" s="17">
        <v>11054579.931197502</v>
      </c>
      <c r="P1235" s="17">
        <v>8503523.0239980798</v>
      </c>
      <c r="Q1235" s="17">
        <v>0</v>
      </c>
      <c r="R1235" s="17">
        <v>0</v>
      </c>
      <c r="S1235" s="18">
        <v>0</v>
      </c>
      <c r="T1235" s="14" t="s">
        <v>339</v>
      </c>
      <c r="U1235" s="14" t="s">
        <v>402</v>
      </c>
      <c r="V1235" s="14" t="s">
        <v>9015</v>
      </c>
      <c r="W1235" s="18">
        <v>0.11924310705824627</v>
      </c>
      <c r="X1235" s="18">
        <v>1</v>
      </c>
      <c r="Y1235" s="14" t="s">
        <v>402</v>
      </c>
      <c r="Z1235" s="14" t="s">
        <v>402</v>
      </c>
      <c r="AA1235" s="18" t="s">
        <v>402</v>
      </c>
      <c r="AB1235" s="18" t="s">
        <v>402</v>
      </c>
      <c r="AC1235" s="14" t="s">
        <v>402</v>
      </c>
    </row>
    <row r="1236" spans="1:29" x14ac:dyDescent="0.15">
      <c r="A1236" s="14" t="s">
        <v>363</v>
      </c>
      <c r="B1236" s="14" t="s">
        <v>383</v>
      </c>
      <c r="C1236" s="14" t="s">
        <v>22</v>
      </c>
      <c r="D1236" s="14" t="s">
        <v>1652</v>
      </c>
      <c r="E1236" s="14" t="s">
        <v>4546</v>
      </c>
      <c r="F1236" s="14" t="s">
        <v>7370</v>
      </c>
      <c r="G1236" s="14" t="s">
        <v>402</v>
      </c>
      <c r="H1236" s="14" t="s">
        <v>8998</v>
      </c>
      <c r="I1236" s="17">
        <v>2101499.4066481614</v>
      </c>
      <c r="J1236" s="14" t="s">
        <v>340</v>
      </c>
      <c r="K1236" s="17">
        <v>2731949.2286426094</v>
      </c>
      <c r="L1236" s="14" t="s">
        <v>8998</v>
      </c>
      <c r="M1236" s="17">
        <v>2101499.4066481614</v>
      </c>
      <c r="N1236" s="14" t="s">
        <v>340</v>
      </c>
      <c r="O1236" s="17">
        <v>2731949.2286426094</v>
      </c>
      <c r="P1236" s="17">
        <v>2101499.4066481614</v>
      </c>
      <c r="Q1236" s="17">
        <v>0</v>
      </c>
      <c r="R1236" s="17">
        <v>0</v>
      </c>
      <c r="S1236" s="18">
        <v>0</v>
      </c>
      <c r="T1236" s="14" t="s">
        <v>339</v>
      </c>
      <c r="U1236" s="14" t="s">
        <v>402</v>
      </c>
      <c r="V1236" s="14" t="s">
        <v>9015</v>
      </c>
      <c r="W1236" s="18">
        <v>0.11924310705824627</v>
      </c>
      <c r="X1236" s="18">
        <v>1</v>
      </c>
      <c r="Y1236" s="14" t="s">
        <v>402</v>
      </c>
      <c r="Z1236" s="14" t="s">
        <v>402</v>
      </c>
      <c r="AA1236" s="18" t="s">
        <v>402</v>
      </c>
      <c r="AB1236" s="18" t="s">
        <v>402</v>
      </c>
      <c r="AC1236" s="14" t="s">
        <v>402</v>
      </c>
    </row>
    <row r="1237" spans="1:29" x14ac:dyDescent="0.15">
      <c r="A1237" s="14" t="s">
        <v>363</v>
      </c>
      <c r="B1237" s="14" t="s">
        <v>383</v>
      </c>
      <c r="C1237" s="14" t="s">
        <v>22</v>
      </c>
      <c r="D1237" s="14" t="s">
        <v>1653</v>
      </c>
      <c r="E1237" s="14" t="s">
        <v>4547</v>
      </c>
      <c r="F1237" s="14" t="s">
        <v>7371</v>
      </c>
      <c r="G1237" s="14" t="s">
        <v>402</v>
      </c>
      <c r="H1237" s="14" t="s">
        <v>8998</v>
      </c>
      <c r="I1237" s="17">
        <v>5594880.0629590694</v>
      </c>
      <c r="J1237" s="14" t="s">
        <v>340</v>
      </c>
      <c r="K1237" s="17">
        <v>7273344.0818467913</v>
      </c>
      <c r="L1237" s="14" t="s">
        <v>8998</v>
      </c>
      <c r="M1237" s="17">
        <v>5594880.0629590694</v>
      </c>
      <c r="N1237" s="14" t="s">
        <v>340</v>
      </c>
      <c r="O1237" s="17">
        <v>7273344.0818467913</v>
      </c>
      <c r="P1237" s="17">
        <v>5594880.0629590694</v>
      </c>
      <c r="Q1237" s="17">
        <v>0</v>
      </c>
      <c r="R1237" s="17">
        <v>0</v>
      </c>
      <c r="S1237" s="18">
        <v>0</v>
      </c>
      <c r="T1237" s="14" t="s">
        <v>339</v>
      </c>
      <c r="U1237" s="14" t="s">
        <v>402</v>
      </c>
      <c r="V1237" s="14" t="s">
        <v>9015</v>
      </c>
      <c r="W1237" s="18">
        <v>0.11924310705824627</v>
      </c>
      <c r="X1237" s="18">
        <v>1</v>
      </c>
      <c r="Y1237" s="14" t="s">
        <v>402</v>
      </c>
      <c r="Z1237" s="14" t="s">
        <v>402</v>
      </c>
      <c r="AA1237" s="18" t="s">
        <v>402</v>
      </c>
      <c r="AB1237" s="18" t="s">
        <v>402</v>
      </c>
      <c r="AC1237" s="14" t="s">
        <v>402</v>
      </c>
    </row>
    <row r="1238" spans="1:29" x14ac:dyDescent="0.15">
      <c r="A1238" s="14" t="s">
        <v>363</v>
      </c>
      <c r="B1238" s="14" t="s">
        <v>383</v>
      </c>
      <c r="C1238" s="14" t="s">
        <v>22</v>
      </c>
      <c r="D1238" s="14" t="s">
        <v>1654</v>
      </c>
      <c r="E1238" s="14" t="s">
        <v>4548</v>
      </c>
      <c r="F1238" s="14" t="s">
        <v>7372</v>
      </c>
      <c r="G1238" s="14" t="s">
        <v>402</v>
      </c>
      <c r="H1238" s="14" t="s">
        <v>8998</v>
      </c>
      <c r="I1238" s="17">
        <v>2162922.3991551008</v>
      </c>
      <c r="J1238" s="14" t="s">
        <v>340</v>
      </c>
      <c r="K1238" s="17">
        <v>2811799.1189016309</v>
      </c>
      <c r="L1238" s="14" t="s">
        <v>8998</v>
      </c>
      <c r="M1238" s="17">
        <v>2162922.3991551008</v>
      </c>
      <c r="N1238" s="14" t="s">
        <v>340</v>
      </c>
      <c r="O1238" s="17">
        <v>2811799.1189016309</v>
      </c>
      <c r="P1238" s="17">
        <v>2162922.3991551008</v>
      </c>
      <c r="Q1238" s="17">
        <v>0</v>
      </c>
      <c r="R1238" s="17">
        <v>0</v>
      </c>
      <c r="S1238" s="18">
        <v>0</v>
      </c>
      <c r="T1238" s="14" t="s">
        <v>339</v>
      </c>
      <c r="U1238" s="14" t="s">
        <v>402</v>
      </c>
      <c r="V1238" s="14" t="s">
        <v>9015</v>
      </c>
      <c r="W1238" s="18">
        <v>0.11924310705824627</v>
      </c>
      <c r="X1238" s="18">
        <v>1</v>
      </c>
      <c r="Y1238" s="14" t="s">
        <v>402</v>
      </c>
      <c r="Z1238" s="14" t="s">
        <v>402</v>
      </c>
      <c r="AA1238" s="18" t="s">
        <v>402</v>
      </c>
      <c r="AB1238" s="18" t="s">
        <v>402</v>
      </c>
      <c r="AC1238" s="14" t="s">
        <v>402</v>
      </c>
    </row>
    <row r="1239" spans="1:29" x14ac:dyDescent="0.15">
      <c r="A1239" s="14" t="s">
        <v>363</v>
      </c>
      <c r="B1239" s="14" t="s">
        <v>383</v>
      </c>
      <c r="C1239" s="14" t="s">
        <v>22</v>
      </c>
      <c r="D1239" s="14" t="s">
        <v>1655</v>
      </c>
      <c r="E1239" s="14" t="s">
        <v>4549</v>
      </c>
      <c r="F1239" s="14" t="s">
        <v>7373</v>
      </c>
      <c r="G1239" s="14" t="s">
        <v>402</v>
      </c>
      <c r="H1239" s="14" t="s">
        <v>8998</v>
      </c>
      <c r="I1239" s="17">
        <v>7888328.1040036203</v>
      </c>
      <c r="J1239" s="14" t="s">
        <v>340</v>
      </c>
      <c r="K1239" s="17">
        <v>10254826.535204707</v>
      </c>
      <c r="L1239" s="14" t="s">
        <v>8998</v>
      </c>
      <c r="M1239" s="17">
        <v>7888328.1040036203</v>
      </c>
      <c r="N1239" s="14" t="s">
        <v>340</v>
      </c>
      <c r="O1239" s="17">
        <v>10254826.535204707</v>
      </c>
      <c r="P1239" s="17">
        <v>7888328.1040036203</v>
      </c>
      <c r="Q1239" s="17">
        <v>0</v>
      </c>
      <c r="R1239" s="17">
        <v>0</v>
      </c>
      <c r="S1239" s="18">
        <v>0</v>
      </c>
      <c r="T1239" s="14" t="s">
        <v>339</v>
      </c>
      <c r="U1239" s="14" t="s">
        <v>402</v>
      </c>
      <c r="V1239" s="14" t="s">
        <v>9015</v>
      </c>
      <c r="W1239" s="18">
        <v>0.11924310705824627</v>
      </c>
      <c r="X1239" s="18">
        <v>1</v>
      </c>
      <c r="Y1239" s="14" t="s">
        <v>402</v>
      </c>
      <c r="Z1239" s="14" t="s">
        <v>402</v>
      </c>
      <c r="AA1239" s="18" t="s">
        <v>402</v>
      </c>
      <c r="AB1239" s="18" t="s">
        <v>402</v>
      </c>
      <c r="AC1239" s="14" t="s">
        <v>402</v>
      </c>
    </row>
    <row r="1240" spans="1:29" x14ac:dyDescent="0.15">
      <c r="A1240" s="14" t="s">
        <v>363</v>
      </c>
      <c r="B1240" s="14" t="s">
        <v>383</v>
      </c>
      <c r="C1240" s="14" t="s">
        <v>22</v>
      </c>
      <c r="D1240" s="14" t="s">
        <v>1656</v>
      </c>
      <c r="E1240" s="14" t="s">
        <v>4550</v>
      </c>
      <c r="F1240" s="14" t="s">
        <v>7374</v>
      </c>
      <c r="G1240" s="14" t="s">
        <v>402</v>
      </c>
      <c r="H1240" s="14" t="s">
        <v>8998</v>
      </c>
      <c r="I1240" s="17">
        <v>16691653.344896683</v>
      </c>
      <c r="J1240" s="14" t="s">
        <v>340</v>
      </c>
      <c r="K1240" s="17">
        <v>21699149.348365691</v>
      </c>
      <c r="L1240" s="14" t="s">
        <v>8998</v>
      </c>
      <c r="M1240" s="17">
        <v>16691653.344896683</v>
      </c>
      <c r="N1240" s="14" t="s">
        <v>340</v>
      </c>
      <c r="O1240" s="17">
        <v>21699149.348365691</v>
      </c>
      <c r="P1240" s="17">
        <v>16691653.344896683</v>
      </c>
      <c r="Q1240" s="17">
        <v>0</v>
      </c>
      <c r="R1240" s="17">
        <v>0</v>
      </c>
      <c r="S1240" s="18">
        <v>0</v>
      </c>
      <c r="T1240" s="14" t="s">
        <v>339</v>
      </c>
      <c r="U1240" s="14" t="s">
        <v>402</v>
      </c>
      <c r="V1240" s="14" t="s">
        <v>9015</v>
      </c>
      <c r="W1240" s="18">
        <v>0.11924310705824627</v>
      </c>
      <c r="X1240" s="18">
        <v>1</v>
      </c>
      <c r="Y1240" s="14" t="s">
        <v>402</v>
      </c>
      <c r="Z1240" s="14" t="s">
        <v>402</v>
      </c>
      <c r="AA1240" s="18" t="s">
        <v>402</v>
      </c>
      <c r="AB1240" s="18" t="s">
        <v>402</v>
      </c>
      <c r="AC1240" s="14" t="s">
        <v>402</v>
      </c>
    </row>
    <row r="1241" spans="1:29" x14ac:dyDescent="0.15">
      <c r="A1241" s="14" t="s">
        <v>363</v>
      </c>
      <c r="B1241" s="14" t="s">
        <v>383</v>
      </c>
      <c r="C1241" s="14" t="s">
        <v>22</v>
      </c>
      <c r="D1241" s="14" t="s">
        <v>1657</v>
      </c>
      <c r="E1241" s="14" t="s">
        <v>4551</v>
      </c>
      <c r="F1241" s="14" t="s">
        <v>7375</v>
      </c>
      <c r="G1241" s="14" t="s">
        <v>402</v>
      </c>
      <c r="H1241" s="14" t="s">
        <v>8998</v>
      </c>
      <c r="I1241" s="17">
        <v>1616367.7461273551</v>
      </c>
      <c r="J1241" s="14" t="s">
        <v>340</v>
      </c>
      <c r="K1241" s="17">
        <v>2101278.0699655619</v>
      </c>
      <c r="L1241" s="14" t="s">
        <v>8998</v>
      </c>
      <c r="M1241" s="17">
        <v>1616367.7461273551</v>
      </c>
      <c r="N1241" s="14" t="s">
        <v>340</v>
      </c>
      <c r="O1241" s="17">
        <v>2101278.0699655619</v>
      </c>
      <c r="P1241" s="17">
        <v>1616367.7461273551</v>
      </c>
      <c r="Q1241" s="17">
        <v>0</v>
      </c>
      <c r="R1241" s="17">
        <v>0</v>
      </c>
      <c r="S1241" s="18">
        <v>0</v>
      </c>
      <c r="T1241" s="14" t="s">
        <v>339</v>
      </c>
      <c r="U1241" s="14" t="s">
        <v>402</v>
      </c>
      <c r="V1241" s="14" t="s">
        <v>9015</v>
      </c>
      <c r="W1241" s="18">
        <v>0.11924310705824627</v>
      </c>
      <c r="X1241" s="18">
        <v>1</v>
      </c>
      <c r="Y1241" s="14" t="s">
        <v>402</v>
      </c>
      <c r="Z1241" s="14" t="s">
        <v>402</v>
      </c>
      <c r="AA1241" s="18" t="s">
        <v>402</v>
      </c>
      <c r="AB1241" s="18" t="s">
        <v>402</v>
      </c>
      <c r="AC1241" s="14" t="s">
        <v>402</v>
      </c>
    </row>
    <row r="1242" spans="1:29" x14ac:dyDescent="0.15">
      <c r="A1242" s="14" t="s">
        <v>363</v>
      </c>
      <c r="B1242" s="14" t="s">
        <v>383</v>
      </c>
      <c r="C1242" s="14" t="s">
        <v>22</v>
      </c>
      <c r="D1242" s="14" t="s">
        <v>1658</v>
      </c>
      <c r="E1242" s="14" t="s">
        <v>4552</v>
      </c>
      <c r="F1242" s="14" t="s">
        <v>7376</v>
      </c>
      <c r="G1242" s="14" t="s">
        <v>402</v>
      </c>
      <c r="H1242" s="14" t="s">
        <v>8998</v>
      </c>
      <c r="I1242" s="17">
        <v>1750502.0238040346</v>
      </c>
      <c r="J1242" s="14" t="s">
        <v>340</v>
      </c>
      <c r="K1242" s="17">
        <v>2275652.6309452448</v>
      </c>
      <c r="L1242" s="14" t="s">
        <v>8998</v>
      </c>
      <c r="M1242" s="17">
        <v>1750502.0238040346</v>
      </c>
      <c r="N1242" s="14" t="s">
        <v>340</v>
      </c>
      <c r="O1242" s="17">
        <v>2275652.6309452448</v>
      </c>
      <c r="P1242" s="17">
        <v>1750502.0238040346</v>
      </c>
      <c r="Q1242" s="17">
        <v>0</v>
      </c>
      <c r="R1242" s="17">
        <v>0</v>
      </c>
      <c r="S1242" s="18">
        <v>0</v>
      </c>
      <c r="T1242" s="14" t="s">
        <v>339</v>
      </c>
      <c r="U1242" s="14" t="s">
        <v>402</v>
      </c>
      <c r="V1242" s="14" t="s">
        <v>9015</v>
      </c>
      <c r="W1242" s="18">
        <v>0.11924310705824627</v>
      </c>
      <c r="X1242" s="18">
        <v>1</v>
      </c>
      <c r="Y1242" s="14" t="s">
        <v>402</v>
      </c>
      <c r="Z1242" s="14" t="s">
        <v>402</v>
      </c>
      <c r="AA1242" s="18" t="s">
        <v>402</v>
      </c>
      <c r="AB1242" s="18" t="s">
        <v>402</v>
      </c>
      <c r="AC1242" s="14" t="s">
        <v>402</v>
      </c>
    </row>
    <row r="1243" spans="1:29" x14ac:dyDescent="0.15">
      <c r="A1243" s="14" t="s">
        <v>363</v>
      </c>
      <c r="B1243" s="14" t="s">
        <v>383</v>
      </c>
      <c r="C1243" s="14" t="s">
        <v>22</v>
      </c>
      <c r="D1243" s="14" t="s">
        <v>1659</v>
      </c>
      <c r="E1243" s="14" t="s">
        <v>4553</v>
      </c>
      <c r="F1243" s="14" t="s">
        <v>7377</v>
      </c>
      <c r="G1243" s="14" t="s">
        <v>402</v>
      </c>
      <c r="H1243" s="14" t="s">
        <v>8998</v>
      </c>
      <c r="I1243" s="17">
        <v>3902060.3746938985</v>
      </c>
      <c r="J1243" s="14" t="s">
        <v>340</v>
      </c>
      <c r="K1243" s="17">
        <v>5072678.487102068</v>
      </c>
      <c r="L1243" s="14" t="s">
        <v>8998</v>
      </c>
      <c r="M1243" s="17">
        <v>3902060.3746938985</v>
      </c>
      <c r="N1243" s="14" t="s">
        <v>340</v>
      </c>
      <c r="O1243" s="17">
        <v>5072678.487102068</v>
      </c>
      <c r="P1243" s="17">
        <v>3902060.3746938985</v>
      </c>
      <c r="Q1243" s="17">
        <v>0</v>
      </c>
      <c r="R1243" s="17">
        <v>0</v>
      </c>
      <c r="S1243" s="18">
        <v>0</v>
      </c>
      <c r="T1243" s="14" t="s">
        <v>339</v>
      </c>
      <c r="U1243" s="14" t="s">
        <v>402</v>
      </c>
      <c r="V1243" s="14" t="s">
        <v>9015</v>
      </c>
      <c r="W1243" s="18">
        <v>0.11924310705824627</v>
      </c>
      <c r="X1243" s="18">
        <v>1</v>
      </c>
      <c r="Y1243" s="14" t="s">
        <v>402</v>
      </c>
      <c r="Z1243" s="14" t="s">
        <v>402</v>
      </c>
      <c r="AA1243" s="18" t="s">
        <v>402</v>
      </c>
      <c r="AB1243" s="18" t="s">
        <v>402</v>
      </c>
      <c r="AC1243" s="14" t="s">
        <v>402</v>
      </c>
    </row>
    <row r="1244" spans="1:29" x14ac:dyDescent="0.15">
      <c r="A1244" s="14" t="s">
        <v>363</v>
      </c>
      <c r="B1244" s="14" t="s">
        <v>383</v>
      </c>
      <c r="C1244" s="14" t="s">
        <v>22</v>
      </c>
      <c r="D1244" s="14" t="s">
        <v>1660</v>
      </c>
      <c r="E1244" s="14" t="s">
        <v>4554</v>
      </c>
      <c r="F1244" s="14" t="s">
        <v>7378</v>
      </c>
      <c r="G1244" s="14" t="s">
        <v>402</v>
      </c>
      <c r="H1244" s="14" t="s">
        <v>8998</v>
      </c>
      <c r="I1244" s="17">
        <v>603076.18392460269</v>
      </c>
      <c r="J1244" s="14" t="s">
        <v>340</v>
      </c>
      <c r="K1244" s="17">
        <v>783999.03910198354</v>
      </c>
      <c r="L1244" s="14" t="s">
        <v>8998</v>
      </c>
      <c r="M1244" s="17">
        <v>603076.18392460269</v>
      </c>
      <c r="N1244" s="14" t="s">
        <v>340</v>
      </c>
      <c r="O1244" s="17">
        <v>783999.03910198354</v>
      </c>
      <c r="P1244" s="17">
        <v>603076.18392460269</v>
      </c>
      <c r="Q1244" s="17">
        <v>0</v>
      </c>
      <c r="R1244" s="17">
        <v>0</v>
      </c>
      <c r="S1244" s="18">
        <v>0</v>
      </c>
      <c r="T1244" s="14" t="s">
        <v>339</v>
      </c>
      <c r="U1244" s="14" t="s">
        <v>402</v>
      </c>
      <c r="V1244" s="14" t="s">
        <v>9015</v>
      </c>
      <c r="W1244" s="18">
        <v>0.11924310705824627</v>
      </c>
      <c r="X1244" s="18">
        <v>1</v>
      </c>
      <c r="Y1244" s="14" t="s">
        <v>402</v>
      </c>
      <c r="Z1244" s="14" t="s">
        <v>402</v>
      </c>
      <c r="AA1244" s="18" t="s">
        <v>402</v>
      </c>
      <c r="AB1244" s="18" t="s">
        <v>402</v>
      </c>
      <c r="AC1244" s="14" t="s">
        <v>402</v>
      </c>
    </row>
    <row r="1245" spans="1:29" x14ac:dyDescent="0.15">
      <c r="A1245" s="14" t="s">
        <v>363</v>
      </c>
      <c r="B1245" s="14" t="s">
        <v>383</v>
      </c>
      <c r="C1245" s="14" t="s">
        <v>22</v>
      </c>
      <c r="D1245" s="14" t="s">
        <v>1661</v>
      </c>
      <c r="E1245" s="14" t="s">
        <v>4555</v>
      </c>
      <c r="F1245" s="14" t="s">
        <v>7379</v>
      </c>
      <c r="G1245" s="14" t="s">
        <v>402</v>
      </c>
      <c r="H1245" s="14" t="s">
        <v>8998</v>
      </c>
      <c r="I1245" s="17">
        <v>1431436.8776764101</v>
      </c>
      <c r="J1245" s="14" t="s">
        <v>340</v>
      </c>
      <c r="K1245" s="17">
        <v>1860867.9409793331</v>
      </c>
      <c r="L1245" s="14" t="s">
        <v>8998</v>
      </c>
      <c r="M1245" s="17">
        <v>1431436.8776764101</v>
      </c>
      <c r="N1245" s="14" t="s">
        <v>340</v>
      </c>
      <c r="O1245" s="17">
        <v>1860867.9409793331</v>
      </c>
      <c r="P1245" s="17">
        <v>1431436.8776764101</v>
      </c>
      <c r="Q1245" s="17">
        <v>0</v>
      </c>
      <c r="R1245" s="17">
        <v>0</v>
      </c>
      <c r="S1245" s="18">
        <v>0</v>
      </c>
      <c r="T1245" s="14" t="s">
        <v>339</v>
      </c>
      <c r="U1245" s="14" t="s">
        <v>402</v>
      </c>
      <c r="V1245" s="14" t="s">
        <v>9015</v>
      </c>
      <c r="W1245" s="18">
        <v>0.11924310705824627</v>
      </c>
      <c r="X1245" s="18">
        <v>1</v>
      </c>
      <c r="Y1245" s="14" t="s">
        <v>402</v>
      </c>
      <c r="Z1245" s="14" t="s">
        <v>402</v>
      </c>
      <c r="AA1245" s="18" t="s">
        <v>402</v>
      </c>
      <c r="AB1245" s="18" t="s">
        <v>402</v>
      </c>
      <c r="AC1245" s="14" t="s">
        <v>402</v>
      </c>
    </row>
    <row r="1246" spans="1:29" x14ac:dyDescent="0.15">
      <c r="A1246" s="14" t="s">
        <v>363</v>
      </c>
      <c r="B1246" s="14" t="s">
        <v>383</v>
      </c>
      <c r="C1246" s="14" t="s">
        <v>22</v>
      </c>
      <c r="D1246" s="14" t="s">
        <v>1662</v>
      </c>
      <c r="E1246" s="14" t="s">
        <v>4556</v>
      </c>
      <c r="F1246" s="14" t="s">
        <v>7380</v>
      </c>
      <c r="G1246" s="14" t="s">
        <v>402</v>
      </c>
      <c r="H1246" s="14" t="s">
        <v>8998</v>
      </c>
      <c r="I1246" s="17">
        <v>657725.01195740921</v>
      </c>
      <c r="J1246" s="14" t="s">
        <v>340</v>
      </c>
      <c r="K1246" s="17">
        <v>855042.51554463198</v>
      </c>
      <c r="L1246" s="14" t="s">
        <v>8998</v>
      </c>
      <c r="M1246" s="17">
        <v>657725.01195740921</v>
      </c>
      <c r="N1246" s="14" t="s">
        <v>340</v>
      </c>
      <c r="O1246" s="17">
        <v>855042.51554463198</v>
      </c>
      <c r="P1246" s="17">
        <v>657725.01195740921</v>
      </c>
      <c r="Q1246" s="17">
        <v>0</v>
      </c>
      <c r="R1246" s="17">
        <v>0</v>
      </c>
      <c r="S1246" s="18">
        <v>0</v>
      </c>
      <c r="T1246" s="14" t="s">
        <v>339</v>
      </c>
      <c r="U1246" s="14" t="s">
        <v>402</v>
      </c>
      <c r="V1246" s="14" t="s">
        <v>9015</v>
      </c>
      <c r="W1246" s="18">
        <v>0.11924310705824627</v>
      </c>
      <c r="X1246" s="18">
        <v>1</v>
      </c>
      <c r="Y1246" s="14" t="s">
        <v>402</v>
      </c>
      <c r="Z1246" s="14" t="s">
        <v>402</v>
      </c>
      <c r="AA1246" s="18" t="s">
        <v>402</v>
      </c>
      <c r="AB1246" s="18" t="s">
        <v>402</v>
      </c>
      <c r="AC1246" s="14" t="s">
        <v>402</v>
      </c>
    </row>
    <row r="1247" spans="1:29" x14ac:dyDescent="0.15">
      <c r="A1247" s="14" t="s">
        <v>363</v>
      </c>
      <c r="B1247" s="14" t="s">
        <v>383</v>
      </c>
      <c r="C1247" s="14" t="s">
        <v>22</v>
      </c>
      <c r="D1247" s="14" t="s">
        <v>1663</v>
      </c>
      <c r="E1247" s="14" t="s">
        <v>4557</v>
      </c>
      <c r="F1247" s="14" t="s">
        <v>7381</v>
      </c>
      <c r="G1247" s="14" t="s">
        <v>402</v>
      </c>
      <c r="H1247" s="14" t="s">
        <v>8998</v>
      </c>
      <c r="I1247" s="17">
        <v>512116.21339427168</v>
      </c>
      <c r="J1247" s="14" t="s">
        <v>340</v>
      </c>
      <c r="K1247" s="17">
        <v>665751.07741255313</v>
      </c>
      <c r="L1247" s="14" t="s">
        <v>8998</v>
      </c>
      <c r="M1247" s="17">
        <v>512116.21339427168</v>
      </c>
      <c r="N1247" s="14" t="s">
        <v>340</v>
      </c>
      <c r="O1247" s="17">
        <v>665751.07741255313</v>
      </c>
      <c r="P1247" s="17">
        <v>512116.21339427168</v>
      </c>
      <c r="Q1247" s="17">
        <v>0</v>
      </c>
      <c r="R1247" s="17">
        <v>0</v>
      </c>
      <c r="S1247" s="18">
        <v>0</v>
      </c>
      <c r="T1247" s="14" t="s">
        <v>339</v>
      </c>
      <c r="U1247" s="14" t="s">
        <v>402</v>
      </c>
      <c r="V1247" s="14" t="s">
        <v>9015</v>
      </c>
      <c r="W1247" s="18">
        <v>0.11924310705824627</v>
      </c>
      <c r="X1247" s="18">
        <v>1</v>
      </c>
      <c r="Y1247" s="14" t="s">
        <v>402</v>
      </c>
      <c r="Z1247" s="14" t="s">
        <v>402</v>
      </c>
      <c r="AA1247" s="18" t="s">
        <v>402</v>
      </c>
      <c r="AB1247" s="18" t="s">
        <v>402</v>
      </c>
      <c r="AC1247" s="14" t="s">
        <v>402</v>
      </c>
    </row>
    <row r="1248" spans="1:29" x14ac:dyDescent="0.15">
      <c r="A1248" s="14" t="s">
        <v>363</v>
      </c>
      <c r="B1248" s="14" t="s">
        <v>383</v>
      </c>
      <c r="C1248" s="14" t="s">
        <v>22</v>
      </c>
      <c r="D1248" s="14" t="s">
        <v>1664</v>
      </c>
      <c r="E1248" s="14" t="s">
        <v>4558</v>
      </c>
      <c r="F1248" s="14" t="s">
        <v>7382</v>
      </c>
      <c r="G1248" s="14" t="s">
        <v>402</v>
      </c>
      <c r="H1248" s="14" t="s">
        <v>8998</v>
      </c>
      <c r="I1248" s="17">
        <v>1259556.5469557547</v>
      </c>
      <c r="J1248" s="14" t="s">
        <v>340</v>
      </c>
      <c r="K1248" s="17">
        <v>1637423.5110424811</v>
      </c>
      <c r="L1248" s="14" t="s">
        <v>8998</v>
      </c>
      <c r="M1248" s="17">
        <v>1259556.5469557547</v>
      </c>
      <c r="N1248" s="14" t="s">
        <v>340</v>
      </c>
      <c r="O1248" s="17">
        <v>1637423.5110424811</v>
      </c>
      <c r="P1248" s="17">
        <v>1259556.5469557547</v>
      </c>
      <c r="Q1248" s="17">
        <v>0</v>
      </c>
      <c r="R1248" s="17">
        <v>0</v>
      </c>
      <c r="S1248" s="18">
        <v>0</v>
      </c>
      <c r="T1248" s="14" t="s">
        <v>339</v>
      </c>
      <c r="U1248" s="14" t="s">
        <v>402</v>
      </c>
      <c r="V1248" s="14" t="s">
        <v>9015</v>
      </c>
      <c r="W1248" s="18">
        <v>0.11924310705824627</v>
      </c>
      <c r="X1248" s="18">
        <v>1</v>
      </c>
      <c r="Y1248" s="14" t="s">
        <v>402</v>
      </c>
      <c r="Z1248" s="14" t="s">
        <v>402</v>
      </c>
      <c r="AA1248" s="18" t="s">
        <v>402</v>
      </c>
      <c r="AB1248" s="18" t="s">
        <v>402</v>
      </c>
      <c r="AC1248" s="14" t="s">
        <v>402</v>
      </c>
    </row>
    <row r="1249" spans="1:29" x14ac:dyDescent="0.15">
      <c r="A1249" s="14" t="s">
        <v>363</v>
      </c>
      <c r="B1249" s="14" t="s">
        <v>383</v>
      </c>
      <c r="C1249" s="14" t="s">
        <v>22</v>
      </c>
      <c r="D1249" s="14" t="s">
        <v>1665</v>
      </c>
      <c r="E1249" s="14" t="s">
        <v>4559</v>
      </c>
      <c r="F1249" s="14" t="s">
        <v>7383</v>
      </c>
      <c r="G1249" s="14" t="s">
        <v>402</v>
      </c>
      <c r="H1249" s="14" t="s">
        <v>8998</v>
      </c>
      <c r="I1249" s="17">
        <v>1489807.3827601797</v>
      </c>
      <c r="J1249" s="14" t="s">
        <v>340</v>
      </c>
      <c r="K1249" s="17">
        <v>1936749.5975882334</v>
      </c>
      <c r="L1249" s="14" t="s">
        <v>8998</v>
      </c>
      <c r="M1249" s="17">
        <v>1489807.3827601797</v>
      </c>
      <c r="N1249" s="14" t="s">
        <v>340</v>
      </c>
      <c r="O1249" s="17">
        <v>1936749.5975882334</v>
      </c>
      <c r="P1249" s="17">
        <v>1489807.3827601797</v>
      </c>
      <c r="Q1249" s="17">
        <v>0</v>
      </c>
      <c r="R1249" s="17">
        <v>0</v>
      </c>
      <c r="S1249" s="18">
        <v>0</v>
      </c>
      <c r="T1249" s="14" t="s">
        <v>339</v>
      </c>
      <c r="U1249" s="14" t="s">
        <v>402</v>
      </c>
      <c r="V1249" s="14" t="s">
        <v>9015</v>
      </c>
      <c r="W1249" s="18">
        <v>0.11924310705824627</v>
      </c>
      <c r="X1249" s="18">
        <v>1</v>
      </c>
      <c r="Y1249" s="14" t="s">
        <v>402</v>
      </c>
      <c r="Z1249" s="14" t="s">
        <v>402</v>
      </c>
      <c r="AA1249" s="18" t="s">
        <v>402</v>
      </c>
      <c r="AB1249" s="18" t="s">
        <v>402</v>
      </c>
      <c r="AC1249" s="14" t="s">
        <v>402</v>
      </c>
    </row>
    <row r="1250" spans="1:29" x14ac:dyDescent="0.15">
      <c r="A1250" s="14" t="s">
        <v>363</v>
      </c>
      <c r="B1250" s="14" t="s">
        <v>383</v>
      </c>
      <c r="C1250" s="14" t="s">
        <v>22</v>
      </c>
      <c r="D1250" s="14" t="s">
        <v>1666</v>
      </c>
      <c r="E1250" s="14" t="s">
        <v>4560</v>
      </c>
      <c r="F1250" s="14" t="s">
        <v>7384</v>
      </c>
      <c r="G1250" s="14" t="s">
        <v>402</v>
      </c>
      <c r="H1250" s="14" t="s">
        <v>8998</v>
      </c>
      <c r="I1250" s="17">
        <v>2337249.4934479073</v>
      </c>
      <c r="J1250" s="14" t="s">
        <v>340</v>
      </c>
      <c r="K1250" s="17">
        <v>3038424.3414822794</v>
      </c>
      <c r="L1250" s="14" t="s">
        <v>8998</v>
      </c>
      <c r="M1250" s="17">
        <v>2337249.4934479073</v>
      </c>
      <c r="N1250" s="14" t="s">
        <v>340</v>
      </c>
      <c r="O1250" s="17">
        <v>3038424.3414822794</v>
      </c>
      <c r="P1250" s="17">
        <v>2337249.4934479073</v>
      </c>
      <c r="Q1250" s="17">
        <v>0</v>
      </c>
      <c r="R1250" s="17">
        <v>0</v>
      </c>
      <c r="S1250" s="18">
        <v>0</v>
      </c>
      <c r="T1250" s="14" t="s">
        <v>339</v>
      </c>
      <c r="U1250" s="14" t="s">
        <v>402</v>
      </c>
      <c r="V1250" s="14" t="s">
        <v>9015</v>
      </c>
      <c r="W1250" s="18">
        <v>0.11924310705824627</v>
      </c>
      <c r="X1250" s="18">
        <v>1</v>
      </c>
      <c r="Y1250" s="14" t="s">
        <v>402</v>
      </c>
      <c r="Z1250" s="14" t="s">
        <v>402</v>
      </c>
      <c r="AA1250" s="18" t="s">
        <v>402</v>
      </c>
      <c r="AB1250" s="18" t="s">
        <v>402</v>
      </c>
      <c r="AC1250" s="14" t="s">
        <v>402</v>
      </c>
    </row>
    <row r="1251" spans="1:29" x14ac:dyDescent="0.15">
      <c r="A1251" s="14" t="s">
        <v>363</v>
      </c>
      <c r="B1251" s="14" t="s">
        <v>383</v>
      </c>
      <c r="C1251" s="14" t="s">
        <v>22</v>
      </c>
      <c r="D1251" s="14" t="s">
        <v>1667</v>
      </c>
      <c r="E1251" s="14" t="s">
        <v>4561</v>
      </c>
      <c r="F1251" s="14" t="s">
        <v>7385</v>
      </c>
      <c r="G1251" s="14" t="s">
        <v>402</v>
      </c>
      <c r="H1251" s="14" t="s">
        <v>8998</v>
      </c>
      <c r="I1251" s="17">
        <v>7038861.547624426</v>
      </c>
      <c r="J1251" s="14" t="s">
        <v>340</v>
      </c>
      <c r="K1251" s="17">
        <v>9150520.0119117536</v>
      </c>
      <c r="L1251" s="14" t="s">
        <v>8998</v>
      </c>
      <c r="M1251" s="17">
        <v>7038861.547624426</v>
      </c>
      <c r="N1251" s="14" t="s">
        <v>340</v>
      </c>
      <c r="O1251" s="17">
        <v>9150520.0119117536</v>
      </c>
      <c r="P1251" s="17">
        <v>7038861.547624426</v>
      </c>
      <c r="Q1251" s="17">
        <v>0</v>
      </c>
      <c r="R1251" s="17">
        <v>0</v>
      </c>
      <c r="S1251" s="18">
        <v>0</v>
      </c>
      <c r="T1251" s="14" t="s">
        <v>339</v>
      </c>
      <c r="U1251" s="14" t="s">
        <v>402</v>
      </c>
      <c r="V1251" s="14" t="s">
        <v>9015</v>
      </c>
      <c r="W1251" s="18">
        <v>0.11924310705824627</v>
      </c>
      <c r="X1251" s="18">
        <v>1</v>
      </c>
      <c r="Y1251" s="14" t="s">
        <v>402</v>
      </c>
      <c r="Z1251" s="14" t="s">
        <v>402</v>
      </c>
      <c r="AA1251" s="18" t="s">
        <v>402</v>
      </c>
      <c r="AB1251" s="18" t="s">
        <v>402</v>
      </c>
      <c r="AC1251" s="14" t="s">
        <v>402</v>
      </c>
    </row>
    <row r="1252" spans="1:29" x14ac:dyDescent="0.15">
      <c r="A1252" s="14" t="s">
        <v>363</v>
      </c>
      <c r="B1252" s="14" t="s">
        <v>383</v>
      </c>
      <c r="C1252" s="14" t="s">
        <v>22</v>
      </c>
      <c r="D1252" s="14" t="s">
        <v>1668</v>
      </c>
      <c r="E1252" s="14" t="s">
        <v>4562</v>
      </c>
      <c r="F1252" s="14" t="s">
        <v>7386</v>
      </c>
      <c r="G1252" s="14" t="s">
        <v>402</v>
      </c>
      <c r="H1252" s="14" t="s">
        <v>8998</v>
      </c>
      <c r="I1252" s="17">
        <v>1500478.2641838822</v>
      </c>
      <c r="J1252" s="14" t="s">
        <v>340</v>
      </c>
      <c r="K1252" s="17">
        <v>1950621.7434390471</v>
      </c>
      <c r="L1252" s="14" t="s">
        <v>8998</v>
      </c>
      <c r="M1252" s="17">
        <v>1500478.2641838822</v>
      </c>
      <c r="N1252" s="14" t="s">
        <v>340</v>
      </c>
      <c r="O1252" s="17">
        <v>1950621.7434390471</v>
      </c>
      <c r="P1252" s="17">
        <v>1500478.2641838822</v>
      </c>
      <c r="Q1252" s="17">
        <v>0</v>
      </c>
      <c r="R1252" s="17">
        <v>0</v>
      </c>
      <c r="S1252" s="18">
        <v>0</v>
      </c>
      <c r="T1252" s="14" t="s">
        <v>339</v>
      </c>
      <c r="U1252" s="14" t="s">
        <v>402</v>
      </c>
      <c r="V1252" s="14" t="s">
        <v>9015</v>
      </c>
      <c r="W1252" s="18">
        <v>0.11924310705824627</v>
      </c>
      <c r="X1252" s="18">
        <v>1</v>
      </c>
      <c r="Y1252" s="14" t="s">
        <v>402</v>
      </c>
      <c r="Z1252" s="14" t="s">
        <v>402</v>
      </c>
      <c r="AA1252" s="18" t="s">
        <v>402</v>
      </c>
      <c r="AB1252" s="18" t="s">
        <v>402</v>
      </c>
      <c r="AC1252" s="14" t="s">
        <v>402</v>
      </c>
    </row>
    <row r="1253" spans="1:29" x14ac:dyDescent="0.15">
      <c r="A1253" s="14" t="s">
        <v>363</v>
      </c>
      <c r="B1253" s="14" t="s">
        <v>383</v>
      </c>
      <c r="C1253" s="14" t="s">
        <v>22</v>
      </c>
      <c r="D1253" s="14" t="s">
        <v>1669</v>
      </c>
      <c r="E1253" s="14" t="s">
        <v>4563</v>
      </c>
      <c r="F1253" s="14" t="s">
        <v>7387</v>
      </c>
      <c r="G1253" s="14" t="s">
        <v>402</v>
      </c>
      <c r="H1253" s="14" t="s">
        <v>8998</v>
      </c>
      <c r="I1253" s="17">
        <v>1564693.4056239654</v>
      </c>
      <c r="J1253" s="14" t="s">
        <v>340</v>
      </c>
      <c r="K1253" s="17">
        <v>2034101.4273111552</v>
      </c>
      <c r="L1253" s="14" t="s">
        <v>8998</v>
      </c>
      <c r="M1253" s="17">
        <v>1564693.4056239654</v>
      </c>
      <c r="N1253" s="14" t="s">
        <v>340</v>
      </c>
      <c r="O1253" s="17">
        <v>2034101.4273111552</v>
      </c>
      <c r="P1253" s="17">
        <v>1564693.4056239654</v>
      </c>
      <c r="Q1253" s="17">
        <v>0</v>
      </c>
      <c r="R1253" s="17">
        <v>0</v>
      </c>
      <c r="S1253" s="18">
        <v>0</v>
      </c>
      <c r="T1253" s="14" t="s">
        <v>339</v>
      </c>
      <c r="U1253" s="14" t="s">
        <v>402</v>
      </c>
      <c r="V1253" s="14" t="s">
        <v>9015</v>
      </c>
      <c r="W1253" s="18">
        <v>0.11924310705824627</v>
      </c>
      <c r="X1253" s="18">
        <v>1</v>
      </c>
      <c r="Y1253" s="14" t="s">
        <v>402</v>
      </c>
      <c r="Z1253" s="14" t="s">
        <v>402</v>
      </c>
      <c r="AA1253" s="18" t="s">
        <v>402</v>
      </c>
      <c r="AB1253" s="18" t="s">
        <v>402</v>
      </c>
      <c r="AC1253" s="14" t="s">
        <v>402</v>
      </c>
    </row>
    <row r="1254" spans="1:29" x14ac:dyDescent="0.15">
      <c r="A1254" s="14" t="s">
        <v>363</v>
      </c>
      <c r="B1254" s="14" t="s">
        <v>383</v>
      </c>
      <c r="C1254" s="14" t="s">
        <v>22</v>
      </c>
      <c r="D1254" s="14" t="s">
        <v>1670</v>
      </c>
      <c r="E1254" s="14" t="s">
        <v>4564</v>
      </c>
      <c r="F1254" s="14" t="s">
        <v>7388</v>
      </c>
      <c r="G1254" s="14" t="s">
        <v>402</v>
      </c>
      <c r="H1254" s="14" t="s">
        <v>8998</v>
      </c>
      <c r="I1254" s="17">
        <v>6468170.4278640244</v>
      </c>
      <c r="J1254" s="14" t="s">
        <v>340</v>
      </c>
      <c r="K1254" s="17">
        <v>8408621.5562232323</v>
      </c>
      <c r="L1254" s="14" t="s">
        <v>8998</v>
      </c>
      <c r="M1254" s="17">
        <v>6468170.4278640244</v>
      </c>
      <c r="N1254" s="14" t="s">
        <v>340</v>
      </c>
      <c r="O1254" s="17">
        <v>8408621.5562232323</v>
      </c>
      <c r="P1254" s="17">
        <v>6468170.4278640244</v>
      </c>
      <c r="Q1254" s="17">
        <v>0</v>
      </c>
      <c r="R1254" s="17">
        <v>0</v>
      </c>
      <c r="S1254" s="18">
        <v>0</v>
      </c>
      <c r="T1254" s="14" t="s">
        <v>339</v>
      </c>
      <c r="U1254" s="14" t="s">
        <v>402</v>
      </c>
      <c r="V1254" s="14" t="s">
        <v>9015</v>
      </c>
      <c r="W1254" s="18">
        <v>0.11924310705824627</v>
      </c>
      <c r="X1254" s="18">
        <v>1</v>
      </c>
      <c r="Y1254" s="14" t="s">
        <v>402</v>
      </c>
      <c r="Z1254" s="14" t="s">
        <v>402</v>
      </c>
      <c r="AA1254" s="18" t="s">
        <v>402</v>
      </c>
      <c r="AB1254" s="18" t="s">
        <v>402</v>
      </c>
      <c r="AC1254" s="14" t="s">
        <v>402</v>
      </c>
    </row>
    <row r="1255" spans="1:29" x14ac:dyDescent="0.15">
      <c r="A1255" s="14" t="s">
        <v>363</v>
      </c>
      <c r="B1255" s="14" t="s">
        <v>383</v>
      </c>
      <c r="C1255" s="14" t="s">
        <v>22</v>
      </c>
      <c r="D1255" s="14" t="s">
        <v>1671</v>
      </c>
      <c r="E1255" s="14" t="s">
        <v>4565</v>
      </c>
      <c r="F1255" s="14" t="s">
        <v>7389</v>
      </c>
      <c r="G1255" s="14" t="s">
        <v>402</v>
      </c>
      <c r="H1255" s="14" t="s">
        <v>8998</v>
      </c>
      <c r="I1255" s="17">
        <v>1684468.6638331148</v>
      </c>
      <c r="J1255" s="14" t="s">
        <v>340</v>
      </c>
      <c r="K1255" s="17">
        <v>2189809.2629830497</v>
      </c>
      <c r="L1255" s="14" t="s">
        <v>8998</v>
      </c>
      <c r="M1255" s="17">
        <v>1684468.6638331148</v>
      </c>
      <c r="N1255" s="14" t="s">
        <v>340</v>
      </c>
      <c r="O1255" s="17">
        <v>2189809.2629830497</v>
      </c>
      <c r="P1255" s="17">
        <v>1684468.6638331148</v>
      </c>
      <c r="Q1255" s="17">
        <v>0</v>
      </c>
      <c r="R1255" s="17">
        <v>0</v>
      </c>
      <c r="S1255" s="18">
        <v>0</v>
      </c>
      <c r="T1255" s="14" t="s">
        <v>339</v>
      </c>
      <c r="U1255" s="14" t="s">
        <v>402</v>
      </c>
      <c r="V1255" s="14" t="s">
        <v>9015</v>
      </c>
      <c r="W1255" s="18">
        <v>0.11924310705824627</v>
      </c>
      <c r="X1255" s="18">
        <v>1</v>
      </c>
      <c r="Y1255" s="14" t="s">
        <v>402</v>
      </c>
      <c r="Z1255" s="14" t="s">
        <v>402</v>
      </c>
      <c r="AA1255" s="18" t="s">
        <v>402</v>
      </c>
      <c r="AB1255" s="18" t="s">
        <v>402</v>
      </c>
      <c r="AC1255" s="14" t="s">
        <v>402</v>
      </c>
    </row>
    <row r="1256" spans="1:29" x14ac:dyDescent="0.15">
      <c r="A1256" s="14" t="s">
        <v>363</v>
      </c>
      <c r="B1256" s="14" t="s">
        <v>383</v>
      </c>
      <c r="C1256" s="14" t="s">
        <v>22</v>
      </c>
      <c r="D1256" s="14" t="s">
        <v>1672</v>
      </c>
      <c r="E1256" s="14" t="s">
        <v>4566</v>
      </c>
      <c r="F1256" s="14" t="s">
        <v>7390</v>
      </c>
      <c r="G1256" s="14" t="s">
        <v>402</v>
      </c>
      <c r="H1256" s="14" t="s">
        <v>8998</v>
      </c>
      <c r="I1256" s="17">
        <v>12888036.900718268</v>
      </c>
      <c r="J1256" s="14" t="s">
        <v>340</v>
      </c>
      <c r="K1256" s="17">
        <v>16754447.970933748</v>
      </c>
      <c r="L1256" s="14" t="s">
        <v>8998</v>
      </c>
      <c r="M1256" s="17">
        <v>12888036.900718268</v>
      </c>
      <c r="N1256" s="14" t="s">
        <v>340</v>
      </c>
      <c r="O1256" s="17">
        <v>16754447.970933748</v>
      </c>
      <c r="P1256" s="17">
        <v>12888036.900718268</v>
      </c>
      <c r="Q1256" s="17">
        <v>0</v>
      </c>
      <c r="R1256" s="17">
        <v>0</v>
      </c>
      <c r="S1256" s="18">
        <v>0</v>
      </c>
      <c r="T1256" s="14" t="s">
        <v>339</v>
      </c>
      <c r="U1256" s="14" t="s">
        <v>402</v>
      </c>
      <c r="V1256" s="14" t="s">
        <v>9015</v>
      </c>
      <c r="W1256" s="18">
        <v>0.11924310705824627</v>
      </c>
      <c r="X1256" s="18">
        <v>1</v>
      </c>
      <c r="Y1256" s="14" t="s">
        <v>402</v>
      </c>
      <c r="Z1256" s="14" t="s">
        <v>402</v>
      </c>
      <c r="AA1256" s="18" t="s">
        <v>402</v>
      </c>
      <c r="AB1256" s="18" t="s">
        <v>402</v>
      </c>
      <c r="AC1256" s="14" t="s">
        <v>402</v>
      </c>
    </row>
    <row r="1257" spans="1:29" x14ac:dyDescent="0.15">
      <c r="A1257" s="14" t="s">
        <v>363</v>
      </c>
      <c r="B1257" s="14" t="s">
        <v>383</v>
      </c>
      <c r="C1257" s="14" t="s">
        <v>22</v>
      </c>
      <c r="D1257" s="14" t="s">
        <v>1673</v>
      </c>
      <c r="E1257" s="14" t="s">
        <v>4567</v>
      </c>
      <c r="F1257" s="14" t="s">
        <v>7391</v>
      </c>
      <c r="G1257" s="14" t="s">
        <v>402</v>
      </c>
      <c r="H1257" s="14" t="s">
        <v>8998</v>
      </c>
      <c r="I1257" s="17">
        <v>9573593.5814979225</v>
      </c>
      <c r="J1257" s="14" t="s">
        <v>340</v>
      </c>
      <c r="K1257" s="17">
        <v>12445671.6559473</v>
      </c>
      <c r="L1257" s="14" t="s">
        <v>8998</v>
      </c>
      <c r="M1257" s="17">
        <v>9573593.5814979225</v>
      </c>
      <c r="N1257" s="14" t="s">
        <v>340</v>
      </c>
      <c r="O1257" s="17">
        <v>12445671.6559473</v>
      </c>
      <c r="P1257" s="17">
        <v>9573593.5814979225</v>
      </c>
      <c r="Q1257" s="17">
        <v>0</v>
      </c>
      <c r="R1257" s="17">
        <v>0</v>
      </c>
      <c r="S1257" s="18">
        <v>0</v>
      </c>
      <c r="T1257" s="14" t="s">
        <v>339</v>
      </c>
      <c r="U1257" s="14" t="s">
        <v>402</v>
      </c>
      <c r="V1257" s="14" t="s">
        <v>9015</v>
      </c>
      <c r="W1257" s="18">
        <v>0.11924310705824627</v>
      </c>
      <c r="X1257" s="18">
        <v>1</v>
      </c>
      <c r="Y1257" s="14" t="s">
        <v>402</v>
      </c>
      <c r="Z1257" s="14" t="s">
        <v>402</v>
      </c>
      <c r="AA1257" s="18" t="s">
        <v>402</v>
      </c>
      <c r="AB1257" s="18" t="s">
        <v>402</v>
      </c>
      <c r="AC1257" s="14" t="s">
        <v>402</v>
      </c>
    </row>
    <row r="1258" spans="1:29" x14ac:dyDescent="0.15">
      <c r="A1258" s="14" t="s">
        <v>363</v>
      </c>
      <c r="B1258" s="14" t="s">
        <v>383</v>
      </c>
      <c r="C1258" s="14" t="s">
        <v>22</v>
      </c>
      <c r="D1258" s="14" t="s">
        <v>1674</v>
      </c>
      <c r="E1258" s="14" t="s">
        <v>4568</v>
      </c>
      <c r="F1258" s="14" t="s">
        <v>7392</v>
      </c>
      <c r="G1258" s="14" t="s">
        <v>402</v>
      </c>
      <c r="H1258" s="14" t="s">
        <v>8998</v>
      </c>
      <c r="I1258" s="17">
        <v>1667042.2999666743</v>
      </c>
      <c r="J1258" s="14" t="s">
        <v>340</v>
      </c>
      <c r="K1258" s="17">
        <v>2167154.9899566765</v>
      </c>
      <c r="L1258" s="14" t="s">
        <v>8998</v>
      </c>
      <c r="M1258" s="17">
        <v>1667042.2999666743</v>
      </c>
      <c r="N1258" s="14" t="s">
        <v>340</v>
      </c>
      <c r="O1258" s="17">
        <v>2167154.9899566765</v>
      </c>
      <c r="P1258" s="17">
        <v>1667042.2999666743</v>
      </c>
      <c r="Q1258" s="17">
        <v>0</v>
      </c>
      <c r="R1258" s="17">
        <v>0</v>
      </c>
      <c r="S1258" s="18">
        <v>0</v>
      </c>
      <c r="T1258" s="14" t="s">
        <v>339</v>
      </c>
      <c r="U1258" s="14" t="s">
        <v>402</v>
      </c>
      <c r="V1258" s="14" t="s">
        <v>9015</v>
      </c>
      <c r="W1258" s="18">
        <v>0.11924310705824627</v>
      </c>
      <c r="X1258" s="18">
        <v>1</v>
      </c>
      <c r="Y1258" s="14" t="s">
        <v>402</v>
      </c>
      <c r="Z1258" s="14" t="s">
        <v>402</v>
      </c>
      <c r="AA1258" s="18" t="s">
        <v>402</v>
      </c>
      <c r="AB1258" s="18" t="s">
        <v>402</v>
      </c>
      <c r="AC1258" s="14" t="s">
        <v>402</v>
      </c>
    </row>
    <row r="1259" spans="1:29" x14ac:dyDescent="0.15">
      <c r="A1259" s="14" t="s">
        <v>363</v>
      </c>
      <c r="B1259" s="14" t="s">
        <v>383</v>
      </c>
      <c r="C1259" s="14" t="s">
        <v>22</v>
      </c>
      <c r="D1259" s="14" t="s">
        <v>1675</v>
      </c>
      <c r="E1259" s="14" t="s">
        <v>4569</v>
      </c>
      <c r="F1259" s="14" t="s">
        <v>7393</v>
      </c>
      <c r="G1259" s="14" t="s">
        <v>402</v>
      </c>
      <c r="H1259" s="14" t="s">
        <v>8998</v>
      </c>
      <c r="I1259" s="17">
        <v>1932109.6304916276</v>
      </c>
      <c r="J1259" s="14" t="s">
        <v>340</v>
      </c>
      <c r="K1259" s="17">
        <v>2511742.5196391158</v>
      </c>
      <c r="L1259" s="14" t="s">
        <v>8998</v>
      </c>
      <c r="M1259" s="17">
        <v>1932109.6304916276</v>
      </c>
      <c r="N1259" s="14" t="s">
        <v>340</v>
      </c>
      <c r="O1259" s="17">
        <v>2511742.5196391158</v>
      </c>
      <c r="P1259" s="17">
        <v>1932109.6304916276</v>
      </c>
      <c r="Q1259" s="17">
        <v>0</v>
      </c>
      <c r="R1259" s="17">
        <v>0</v>
      </c>
      <c r="S1259" s="18">
        <v>0</v>
      </c>
      <c r="T1259" s="14" t="s">
        <v>339</v>
      </c>
      <c r="U1259" s="14" t="s">
        <v>402</v>
      </c>
      <c r="V1259" s="14" t="s">
        <v>9015</v>
      </c>
      <c r="W1259" s="18">
        <v>0.11924310705824627</v>
      </c>
      <c r="X1259" s="18">
        <v>1</v>
      </c>
      <c r="Y1259" s="14" t="s">
        <v>402</v>
      </c>
      <c r="Z1259" s="14" t="s">
        <v>402</v>
      </c>
      <c r="AA1259" s="18" t="s">
        <v>402</v>
      </c>
      <c r="AB1259" s="18" t="s">
        <v>402</v>
      </c>
      <c r="AC1259" s="14" t="s">
        <v>402</v>
      </c>
    </row>
    <row r="1260" spans="1:29" x14ac:dyDescent="0.15">
      <c r="A1260" s="14" t="s">
        <v>363</v>
      </c>
      <c r="B1260" s="14" t="s">
        <v>383</v>
      </c>
      <c r="C1260" s="14" t="s">
        <v>22</v>
      </c>
      <c r="D1260" s="14" t="s">
        <v>1676</v>
      </c>
      <c r="E1260" s="14" t="s">
        <v>4570</v>
      </c>
      <c r="F1260" s="14" t="s">
        <v>7394</v>
      </c>
      <c r="G1260" s="14" t="s">
        <v>402</v>
      </c>
      <c r="H1260" s="14" t="s">
        <v>8998</v>
      </c>
      <c r="I1260" s="17">
        <v>3673181.7195184701</v>
      </c>
      <c r="J1260" s="14" t="s">
        <v>340</v>
      </c>
      <c r="K1260" s="17">
        <v>4775136.2353740111</v>
      </c>
      <c r="L1260" s="14" t="s">
        <v>8998</v>
      </c>
      <c r="M1260" s="17">
        <v>3673181.7195184701</v>
      </c>
      <c r="N1260" s="14" t="s">
        <v>340</v>
      </c>
      <c r="O1260" s="17">
        <v>4775136.2353740111</v>
      </c>
      <c r="P1260" s="17">
        <v>3673181.7195184701</v>
      </c>
      <c r="Q1260" s="17">
        <v>0</v>
      </c>
      <c r="R1260" s="17">
        <v>0</v>
      </c>
      <c r="S1260" s="18">
        <v>0</v>
      </c>
      <c r="T1260" s="14" t="s">
        <v>339</v>
      </c>
      <c r="U1260" s="14" t="s">
        <v>402</v>
      </c>
      <c r="V1260" s="14" t="s">
        <v>9015</v>
      </c>
      <c r="W1260" s="18">
        <v>0.11924310705824627</v>
      </c>
      <c r="X1260" s="18">
        <v>1</v>
      </c>
      <c r="Y1260" s="14" t="s">
        <v>402</v>
      </c>
      <c r="Z1260" s="14" t="s">
        <v>402</v>
      </c>
      <c r="AA1260" s="18" t="s">
        <v>402</v>
      </c>
      <c r="AB1260" s="18" t="s">
        <v>402</v>
      </c>
      <c r="AC1260" s="14" t="s">
        <v>402</v>
      </c>
    </row>
    <row r="1261" spans="1:29" x14ac:dyDescent="0.15">
      <c r="A1261" s="14" t="s">
        <v>363</v>
      </c>
      <c r="B1261" s="14" t="s">
        <v>383</v>
      </c>
      <c r="C1261" s="14" t="s">
        <v>22</v>
      </c>
      <c r="D1261" s="14" t="s">
        <v>1677</v>
      </c>
      <c r="E1261" s="14" t="s">
        <v>4571</v>
      </c>
      <c r="F1261" s="14" t="s">
        <v>7395</v>
      </c>
      <c r="G1261" s="14" t="s">
        <v>402</v>
      </c>
      <c r="H1261" s="14" t="s">
        <v>8998</v>
      </c>
      <c r="I1261" s="17">
        <v>6401225.575133997</v>
      </c>
      <c r="J1261" s="14" t="s">
        <v>340</v>
      </c>
      <c r="K1261" s="17">
        <v>8321593.247674196</v>
      </c>
      <c r="L1261" s="14" t="s">
        <v>8998</v>
      </c>
      <c r="M1261" s="17">
        <v>6401225.575133997</v>
      </c>
      <c r="N1261" s="14" t="s">
        <v>340</v>
      </c>
      <c r="O1261" s="17">
        <v>8321593.247674196</v>
      </c>
      <c r="P1261" s="17">
        <v>6401225.575133997</v>
      </c>
      <c r="Q1261" s="17">
        <v>0</v>
      </c>
      <c r="R1261" s="17">
        <v>0</v>
      </c>
      <c r="S1261" s="18">
        <v>0</v>
      </c>
      <c r="T1261" s="14" t="s">
        <v>339</v>
      </c>
      <c r="U1261" s="14" t="s">
        <v>402</v>
      </c>
      <c r="V1261" s="14" t="s">
        <v>9015</v>
      </c>
      <c r="W1261" s="18">
        <v>0.11924310705824627</v>
      </c>
      <c r="X1261" s="18">
        <v>1</v>
      </c>
      <c r="Y1261" s="14" t="s">
        <v>402</v>
      </c>
      <c r="Z1261" s="14" t="s">
        <v>402</v>
      </c>
      <c r="AA1261" s="18" t="s">
        <v>402</v>
      </c>
      <c r="AB1261" s="18" t="s">
        <v>402</v>
      </c>
      <c r="AC1261" s="14" t="s">
        <v>402</v>
      </c>
    </row>
    <row r="1262" spans="1:29" x14ac:dyDescent="0.15">
      <c r="A1262" s="14" t="s">
        <v>363</v>
      </c>
      <c r="B1262" s="14" t="s">
        <v>383</v>
      </c>
      <c r="C1262" s="14" t="s">
        <v>22</v>
      </c>
      <c r="D1262" s="14" t="s">
        <v>1678</v>
      </c>
      <c r="E1262" s="14" t="s">
        <v>4572</v>
      </c>
      <c r="F1262" s="14" t="s">
        <v>7396</v>
      </c>
      <c r="G1262" s="14" t="s">
        <v>402</v>
      </c>
      <c r="H1262" s="14" t="s">
        <v>8998</v>
      </c>
      <c r="I1262" s="17">
        <v>4982091.1498202886</v>
      </c>
      <c r="J1262" s="14" t="s">
        <v>340</v>
      </c>
      <c r="K1262" s="17">
        <v>6476718.494766375</v>
      </c>
      <c r="L1262" s="14" t="s">
        <v>8998</v>
      </c>
      <c r="M1262" s="17">
        <v>4982091.1498202886</v>
      </c>
      <c r="N1262" s="14" t="s">
        <v>340</v>
      </c>
      <c r="O1262" s="17">
        <v>6476718.494766375</v>
      </c>
      <c r="P1262" s="17">
        <v>4982091.1498202886</v>
      </c>
      <c r="Q1262" s="17">
        <v>0</v>
      </c>
      <c r="R1262" s="17">
        <v>0</v>
      </c>
      <c r="S1262" s="18">
        <v>0</v>
      </c>
      <c r="T1262" s="14" t="s">
        <v>339</v>
      </c>
      <c r="U1262" s="14" t="s">
        <v>402</v>
      </c>
      <c r="V1262" s="14" t="s">
        <v>9015</v>
      </c>
      <c r="W1262" s="18">
        <v>0.11924310705824627</v>
      </c>
      <c r="X1262" s="18">
        <v>1</v>
      </c>
      <c r="Y1262" s="14" t="s">
        <v>402</v>
      </c>
      <c r="Z1262" s="14" t="s">
        <v>402</v>
      </c>
      <c r="AA1262" s="18" t="s">
        <v>402</v>
      </c>
      <c r="AB1262" s="18" t="s">
        <v>402</v>
      </c>
      <c r="AC1262" s="14" t="s">
        <v>402</v>
      </c>
    </row>
    <row r="1263" spans="1:29" x14ac:dyDescent="0.15">
      <c r="A1263" s="14" t="s">
        <v>363</v>
      </c>
      <c r="B1263" s="14" t="s">
        <v>383</v>
      </c>
      <c r="C1263" s="14" t="s">
        <v>22</v>
      </c>
      <c r="D1263" s="14" t="s">
        <v>1679</v>
      </c>
      <c r="E1263" s="14" t="s">
        <v>4573</v>
      </c>
      <c r="F1263" s="14" t="s">
        <v>7397</v>
      </c>
      <c r="G1263" s="14" t="s">
        <v>402</v>
      </c>
      <c r="H1263" s="14" t="s">
        <v>8998</v>
      </c>
      <c r="I1263" s="17">
        <v>14450429.470458394</v>
      </c>
      <c r="J1263" s="14" t="s">
        <v>340</v>
      </c>
      <c r="K1263" s="17">
        <v>18785558.311595913</v>
      </c>
      <c r="L1263" s="14" t="s">
        <v>8998</v>
      </c>
      <c r="M1263" s="17">
        <v>14450429.470458394</v>
      </c>
      <c r="N1263" s="14" t="s">
        <v>340</v>
      </c>
      <c r="O1263" s="17">
        <v>18785558.311595913</v>
      </c>
      <c r="P1263" s="17">
        <v>14450429.470458394</v>
      </c>
      <c r="Q1263" s="17">
        <v>0</v>
      </c>
      <c r="R1263" s="17">
        <v>0</v>
      </c>
      <c r="S1263" s="18">
        <v>0</v>
      </c>
      <c r="T1263" s="14" t="s">
        <v>339</v>
      </c>
      <c r="U1263" s="14" t="s">
        <v>402</v>
      </c>
      <c r="V1263" s="14" t="s">
        <v>9015</v>
      </c>
      <c r="W1263" s="18">
        <v>0.11924310705824627</v>
      </c>
      <c r="X1263" s="18">
        <v>1</v>
      </c>
      <c r="Y1263" s="14" t="s">
        <v>402</v>
      </c>
      <c r="Z1263" s="14" t="s">
        <v>402</v>
      </c>
      <c r="AA1263" s="18" t="s">
        <v>402</v>
      </c>
      <c r="AB1263" s="18" t="s">
        <v>402</v>
      </c>
      <c r="AC1263" s="14" t="s">
        <v>402</v>
      </c>
    </row>
    <row r="1264" spans="1:29" x14ac:dyDescent="0.15">
      <c r="A1264" s="14" t="s">
        <v>363</v>
      </c>
      <c r="B1264" s="14" t="s">
        <v>383</v>
      </c>
      <c r="C1264" s="14" t="s">
        <v>22</v>
      </c>
      <c r="D1264" s="14" t="s">
        <v>1680</v>
      </c>
      <c r="E1264" s="14" t="s">
        <v>4574</v>
      </c>
      <c r="F1264" s="14" t="s">
        <v>7398</v>
      </c>
      <c r="G1264" s="14" t="s">
        <v>402</v>
      </c>
      <c r="H1264" s="14" t="s">
        <v>8998</v>
      </c>
      <c r="I1264" s="17">
        <v>3203014.6133766789</v>
      </c>
      <c r="J1264" s="14" t="s">
        <v>340</v>
      </c>
      <c r="K1264" s="17">
        <v>4163918.997389683</v>
      </c>
      <c r="L1264" s="14" t="s">
        <v>8998</v>
      </c>
      <c r="M1264" s="17">
        <v>3203014.6133766789</v>
      </c>
      <c r="N1264" s="14" t="s">
        <v>340</v>
      </c>
      <c r="O1264" s="17">
        <v>4163918.997389683</v>
      </c>
      <c r="P1264" s="17">
        <v>3203014.6133766789</v>
      </c>
      <c r="Q1264" s="17">
        <v>0</v>
      </c>
      <c r="R1264" s="17">
        <v>0</v>
      </c>
      <c r="S1264" s="18">
        <v>0</v>
      </c>
      <c r="T1264" s="14" t="s">
        <v>339</v>
      </c>
      <c r="U1264" s="14" t="s">
        <v>402</v>
      </c>
      <c r="V1264" s="14" t="s">
        <v>9015</v>
      </c>
      <c r="W1264" s="18">
        <v>0.11924310705824627</v>
      </c>
      <c r="X1264" s="18">
        <v>1</v>
      </c>
      <c r="Y1264" s="14" t="s">
        <v>402</v>
      </c>
      <c r="Z1264" s="14" t="s">
        <v>402</v>
      </c>
      <c r="AA1264" s="18" t="s">
        <v>402</v>
      </c>
      <c r="AB1264" s="18" t="s">
        <v>402</v>
      </c>
      <c r="AC1264" s="14" t="s">
        <v>402</v>
      </c>
    </row>
    <row r="1265" spans="1:29" x14ac:dyDescent="0.15">
      <c r="A1265" s="14" t="s">
        <v>363</v>
      </c>
      <c r="B1265" s="14" t="s">
        <v>383</v>
      </c>
      <c r="C1265" s="14" t="s">
        <v>22</v>
      </c>
      <c r="D1265" s="14" t="s">
        <v>1681</v>
      </c>
      <c r="E1265" s="14" t="s">
        <v>4575</v>
      </c>
      <c r="F1265" s="14" t="s">
        <v>7399</v>
      </c>
      <c r="G1265" s="14" t="s">
        <v>402</v>
      </c>
      <c r="H1265" s="14" t="s">
        <v>8998</v>
      </c>
      <c r="I1265" s="17">
        <v>5571415.83867543</v>
      </c>
      <c r="J1265" s="14" t="s">
        <v>340</v>
      </c>
      <c r="K1265" s="17">
        <v>7242840.5902780602</v>
      </c>
      <c r="L1265" s="14" t="s">
        <v>8998</v>
      </c>
      <c r="M1265" s="17">
        <v>5571415.83867543</v>
      </c>
      <c r="N1265" s="14" t="s">
        <v>340</v>
      </c>
      <c r="O1265" s="17">
        <v>7242840.5902780602</v>
      </c>
      <c r="P1265" s="17">
        <v>5571415.83867543</v>
      </c>
      <c r="Q1265" s="17">
        <v>0</v>
      </c>
      <c r="R1265" s="17">
        <v>0</v>
      </c>
      <c r="S1265" s="18">
        <v>0</v>
      </c>
      <c r="T1265" s="14" t="s">
        <v>339</v>
      </c>
      <c r="U1265" s="14" t="s">
        <v>402</v>
      </c>
      <c r="V1265" s="14" t="s">
        <v>9015</v>
      </c>
      <c r="W1265" s="18">
        <v>0.11924310705824627</v>
      </c>
      <c r="X1265" s="18">
        <v>1</v>
      </c>
      <c r="Y1265" s="14" t="s">
        <v>402</v>
      </c>
      <c r="Z1265" s="14" t="s">
        <v>402</v>
      </c>
      <c r="AA1265" s="18" t="s">
        <v>402</v>
      </c>
      <c r="AB1265" s="18" t="s">
        <v>402</v>
      </c>
      <c r="AC1265" s="14" t="s">
        <v>402</v>
      </c>
    </row>
    <row r="1266" spans="1:29" x14ac:dyDescent="0.15">
      <c r="A1266" s="14" t="s">
        <v>363</v>
      </c>
      <c r="B1266" s="14" t="s">
        <v>383</v>
      </c>
      <c r="C1266" s="14" t="s">
        <v>22</v>
      </c>
      <c r="D1266" s="14" t="s">
        <v>1682</v>
      </c>
      <c r="E1266" s="14" t="s">
        <v>4576</v>
      </c>
      <c r="F1266" s="14" t="s">
        <v>7400</v>
      </c>
      <c r="G1266" s="14" t="s">
        <v>402</v>
      </c>
      <c r="H1266" s="14" t="s">
        <v>8998</v>
      </c>
      <c r="I1266" s="17">
        <v>393593.21651433891</v>
      </c>
      <c r="J1266" s="14" t="s">
        <v>340</v>
      </c>
      <c r="K1266" s="17">
        <v>511671.18146864051</v>
      </c>
      <c r="L1266" s="14" t="s">
        <v>8998</v>
      </c>
      <c r="M1266" s="17">
        <v>393593.21651433891</v>
      </c>
      <c r="N1266" s="14" t="s">
        <v>340</v>
      </c>
      <c r="O1266" s="17">
        <v>511671.18146864051</v>
      </c>
      <c r="P1266" s="17">
        <v>393593.21651433891</v>
      </c>
      <c r="Q1266" s="17">
        <v>0</v>
      </c>
      <c r="R1266" s="17">
        <v>0</v>
      </c>
      <c r="S1266" s="18">
        <v>0</v>
      </c>
      <c r="T1266" s="14" t="s">
        <v>339</v>
      </c>
      <c r="U1266" s="14" t="s">
        <v>402</v>
      </c>
      <c r="V1266" s="14" t="s">
        <v>9015</v>
      </c>
      <c r="W1266" s="18">
        <v>0.11924310705824627</v>
      </c>
      <c r="X1266" s="18">
        <v>1</v>
      </c>
      <c r="Y1266" s="14" t="s">
        <v>402</v>
      </c>
      <c r="Z1266" s="14" t="s">
        <v>402</v>
      </c>
      <c r="AA1266" s="18" t="s">
        <v>402</v>
      </c>
      <c r="AB1266" s="18" t="s">
        <v>402</v>
      </c>
      <c r="AC1266" s="14" t="s">
        <v>402</v>
      </c>
    </row>
    <row r="1267" spans="1:29" x14ac:dyDescent="0.15">
      <c r="A1267" s="14" t="s">
        <v>363</v>
      </c>
      <c r="B1267" s="14" t="s">
        <v>383</v>
      </c>
      <c r="C1267" s="14" t="s">
        <v>22</v>
      </c>
      <c r="D1267" s="14" t="s">
        <v>1683</v>
      </c>
      <c r="E1267" s="14" t="s">
        <v>4577</v>
      </c>
      <c r="F1267" s="14" t="s">
        <v>7401</v>
      </c>
      <c r="G1267" s="14" t="s">
        <v>402</v>
      </c>
      <c r="H1267" s="14" t="s">
        <v>8998</v>
      </c>
      <c r="I1267" s="17">
        <v>2203517.0515112244</v>
      </c>
      <c r="J1267" s="14" t="s">
        <v>340</v>
      </c>
      <c r="K1267" s="17">
        <v>2864572.1669645915</v>
      </c>
      <c r="L1267" s="14" t="s">
        <v>8998</v>
      </c>
      <c r="M1267" s="17">
        <v>2203517.0515112244</v>
      </c>
      <c r="N1267" s="14" t="s">
        <v>340</v>
      </c>
      <c r="O1267" s="17">
        <v>2864572.1669645915</v>
      </c>
      <c r="P1267" s="17">
        <v>2203517.0515112244</v>
      </c>
      <c r="Q1267" s="17">
        <v>0</v>
      </c>
      <c r="R1267" s="17">
        <v>0</v>
      </c>
      <c r="S1267" s="18">
        <v>0</v>
      </c>
      <c r="T1267" s="14" t="s">
        <v>339</v>
      </c>
      <c r="U1267" s="14" t="s">
        <v>402</v>
      </c>
      <c r="V1267" s="14" t="s">
        <v>9015</v>
      </c>
      <c r="W1267" s="18">
        <v>0.11924310705824627</v>
      </c>
      <c r="X1267" s="18">
        <v>1</v>
      </c>
      <c r="Y1267" s="14" t="s">
        <v>402</v>
      </c>
      <c r="Z1267" s="14" t="s">
        <v>402</v>
      </c>
      <c r="AA1267" s="18" t="s">
        <v>402</v>
      </c>
      <c r="AB1267" s="18" t="s">
        <v>402</v>
      </c>
      <c r="AC1267" s="14" t="s">
        <v>402</v>
      </c>
    </row>
    <row r="1268" spans="1:29" x14ac:dyDescent="0.15">
      <c r="A1268" s="14" t="s">
        <v>363</v>
      </c>
      <c r="B1268" s="14" t="s">
        <v>383</v>
      </c>
      <c r="C1268" s="14" t="s">
        <v>22</v>
      </c>
      <c r="D1268" s="14" t="s">
        <v>1684</v>
      </c>
      <c r="E1268" s="14" t="s">
        <v>4578</v>
      </c>
      <c r="F1268" s="14" t="s">
        <v>7402</v>
      </c>
      <c r="G1268" s="14" t="s">
        <v>402</v>
      </c>
      <c r="H1268" s="14" t="s">
        <v>8998</v>
      </c>
      <c r="I1268" s="17">
        <v>2389590.4989130292</v>
      </c>
      <c r="J1268" s="14" t="s">
        <v>340</v>
      </c>
      <c r="K1268" s="17">
        <v>3106467.6485869382</v>
      </c>
      <c r="L1268" s="14" t="s">
        <v>8998</v>
      </c>
      <c r="M1268" s="17">
        <v>2389590.4989130292</v>
      </c>
      <c r="N1268" s="14" t="s">
        <v>340</v>
      </c>
      <c r="O1268" s="17">
        <v>3106467.6485869382</v>
      </c>
      <c r="P1268" s="17">
        <v>2389590.4989130292</v>
      </c>
      <c r="Q1268" s="17">
        <v>0</v>
      </c>
      <c r="R1268" s="17">
        <v>0</v>
      </c>
      <c r="S1268" s="18">
        <v>0</v>
      </c>
      <c r="T1268" s="14" t="s">
        <v>339</v>
      </c>
      <c r="U1268" s="14" t="s">
        <v>402</v>
      </c>
      <c r="V1268" s="14" t="s">
        <v>9015</v>
      </c>
      <c r="W1268" s="18">
        <v>0.11924310705824627</v>
      </c>
      <c r="X1268" s="18">
        <v>1</v>
      </c>
      <c r="Y1268" s="14" t="s">
        <v>402</v>
      </c>
      <c r="Z1268" s="14" t="s">
        <v>402</v>
      </c>
      <c r="AA1268" s="18" t="s">
        <v>402</v>
      </c>
      <c r="AB1268" s="18" t="s">
        <v>402</v>
      </c>
      <c r="AC1268" s="14" t="s">
        <v>402</v>
      </c>
    </row>
    <row r="1269" spans="1:29" x14ac:dyDescent="0.15">
      <c r="A1269" s="14" t="s">
        <v>363</v>
      </c>
      <c r="B1269" s="14" t="s">
        <v>383</v>
      </c>
      <c r="C1269" s="14" t="s">
        <v>22</v>
      </c>
      <c r="D1269" s="14" t="s">
        <v>1685</v>
      </c>
      <c r="E1269" s="14" t="s">
        <v>4579</v>
      </c>
      <c r="F1269" s="14" t="s">
        <v>7403</v>
      </c>
      <c r="G1269" s="14" t="s">
        <v>402</v>
      </c>
      <c r="H1269" s="14" t="s">
        <v>8998</v>
      </c>
      <c r="I1269" s="17">
        <v>1359728.4820972723</v>
      </c>
      <c r="J1269" s="14" t="s">
        <v>340</v>
      </c>
      <c r="K1269" s="17">
        <v>1767647.026726454</v>
      </c>
      <c r="L1269" s="14" t="s">
        <v>8998</v>
      </c>
      <c r="M1269" s="17">
        <v>1359728.4820972723</v>
      </c>
      <c r="N1269" s="14" t="s">
        <v>340</v>
      </c>
      <c r="O1269" s="17">
        <v>1767647.026726454</v>
      </c>
      <c r="P1269" s="17">
        <v>1359728.4820972723</v>
      </c>
      <c r="Q1269" s="17">
        <v>0</v>
      </c>
      <c r="R1269" s="17">
        <v>0</v>
      </c>
      <c r="S1269" s="18">
        <v>0</v>
      </c>
      <c r="T1269" s="14" t="s">
        <v>339</v>
      </c>
      <c r="U1269" s="14" t="s">
        <v>402</v>
      </c>
      <c r="V1269" s="14" t="s">
        <v>9015</v>
      </c>
      <c r="W1269" s="18">
        <v>0.11924310705824627</v>
      </c>
      <c r="X1269" s="18">
        <v>1</v>
      </c>
      <c r="Y1269" s="14" t="s">
        <v>402</v>
      </c>
      <c r="Z1269" s="14" t="s">
        <v>402</v>
      </c>
      <c r="AA1269" s="18" t="s">
        <v>402</v>
      </c>
      <c r="AB1269" s="18" t="s">
        <v>402</v>
      </c>
      <c r="AC1269" s="14" t="s">
        <v>402</v>
      </c>
    </row>
    <row r="1270" spans="1:29" x14ac:dyDescent="0.15">
      <c r="A1270" s="14" t="s">
        <v>363</v>
      </c>
      <c r="B1270" s="14" t="s">
        <v>383</v>
      </c>
      <c r="C1270" s="14" t="s">
        <v>22</v>
      </c>
      <c r="D1270" s="14" t="s">
        <v>1686</v>
      </c>
      <c r="E1270" s="14" t="s">
        <v>4580</v>
      </c>
      <c r="F1270" s="14" t="s">
        <v>7404</v>
      </c>
      <c r="G1270" s="14" t="s">
        <v>402</v>
      </c>
      <c r="H1270" s="14" t="s">
        <v>8998</v>
      </c>
      <c r="I1270" s="17">
        <v>7070724.9147340851</v>
      </c>
      <c r="J1270" s="14" t="s">
        <v>340</v>
      </c>
      <c r="K1270" s="17">
        <v>9191942.3891543113</v>
      </c>
      <c r="L1270" s="14" t="s">
        <v>8998</v>
      </c>
      <c r="M1270" s="17">
        <v>7070724.9147340851</v>
      </c>
      <c r="N1270" s="14" t="s">
        <v>340</v>
      </c>
      <c r="O1270" s="17">
        <v>9191942.3891543113</v>
      </c>
      <c r="P1270" s="17">
        <v>7070724.9147340851</v>
      </c>
      <c r="Q1270" s="17">
        <v>0</v>
      </c>
      <c r="R1270" s="17">
        <v>0</v>
      </c>
      <c r="S1270" s="18">
        <v>0</v>
      </c>
      <c r="T1270" s="14" t="s">
        <v>339</v>
      </c>
      <c r="U1270" s="14" t="s">
        <v>402</v>
      </c>
      <c r="V1270" s="14" t="s">
        <v>9015</v>
      </c>
      <c r="W1270" s="18">
        <v>0.11924310705824627</v>
      </c>
      <c r="X1270" s="18">
        <v>1</v>
      </c>
      <c r="Y1270" s="14" t="s">
        <v>402</v>
      </c>
      <c r="Z1270" s="14" t="s">
        <v>402</v>
      </c>
      <c r="AA1270" s="18" t="s">
        <v>402</v>
      </c>
      <c r="AB1270" s="18" t="s">
        <v>402</v>
      </c>
      <c r="AC1270" s="14" t="s">
        <v>402</v>
      </c>
    </row>
    <row r="1271" spans="1:29" x14ac:dyDescent="0.15">
      <c r="A1271" s="14" t="s">
        <v>363</v>
      </c>
      <c r="B1271" s="14" t="s">
        <v>383</v>
      </c>
      <c r="C1271" s="14" t="s">
        <v>22</v>
      </c>
      <c r="D1271" s="14" t="s">
        <v>1687</v>
      </c>
      <c r="E1271" s="14" t="s">
        <v>4581</v>
      </c>
      <c r="F1271" s="14" t="s">
        <v>7405</v>
      </c>
      <c r="G1271" s="14" t="s">
        <v>402</v>
      </c>
      <c r="H1271" s="14" t="s">
        <v>8998</v>
      </c>
      <c r="I1271" s="17">
        <v>1774763.4743514282</v>
      </c>
      <c r="J1271" s="14" t="s">
        <v>340</v>
      </c>
      <c r="K1271" s="17">
        <v>2307192.516656857</v>
      </c>
      <c r="L1271" s="14" t="s">
        <v>8998</v>
      </c>
      <c r="M1271" s="17">
        <v>1774763.4743514282</v>
      </c>
      <c r="N1271" s="14" t="s">
        <v>340</v>
      </c>
      <c r="O1271" s="17">
        <v>2307192.516656857</v>
      </c>
      <c r="P1271" s="17">
        <v>1774763.4743514282</v>
      </c>
      <c r="Q1271" s="17">
        <v>0</v>
      </c>
      <c r="R1271" s="17">
        <v>0</v>
      </c>
      <c r="S1271" s="18">
        <v>0</v>
      </c>
      <c r="T1271" s="14" t="s">
        <v>339</v>
      </c>
      <c r="U1271" s="14" t="s">
        <v>402</v>
      </c>
      <c r="V1271" s="14" t="s">
        <v>9015</v>
      </c>
      <c r="W1271" s="18">
        <v>0.11924310705824627</v>
      </c>
      <c r="X1271" s="18">
        <v>1</v>
      </c>
      <c r="Y1271" s="14" t="s">
        <v>402</v>
      </c>
      <c r="Z1271" s="14" t="s">
        <v>402</v>
      </c>
      <c r="AA1271" s="18" t="s">
        <v>402</v>
      </c>
      <c r="AB1271" s="18" t="s">
        <v>402</v>
      </c>
      <c r="AC1271" s="14" t="s">
        <v>402</v>
      </c>
    </row>
    <row r="1272" spans="1:29" x14ac:dyDescent="0.15">
      <c r="A1272" s="14" t="s">
        <v>363</v>
      </c>
      <c r="B1272" s="14" t="s">
        <v>383</v>
      </c>
      <c r="C1272" s="14" t="s">
        <v>22</v>
      </c>
      <c r="D1272" s="14" t="s">
        <v>1688</v>
      </c>
      <c r="E1272" s="14" t="s">
        <v>4582</v>
      </c>
      <c r="F1272" s="14" t="s">
        <v>7406</v>
      </c>
      <c r="G1272" s="14" t="s">
        <v>402</v>
      </c>
      <c r="H1272" s="14" t="s">
        <v>8998</v>
      </c>
      <c r="I1272" s="17">
        <v>1211844.7784331222</v>
      </c>
      <c r="J1272" s="14" t="s">
        <v>340</v>
      </c>
      <c r="K1272" s="17">
        <v>1575398.2119630587</v>
      </c>
      <c r="L1272" s="14" t="s">
        <v>8998</v>
      </c>
      <c r="M1272" s="17">
        <v>1211844.7784331222</v>
      </c>
      <c r="N1272" s="14" t="s">
        <v>340</v>
      </c>
      <c r="O1272" s="17">
        <v>1575398.2119630587</v>
      </c>
      <c r="P1272" s="17">
        <v>1211844.7784331222</v>
      </c>
      <c r="Q1272" s="17">
        <v>0</v>
      </c>
      <c r="R1272" s="17">
        <v>0</v>
      </c>
      <c r="S1272" s="18">
        <v>0</v>
      </c>
      <c r="T1272" s="14" t="s">
        <v>339</v>
      </c>
      <c r="U1272" s="14" t="s">
        <v>402</v>
      </c>
      <c r="V1272" s="14" t="s">
        <v>9015</v>
      </c>
      <c r="W1272" s="18">
        <v>0.11924310705824627</v>
      </c>
      <c r="X1272" s="18">
        <v>1</v>
      </c>
      <c r="Y1272" s="14" t="s">
        <v>402</v>
      </c>
      <c r="Z1272" s="14" t="s">
        <v>402</v>
      </c>
      <c r="AA1272" s="18" t="s">
        <v>402</v>
      </c>
      <c r="AB1272" s="18" t="s">
        <v>402</v>
      </c>
      <c r="AC1272" s="14" t="s">
        <v>402</v>
      </c>
    </row>
    <row r="1273" spans="1:29" x14ac:dyDescent="0.15">
      <c r="A1273" s="14" t="s">
        <v>363</v>
      </c>
      <c r="B1273" s="14" t="s">
        <v>383</v>
      </c>
      <c r="C1273" s="14" t="s">
        <v>22</v>
      </c>
      <c r="D1273" s="14" t="s">
        <v>1689</v>
      </c>
      <c r="E1273" s="14" t="s">
        <v>4583</v>
      </c>
      <c r="F1273" s="14" t="s">
        <v>7407</v>
      </c>
      <c r="G1273" s="14" t="s">
        <v>402</v>
      </c>
      <c r="H1273" s="14" t="s">
        <v>8998</v>
      </c>
      <c r="I1273" s="17">
        <v>1278363.4579209094</v>
      </c>
      <c r="J1273" s="14" t="s">
        <v>340</v>
      </c>
      <c r="K1273" s="17">
        <v>1661872.4952971824</v>
      </c>
      <c r="L1273" s="14" t="s">
        <v>8998</v>
      </c>
      <c r="M1273" s="17">
        <v>1278363.4579209094</v>
      </c>
      <c r="N1273" s="14" t="s">
        <v>340</v>
      </c>
      <c r="O1273" s="17">
        <v>1661872.4952971824</v>
      </c>
      <c r="P1273" s="17">
        <v>1278363.4579209094</v>
      </c>
      <c r="Q1273" s="17">
        <v>0</v>
      </c>
      <c r="R1273" s="17">
        <v>0</v>
      </c>
      <c r="S1273" s="18">
        <v>0</v>
      </c>
      <c r="T1273" s="14" t="s">
        <v>339</v>
      </c>
      <c r="U1273" s="14" t="s">
        <v>402</v>
      </c>
      <c r="V1273" s="14" t="s">
        <v>9015</v>
      </c>
      <c r="W1273" s="18">
        <v>0.11924310705824627</v>
      </c>
      <c r="X1273" s="18">
        <v>1</v>
      </c>
      <c r="Y1273" s="14" t="s">
        <v>402</v>
      </c>
      <c r="Z1273" s="14" t="s">
        <v>402</v>
      </c>
      <c r="AA1273" s="18" t="s">
        <v>402</v>
      </c>
      <c r="AB1273" s="18" t="s">
        <v>402</v>
      </c>
      <c r="AC1273" s="14" t="s">
        <v>402</v>
      </c>
    </row>
    <row r="1274" spans="1:29" x14ac:dyDescent="0.15">
      <c r="A1274" s="14" t="s">
        <v>363</v>
      </c>
      <c r="B1274" s="14" t="s">
        <v>383</v>
      </c>
      <c r="C1274" s="14" t="s">
        <v>22</v>
      </c>
      <c r="D1274" s="14" t="s">
        <v>1690</v>
      </c>
      <c r="E1274" s="14" t="s">
        <v>4584</v>
      </c>
      <c r="F1274" s="14" t="s">
        <v>7408</v>
      </c>
      <c r="G1274" s="14" t="s">
        <v>402</v>
      </c>
      <c r="H1274" s="14" t="s">
        <v>8998</v>
      </c>
      <c r="I1274" s="17">
        <v>7823702.897934421</v>
      </c>
      <c r="J1274" s="14" t="s">
        <v>340</v>
      </c>
      <c r="K1274" s="17">
        <v>10170813.767314747</v>
      </c>
      <c r="L1274" s="14" t="s">
        <v>8998</v>
      </c>
      <c r="M1274" s="17">
        <v>7823702.897934421</v>
      </c>
      <c r="N1274" s="14" t="s">
        <v>340</v>
      </c>
      <c r="O1274" s="17">
        <v>10170813.767314747</v>
      </c>
      <c r="P1274" s="17">
        <v>7823702.897934421</v>
      </c>
      <c r="Q1274" s="17">
        <v>0</v>
      </c>
      <c r="R1274" s="17">
        <v>0</v>
      </c>
      <c r="S1274" s="18">
        <v>0</v>
      </c>
      <c r="T1274" s="14" t="s">
        <v>339</v>
      </c>
      <c r="U1274" s="14" t="s">
        <v>402</v>
      </c>
      <c r="V1274" s="14" t="s">
        <v>9015</v>
      </c>
      <c r="W1274" s="18">
        <v>0.11924310705824627</v>
      </c>
      <c r="X1274" s="18">
        <v>1</v>
      </c>
      <c r="Y1274" s="14" t="s">
        <v>402</v>
      </c>
      <c r="Z1274" s="14" t="s">
        <v>402</v>
      </c>
      <c r="AA1274" s="18" t="s">
        <v>402</v>
      </c>
      <c r="AB1274" s="18" t="s">
        <v>402</v>
      </c>
      <c r="AC1274" s="14" t="s">
        <v>402</v>
      </c>
    </row>
    <row r="1275" spans="1:29" x14ac:dyDescent="0.15">
      <c r="A1275" s="14" t="s">
        <v>363</v>
      </c>
      <c r="B1275" s="14" t="s">
        <v>383</v>
      </c>
      <c r="C1275" s="14" t="s">
        <v>22</v>
      </c>
      <c r="D1275" s="14" t="s">
        <v>1691</v>
      </c>
      <c r="E1275" s="14" t="s">
        <v>4585</v>
      </c>
      <c r="F1275" s="14" t="s">
        <v>7409</v>
      </c>
      <c r="G1275" s="14" t="s">
        <v>402</v>
      </c>
      <c r="H1275" s="14" t="s">
        <v>8998</v>
      </c>
      <c r="I1275" s="17">
        <v>4461447.7386570899</v>
      </c>
      <c r="J1275" s="14" t="s">
        <v>340</v>
      </c>
      <c r="K1275" s="17">
        <v>5799882.0602542171</v>
      </c>
      <c r="L1275" s="14" t="s">
        <v>8998</v>
      </c>
      <c r="M1275" s="17">
        <v>4461447.7386570899</v>
      </c>
      <c r="N1275" s="14" t="s">
        <v>340</v>
      </c>
      <c r="O1275" s="17">
        <v>5799882.0602542171</v>
      </c>
      <c r="P1275" s="17">
        <v>4461447.7386570899</v>
      </c>
      <c r="Q1275" s="17">
        <v>0</v>
      </c>
      <c r="R1275" s="17">
        <v>0</v>
      </c>
      <c r="S1275" s="18">
        <v>0</v>
      </c>
      <c r="T1275" s="14" t="s">
        <v>339</v>
      </c>
      <c r="U1275" s="14" t="s">
        <v>402</v>
      </c>
      <c r="V1275" s="14" t="s">
        <v>9015</v>
      </c>
      <c r="W1275" s="18">
        <v>0.11924310705824627</v>
      </c>
      <c r="X1275" s="18">
        <v>1</v>
      </c>
      <c r="Y1275" s="14" t="s">
        <v>402</v>
      </c>
      <c r="Z1275" s="14" t="s">
        <v>402</v>
      </c>
      <c r="AA1275" s="18" t="s">
        <v>402</v>
      </c>
      <c r="AB1275" s="18" t="s">
        <v>402</v>
      </c>
      <c r="AC1275" s="14" t="s">
        <v>402</v>
      </c>
    </row>
    <row r="1276" spans="1:29" x14ac:dyDescent="0.15">
      <c r="A1276" s="14" t="s">
        <v>363</v>
      </c>
      <c r="B1276" s="14" t="s">
        <v>383</v>
      </c>
      <c r="C1276" s="14" t="s">
        <v>22</v>
      </c>
      <c r="D1276" s="14" t="s">
        <v>1692</v>
      </c>
      <c r="E1276" s="14" t="s">
        <v>4586</v>
      </c>
      <c r="F1276" s="14" t="s">
        <v>7410</v>
      </c>
      <c r="G1276" s="14" t="s">
        <v>402</v>
      </c>
      <c r="H1276" s="14" t="s">
        <v>8998</v>
      </c>
      <c r="I1276" s="17">
        <v>10391253.988107655</v>
      </c>
      <c r="J1276" s="14" t="s">
        <v>340</v>
      </c>
      <c r="K1276" s="17">
        <v>13508630.184539953</v>
      </c>
      <c r="L1276" s="14" t="s">
        <v>8998</v>
      </c>
      <c r="M1276" s="17">
        <v>10391253.988107655</v>
      </c>
      <c r="N1276" s="14" t="s">
        <v>340</v>
      </c>
      <c r="O1276" s="17">
        <v>13508630.184539953</v>
      </c>
      <c r="P1276" s="17">
        <v>10391253.988107655</v>
      </c>
      <c r="Q1276" s="17">
        <v>0</v>
      </c>
      <c r="R1276" s="17">
        <v>0</v>
      </c>
      <c r="S1276" s="18">
        <v>0</v>
      </c>
      <c r="T1276" s="14" t="s">
        <v>339</v>
      </c>
      <c r="U1276" s="14" t="s">
        <v>402</v>
      </c>
      <c r="V1276" s="14" t="s">
        <v>9015</v>
      </c>
      <c r="W1276" s="18">
        <v>0.11924310705824627</v>
      </c>
      <c r="X1276" s="18">
        <v>1</v>
      </c>
      <c r="Y1276" s="14" t="s">
        <v>402</v>
      </c>
      <c r="Z1276" s="14" t="s">
        <v>402</v>
      </c>
      <c r="AA1276" s="18" t="s">
        <v>402</v>
      </c>
      <c r="AB1276" s="18" t="s">
        <v>402</v>
      </c>
      <c r="AC1276" s="14" t="s">
        <v>402</v>
      </c>
    </row>
    <row r="1277" spans="1:29" x14ac:dyDescent="0.15">
      <c r="A1277" s="14" t="s">
        <v>363</v>
      </c>
      <c r="B1277" s="14" t="s">
        <v>383</v>
      </c>
      <c r="C1277" s="14" t="s">
        <v>22</v>
      </c>
      <c r="D1277" s="14" t="s">
        <v>1693</v>
      </c>
      <c r="E1277" s="14" t="s">
        <v>4587</v>
      </c>
      <c r="F1277" s="14" t="s">
        <v>7411</v>
      </c>
      <c r="G1277" s="14" t="s">
        <v>402</v>
      </c>
      <c r="H1277" s="14" t="s">
        <v>8998</v>
      </c>
      <c r="I1277" s="17">
        <v>13357458.815879183</v>
      </c>
      <c r="J1277" s="14" t="s">
        <v>340</v>
      </c>
      <c r="K1277" s="17">
        <v>17364696.460642938</v>
      </c>
      <c r="L1277" s="14" t="s">
        <v>8998</v>
      </c>
      <c r="M1277" s="17">
        <v>13357458.815879183</v>
      </c>
      <c r="N1277" s="14" t="s">
        <v>340</v>
      </c>
      <c r="O1277" s="17">
        <v>17364696.460642938</v>
      </c>
      <c r="P1277" s="17">
        <v>13357458.815879183</v>
      </c>
      <c r="Q1277" s="17">
        <v>0</v>
      </c>
      <c r="R1277" s="17">
        <v>0</v>
      </c>
      <c r="S1277" s="18">
        <v>0</v>
      </c>
      <c r="T1277" s="14" t="s">
        <v>9012</v>
      </c>
      <c r="U1277" s="14" t="s">
        <v>9012</v>
      </c>
      <c r="V1277" s="14" t="s">
        <v>9012</v>
      </c>
      <c r="W1277" s="18">
        <v>0.11924310705824627</v>
      </c>
      <c r="X1277" s="18">
        <v>1</v>
      </c>
      <c r="Y1277" s="14" t="s">
        <v>402</v>
      </c>
      <c r="Z1277" s="14" t="s">
        <v>402</v>
      </c>
      <c r="AA1277" s="18" t="s">
        <v>402</v>
      </c>
      <c r="AB1277" s="18" t="s">
        <v>402</v>
      </c>
      <c r="AC1277" s="14" t="s">
        <v>402</v>
      </c>
    </row>
    <row r="1278" spans="1:29" x14ac:dyDescent="0.15">
      <c r="A1278" s="14" t="s">
        <v>363</v>
      </c>
      <c r="B1278" s="14" t="s">
        <v>383</v>
      </c>
      <c r="C1278" s="14" t="s">
        <v>22</v>
      </c>
      <c r="D1278" s="14" t="s">
        <v>1694</v>
      </c>
      <c r="E1278" s="14" t="s">
        <v>4588</v>
      </c>
      <c r="F1278" s="14" t="s">
        <v>7412</v>
      </c>
      <c r="G1278" s="14" t="s">
        <v>402</v>
      </c>
      <c r="H1278" s="14" t="s">
        <v>8998</v>
      </c>
      <c r="I1278" s="17">
        <v>5297138.9468224067</v>
      </c>
      <c r="J1278" s="14" t="s">
        <v>340</v>
      </c>
      <c r="K1278" s="17">
        <v>6886280.6308691287</v>
      </c>
      <c r="L1278" s="14" t="s">
        <v>8998</v>
      </c>
      <c r="M1278" s="17">
        <v>5297138.9468224067</v>
      </c>
      <c r="N1278" s="14" t="s">
        <v>340</v>
      </c>
      <c r="O1278" s="17">
        <v>6886280.6308691287</v>
      </c>
      <c r="P1278" s="17">
        <v>5297138.9468224067</v>
      </c>
      <c r="Q1278" s="17">
        <v>0</v>
      </c>
      <c r="R1278" s="17">
        <v>0</v>
      </c>
      <c r="S1278" s="18">
        <v>0</v>
      </c>
      <c r="T1278" s="14" t="s">
        <v>9012</v>
      </c>
      <c r="U1278" s="14" t="s">
        <v>9012</v>
      </c>
      <c r="V1278" s="14" t="s">
        <v>9012</v>
      </c>
      <c r="W1278" s="18">
        <v>0.11924310705824627</v>
      </c>
      <c r="X1278" s="18">
        <v>1</v>
      </c>
      <c r="Y1278" s="14" t="s">
        <v>402</v>
      </c>
      <c r="Z1278" s="14" t="s">
        <v>402</v>
      </c>
      <c r="AA1278" s="18" t="s">
        <v>402</v>
      </c>
      <c r="AB1278" s="18" t="s">
        <v>402</v>
      </c>
      <c r="AC1278" s="14" t="s">
        <v>402</v>
      </c>
    </row>
    <row r="1279" spans="1:29" x14ac:dyDescent="0.15">
      <c r="A1279" s="14" t="s">
        <v>363</v>
      </c>
      <c r="B1279" s="14" t="s">
        <v>383</v>
      </c>
      <c r="C1279" s="14" t="s">
        <v>22</v>
      </c>
      <c r="D1279" s="14" t="s">
        <v>1695</v>
      </c>
      <c r="E1279" s="14" t="s">
        <v>4589</v>
      </c>
      <c r="F1279" s="14" t="s">
        <v>7413</v>
      </c>
      <c r="G1279" s="14" t="s">
        <v>402</v>
      </c>
      <c r="H1279" s="14" t="s">
        <v>8998</v>
      </c>
      <c r="I1279" s="17">
        <v>9231713.4316257238</v>
      </c>
      <c r="J1279" s="14" t="s">
        <v>340</v>
      </c>
      <c r="K1279" s="17">
        <v>12001227.461113442</v>
      </c>
      <c r="L1279" s="14" t="s">
        <v>8998</v>
      </c>
      <c r="M1279" s="17">
        <v>9231713.4316257238</v>
      </c>
      <c r="N1279" s="14" t="s">
        <v>340</v>
      </c>
      <c r="O1279" s="17">
        <v>12001227.461113442</v>
      </c>
      <c r="P1279" s="17">
        <v>9231713.4316257238</v>
      </c>
      <c r="Q1279" s="17">
        <v>0</v>
      </c>
      <c r="R1279" s="17">
        <v>0</v>
      </c>
      <c r="S1279" s="18">
        <v>0</v>
      </c>
      <c r="T1279" s="14" t="s">
        <v>9012</v>
      </c>
      <c r="U1279" s="14" t="s">
        <v>9012</v>
      </c>
      <c r="V1279" s="14" t="s">
        <v>9012</v>
      </c>
      <c r="W1279" s="18">
        <v>0.11924310705824627</v>
      </c>
      <c r="X1279" s="18">
        <v>1</v>
      </c>
      <c r="Y1279" s="14" t="s">
        <v>402</v>
      </c>
      <c r="Z1279" s="14" t="s">
        <v>402</v>
      </c>
      <c r="AA1279" s="18" t="s">
        <v>402</v>
      </c>
      <c r="AB1279" s="18" t="s">
        <v>402</v>
      </c>
      <c r="AC1279" s="14" t="s">
        <v>402</v>
      </c>
    </row>
    <row r="1280" spans="1:29" x14ac:dyDescent="0.15">
      <c r="A1280" s="14" t="s">
        <v>363</v>
      </c>
      <c r="B1280" s="14" t="s">
        <v>383</v>
      </c>
      <c r="C1280" s="14" t="s">
        <v>22</v>
      </c>
      <c r="D1280" s="14" t="s">
        <v>1696</v>
      </c>
      <c r="E1280" s="14" t="s">
        <v>4590</v>
      </c>
      <c r="F1280" s="14" t="s">
        <v>7414</v>
      </c>
      <c r="G1280" s="14" t="s">
        <v>402</v>
      </c>
      <c r="H1280" s="14" t="s">
        <v>8998</v>
      </c>
      <c r="I1280" s="17">
        <v>5531839.8325522719</v>
      </c>
      <c r="J1280" s="14" t="s">
        <v>340</v>
      </c>
      <c r="K1280" s="17">
        <v>7191391.7823179541</v>
      </c>
      <c r="L1280" s="14" t="s">
        <v>8998</v>
      </c>
      <c r="M1280" s="17">
        <v>5531839.8325522719</v>
      </c>
      <c r="N1280" s="14" t="s">
        <v>340</v>
      </c>
      <c r="O1280" s="17">
        <v>7191391.7823179541</v>
      </c>
      <c r="P1280" s="17">
        <v>5531839.8325522719</v>
      </c>
      <c r="Q1280" s="17">
        <v>0</v>
      </c>
      <c r="R1280" s="17">
        <v>0</v>
      </c>
      <c r="S1280" s="18">
        <v>0</v>
      </c>
      <c r="T1280" s="14" t="s">
        <v>339</v>
      </c>
      <c r="U1280" s="14" t="s">
        <v>402</v>
      </c>
      <c r="V1280" s="14" t="s">
        <v>9015</v>
      </c>
      <c r="W1280" s="18">
        <v>0.11924310705824627</v>
      </c>
      <c r="X1280" s="18">
        <v>1</v>
      </c>
      <c r="Y1280" s="14" t="s">
        <v>402</v>
      </c>
      <c r="Z1280" s="14" t="s">
        <v>402</v>
      </c>
      <c r="AA1280" s="18" t="s">
        <v>402</v>
      </c>
      <c r="AB1280" s="18" t="s">
        <v>402</v>
      </c>
      <c r="AC1280" s="14" t="s">
        <v>402</v>
      </c>
    </row>
    <row r="1281" spans="1:29" x14ac:dyDescent="0.15">
      <c r="A1281" s="14" t="s">
        <v>363</v>
      </c>
      <c r="B1281" s="14" t="s">
        <v>383</v>
      </c>
      <c r="C1281" s="14" t="s">
        <v>22</v>
      </c>
      <c r="D1281" s="14" t="s">
        <v>1697</v>
      </c>
      <c r="E1281" s="14" t="s">
        <v>4591</v>
      </c>
      <c r="F1281" s="14" t="s">
        <v>7415</v>
      </c>
      <c r="G1281" s="14" t="s">
        <v>402</v>
      </c>
      <c r="H1281" s="14" t="s">
        <v>8998</v>
      </c>
      <c r="I1281" s="17">
        <v>10716044.271953426</v>
      </c>
      <c r="J1281" s="14" t="s">
        <v>340</v>
      </c>
      <c r="K1281" s="17">
        <v>13930857.553539455</v>
      </c>
      <c r="L1281" s="14" t="s">
        <v>8998</v>
      </c>
      <c r="M1281" s="17">
        <v>10716044.271953426</v>
      </c>
      <c r="N1281" s="14" t="s">
        <v>340</v>
      </c>
      <c r="O1281" s="17">
        <v>13930857.553539455</v>
      </c>
      <c r="P1281" s="17">
        <v>10716044.271953426</v>
      </c>
      <c r="Q1281" s="17">
        <v>0</v>
      </c>
      <c r="R1281" s="17">
        <v>0</v>
      </c>
      <c r="S1281" s="18">
        <v>0</v>
      </c>
      <c r="T1281" s="14" t="s">
        <v>339</v>
      </c>
      <c r="U1281" s="14" t="s">
        <v>402</v>
      </c>
      <c r="V1281" s="14" t="s">
        <v>9015</v>
      </c>
      <c r="W1281" s="18">
        <v>0.11924310705824627</v>
      </c>
      <c r="X1281" s="18">
        <v>1</v>
      </c>
      <c r="Y1281" s="14" t="s">
        <v>402</v>
      </c>
      <c r="Z1281" s="14" t="s">
        <v>402</v>
      </c>
      <c r="AA1281" s="18" t="s">
        <v>402</v>
      </c>
      <c r="AB1281" s="18" t="s">
        <v>402</v>
      </c>
      <c r="AC1281" s="14" t="s">
        <v>402</v>
      </c>
    </row>
    <row r="1282" spans="1:29" x14ac:dyDescent="0.15">
      <c r="A1282" s="14" t="s">
        <v>363</v>
      </c>
      <c r="B1282" s="14" t="s">
        <v>383</v>
      </c>
      <c r="C1282" s="14" t="s">
        <v>22</v>
      </c>
      <c r="D1282" s="14" t="s">
        <v>1698</v>
      </c>
      <c r="E1282" s="14" t="s">
        <v>4592</v>
      </c>
      <c r="F1282" s="14" t="s">
        <v>7416</v>
      </c>
      <c r="G1282" s="14" t="s">
        <v>402</v>
      </c>
      <c r="H1282" s="14" t="s">
        <v>8998</v>
      </c>
      <c r="I1282" s="17">
        <v>222985.46426233181</v>
      </c>
      <c r="J1282" s="14" t="s">
        <v>340</v>
      </c>
      <c r="K1282" s="17">
        <v>289881.10354103136</v>
      </c>
      <c r="L1282" s="14" t="s">
        <v>8998</v>
      </c>
      <c r="M1282" s="17">
        <v>222985.46426233181</v>
      </c>
      <c r="N1282" s="14" t="s">
        <v>340</v>
      </c>
      <c r="O1282" s="17">
        <v>289881.10354103136</v>
      </c>
      <c r="P1282" s="17">
        <v>222985.46426233181</v>
      </c>
      <c r="Q1282" s="17">
        <v>0</v>
      </c>
      <c r="R1282" s="17">
        <v>0</v>
      </c>
      <c r="S1282" s="18">
        <v>0</v>
      </c>
      <c r="T1282" s="14" t="s">
        <v>339</v>
      </c>
      <c r="U1282" s="14" t="s">
        <v>402</v>
      </c>
      <c r="V1282" s="14" t="s">
        <v>9015</v>
      </c>
      <c r="W1282" s="18">
        <v>0.11924310705824627</v>
      </c>
      <c r="X1282" s="18">
        <v>1</v>
      </c>
      <c r="Y1282" s="14" t="s">
        <v>402</v>
      </c>
      <c r="Z1282" s="14" t="s">
        <v>402</v>
      </c>
      <c r="AA1282" s="18" t="s">
        <v>402</v>
      </c>
      <c r="AB1282" s="18" t="s">
        <v>402</v>
      </c>
      <c r="AC1282" s="14" t="s">
        <v>402</v>
      </c>
    </row>
    <row r="1283" spans="1:29" x14ac:dyDescent="0.15">
      <c r="A1283" s="14" t="s">
        <v>363</v>
      </c>
      <c r="B1283" s="14" t="s">
        <v>383</v>
      </c>
      <c r="C1283" s="14" t="s">
        <v>22</v>
      </c>
      <c r="D1283" s="14" t="s">
        <v>1699</v>
      </c>
      <c r="E1283" s="14" t="s">
        <v>4593</v>
      </c>
      <c r="F1283" s="14" t="s">
        <v>7417</v>
      </c>
      <c r="G1283" s="14" t="s">
        <v>402</v>
      </c>
      <c r="H1283" s="14" t="s">
        <v>8998</v>
      </c>
      <c r="I1283" s="17">
        <v>7821642.5646347534</v>
      </c>
      <c r="J1283" s="14" t="s">
        <v>340</v>
      </c>
      <c r="K1283" s="17">
        <v>10168135.33402518</v>
      </c>
      <c r="L1283" s="14" t="s">
        <v>8998</v>
      </c>
      <c r="M1283" s="17">
        <v>7821642.5646347534</v>
      </c>
      <c r="N1283" s="14" t="s">
        <v>340</v>
      </c>
      <c r="O1283" s="17">
        <v>10168135.33402518</v>
      </c>
      <c r="P1283" s="17">
        <v>7821642.5646347534</v>
      </c>
      <c r="Q1283" s="17">
        <v>0</v>
      </c>
      <c r="R1283" s="17">
        <v>0</v>
      </c>
      <c r="S1283" s="18">
        <v>0</v>
      </c>
      <c r="T1283" s="14" t="s">
        <v>339</v>
      </c>
      <c r="U1283" s="14" t="s">
        <v>402</v>
      </c>
      <c r="V1283" s="14" t="s">
        <v>9015</v>
      </c>
      <c r="W1283" s="18">
        <v>0.11924310705824627</v>
      </c>
      <c r="X1283" s="18">
        <v>1</v>
      </c>
      <c r="Y1283" s="14" t="s">
        <v>402</v>
      </c>
      <c r="Z1283" s="14" t="s">
        <v>402</v>
      </c>
      <c r="AA1283" s="18" t="s">
        <v>402</v>
      </c>
      <c r="AB1283" s="18" t="s">
        <v>402</v>
      </c>
      <c r="AC1283" s="14" t="s">
        <v>402</v>
      </c>
    </row>
    <row r="1284" spans="1:29" x14ac:dyDescent="0.15">
      <c r="A1284" s="14" t="s">
        <v>363</v>
      </c>
      <c r="B1284" s="14" t="s">
        <v>383</v>
      </c>
      <c r="C1284" s="14" t="s">
        <v>22</v>
      </c>
      <c r="D1284" s="14" t="s">
        <v>1700</v>
      </c>
      <c r="E1284" s="14" t="s">
        <v>4594</v>
      </c>
      <c r="F1284" s="14" t="s">
        <v>7418</v>
      </c>
      <c r="G1284" s="14" t="s">
        <v>402</v>
      </c>
      <c r="H1284" s="14" t="s">
        <v>8998</v>
      </c>
      <c r="I1284" s="17">
        <v>9674738.678249849</v>
      </c>
      <c r="J1284" s="14" t="s">
        <v>340</v>
      </c>
      <c r="K1284" s="17">
        <v>12577160.281724803</v>
      </c>
      <c r="L1284" s="14" t="s">
        <v>8998</v>
      </c>
      <c r="M1284" s="17">
        <v>9674738.678249849</v>
      </c>
      <c r="N1284" s="14" t="s">
        <v>340</v>
      </c>
      <c r="O1284" s="17">
        <v>12577160.281724803</v>
      </c>
      <c r="P1284" s="17">
        <v>9674738.678249849</v>
      </c>
      <c r="Q1284" s="17">
        <v>0</v>
      </c>
      <c r="R1284" s="17">
        <v>0</v>
      </c>
      <c r="S1284" s="18">
        <v>0</v>
      </c>
      <c r="T1284" s="14" t="s">
        <v>339</v>
      </c>
      <c r="U1284" s="14" t="s">
        <v>402</v>
      </c>
      <c r="V1284" s="14" t="s">
        <v>9015</v>
      </c>
      <c r="W1284" s="18">
        <v>0.11924310705824627</v>
      </c>
      <c r="X1284" s="18">
        <v>1</v>
      </c>
      <c r="Y1284" s="14" t="s">
        <v>402</v>
      </c>
      <c r="Z1284" s="14" t="s">
        <v>402</v>
      </c>
      <c r="AA1284" s="18" t="s">
        <v>402</v>
      </c>
      <c r="AB1284" s="18" t="s">
        <v>402</v>
      </c>
      <c r="AC1284" s="14" t="s">
        <v>402</v>
      </c>
    </row>
    <row r="1285" spans="1:29" x14ac:dyDescent="0.15">
      <c r="A1285" s="14" t="s">
        <v>363</v>
      </c>
      <c r="B1285" s="14" t="s">
        <v>383</v>
      </c>
      <c r="C1285" s="14" t="s">
        <v>22</v>
      </c>
      <c r="D1285" s="14" t="s">
        <v>1701</v>
      </c>
      <c r="E1285" s="14" t="s">
        <v>4595</v>
      </c>
      <c r="F1285" s="14" t="s">
        <v>7419</v>
      </c>
      <c r="G1285" s="14" t="s">
        <v>402</v>
      </c>
      <c r="H1285" s="14" t="s">
        <v>8998</v>
      </c>
      <c r="I1285" s="17">
        <v>27122056.926561911</v>
      </c>
      <c r="J1285" s="14" t="s">
        <v>340</v>
      </c>
      <c r="K1285" s="17">
        <v>35258674.004530482</v>
      </c>
      <c r="L1285" s="14" t="s">
        <v>8998</v>
      </c>
      <c r="M1285" s="17">
        <v>27122056.926561911</v>
      </c>
      <c r="N1285" s="14" t="s">
        <v>340</v>
      </c>
      <c r="O1285" s="17">
        <v>35258674.004530482</v>
      </c>
      <c r="P1285" s="17">
        <v>27122056.926561911</v>
      </c>
      <c r="Q1285" s="17">
        <v>0</v>
      </c>
      <c r="R1285" s="17">
        <v>0</v>
      </c>
      <c r="S1285" s="18">
        <v>0</v>
      </c>
      <c r="T1285" s="14" t="s">
        <v>339</v>
      </c>
      <c r="U1285" s="14" t="s">
        <v>402</v>
      </c>
      <c r="V1285" s="14" t="s">
        <v>9015</v>
      </c>
      <c r="W1285" s="18">
        <v>0.11924310705824627</v>
      </c>
      <c r="X1285" s="18">
        <v>1</v>
      </c>
      <c r="Y1285" s="14" t="s">
        <v>402</v>
      </c>
      <c r="Z1285" s="14" t="s">
        <v>402</v>
      </c>
      <c r="AA1285" s="18" t="s">
        <v>402</v>
      </c>
      <c r="AB1285" s="18" t="s">
        <v>402</v>
      </c>
      <c r="AC1285" s="14" t="s">
        <v>402</v>
      </c>
    </row>
    <row r="1286" spans="1:29" x14ac:dyDescent="0.15">
      <c r="A1286" s="14" t="s">
        <v>363</v>
      </c>
      <c r="B1286" s="14" t="s">
        <v>383</v>
      </c>
      <c r="C1286" s="14" t="s">
        <v>22</v>
      </c>
      <c r="D1286" s="14" t="s">
        <v>1702</v>
      </c>
      <c r="E1286" s="14" t="s">
        <v>4596</v>
      </c>
      <c r="F1286" s="14" t="s">
        <v>7420</v>
      </c>
      <c r="G1286" s="14" t="s">
        <v>402</v>
      </c>
      <c r="H1286" s="14" t="s">
        <v>8998</v>
      </c>
      <c r="I1286" s="17">
        <v>4998863.6092777383</v>
      </c>
      <c r="J1286" s="14" t="s">
        <v>340</v>
      </c>
      <c r="K1286" s="17">
        <v>6498522.6920610601</v>
      </c>
      <c r="L1286" s="14" t="s">
        <v>8998</v>
      </c>
      <c r="M1286" s="17">
        <v>4998863.6092777383</v>
      </c>
      <c r="N1286" s="14" t="s">
        <v>340</v>
      </c>
      <c r="O1286" s="17">
        <v>6498522.6920610601</v>
      </c>
      <c r="P1286" s="17">
        <v>4998863.6092777383</v>
      </c>
      <c r="Q1286" s="17">
        <v>0</v>
      </c>
      <c r="R1286" s="17">
        <v>0</v>
      </c>
      <c r="S1286" s="18">
        <v>0</v>
      </c>
      <c r="T1286" s="14" t="s">
        <v>339</v>
      </c>
      <c r="U1286" s="14" t="s">
        <v>402</v>
      </c>
      <c r="V1286" s="14" t="s">
        <v>9015</v>
      </c>
      <c r="W1286" s="18">
        <v>0.11924310705824627</v>
      </c>
      <c r="X1286" s="18">
        <v>1</v>
      </c>
      <c r="Y1286" s="14" t="s">
        <v>402</v>
      </c>
      <c r="Z1286" s="14" t="s">
        <v>402</v>
      </c>
      <c r="AA1286" s="18" t="s">
        <v>402</v>
      </c>
      <c r="AB1286" s="18" t="s">
        <v>402</v>
      </c>
      <c r="AC1286" s="14" t="s">
        <v>402</v>
      </c>
    </row>
    <row r="1287" spans="1:29" x14ac:dyDescent="0.15">
      <c r="A1287" s="14" t="s">
        <v>363</v>
      </c>
      <c r="B1287" s="14" t="s">
        <v>383</v>
      </c>
      <c r="C1287" s="14" t="s">
        <v>22</v>
      </c>
      <c r="D1287" s="14" t="s">
        <v>1703</v>
      </c>
      <c r="E1287" s="14" t="s">
        <v>4597</v>
      </c>
      <c r="F1287" s="14" t="s">
        <v>7421</v>
      </c>
      <c r="G1287" s="14" t="s">
        <v>402</v>
      </c>
      <c r="H1287" s="14" t="s">
        <v>8998</v>
      </c>
      <c r="I1287" s="17">
        <v>3019806.125938959</v>
      </c>
      <c r="J1287" s="14" t="s">
        <v>340</v>
      </c>
      <c r="K1287" s="17">
        <v>3925747.9637206467</v>
      </c>
      <c r="L1287" s="14" t="s">
        <v>8998</v>
      </c>
      <c r="M1287" s="17">
        <v>3019806.125938959</v>
      </c>
      <c r="N1287" s="14" t="s">
        <v>340</v>
      </c>
      <c r="O1287" s="17">
        <v>3925747.9637206467</v>
      </c>
      <c r="P1287" s="17">
        <v>3019806.125938959</v>
      </c>
      <c r="Q1287" s="17">
        <v>0</v>
      </c>
      <c r="R1287" s="17">
        <v>0</v>
      </c>
      <c r="S1287" s="18">
        <v>0</v>
      </c>
      <c r="T1287" s="14" t="s">
        <v>9012</v>
      </c>
      <c r="U1287" s="14" t="s">
        <v>9012</v>
      </c>
      <c r="V1287" s="14" t="s">
        <v>9012</v>
      </c>
      <c r="W1287" s="18">
        <v>0.11924310705824627</v>
      </c>
      <c r="X1287" s="18">
        <v>1</v>
      </c>
      <c r="Y1287" s="14" t="s">
        <v>402</v>
      </c>
      <c r="Z1287" s="14" t="s">
        <v>402</v>
      </c>
      <c r="AA1287" s="18" t="s">
        <v>402</v>
      </c>
      <c r="AB1287" s="18" t="s">
        <v>402</v>
      </c>
      <c r="AC1287" s="14" t="s">
        <v>402</v>
      </c>
    </row>
    <row r="1288" spans="1:29" x14ac:dyDescent="0.15">
      <c r="A1288" s="14" t="s">
        <v>363</v>
      </c>
      <c r="B1288" s="14" t="s">
        <v>383</v>
      </c>
      <c r="C1288" s="14" t="s">
        <v>22</v>
      </c>
      <c r="D1288" s="14" t="s">
        <v>1704</v>
      </c>
      <c r="E1288" s="14" t="s">
        <v>4598</v>
      </c>
      <c r="F1288" s="14" t="s">
        <v>7422</v>
      </c>
      <c r="G1288" s="14" t="s">
        <v>402</v>
      </c>
      <c r="H1288" s="14" t="s">
        <v>8998</v>
      </c>
      <c r="I1288" s="17">
        <v>20234064.428135276</v>
      </c>
      <c r="J1288" s="14" t="s">
        <v>340</v>
      </c>
      <c r="K1288" s="17">
        <v>26304283.75657586</v>
      </c>
      <c r="L1288" s="14" t="s">
        <v>8998</v>
      </c>
      <c r="M1288" s="17">
        <v>20234064.428135276</v>
      </c>
      <c r="N1288" s="14" t="s">
        <v>340</v>
      </c>
      <c r="O1288" s="17">
        <v>26304283.75657586</v>
      </c>
      <c r="P1288" s="17">
        <v>20234064.428135276</v>
      </c>
      <c r="Q1288" s="17">
        <v>0</v>
      </c>
      <c r="R1288" s="17">
        <v>0</v>
      </c>
      <c r="S1288" s="18">
        <v>0</v>
      </c>
      <c r="T1288" s="14" t="s">
        <v>339</v>
      </c>
      <c r="U1288" s="14" t="s">
        <v>402</v>
      </c>
      <c r="V1288" s="14" t="s">
        <v>9015</v>
      </c>
      <c r="W1288" s="18">
        <v>0.11924310705824627</v>
      </c>
      <c r="X1288" s="18">
        <v>1</v>
      </c>
      <c r="Y1288" s="14" t="s">
        <v>402</v>
      </c>
      <c r="Z1288" s="14" t="s">
        <v>402</v>
      </c>
      <c r="AA1288" s="18" t="s">
        <v>402</v>
      </c>
      <c r="AB1288" s="18" t="s">
        <v>402</v>
      </c>
      <c r="AC1288" s="14" t="s">
        <v>402</v>
      </c>
    </row>
    <row r="1289" spans="1:29" x14ac:dyDescent="0.15">
      <c r="A1289" s="14" t="s">
        <v>363</v>
      </c>
      <c r="B1289" s="14" t="s">
        <v>383</v>
      </c>
      <c r="C1289" s="14" t="s">
        <v>22</v>
      </c>
      <c r="D1289" s="14" t="s">
        <v>1705</v>
      </c>
      <c r="E1289" s="14" t="s">
        <v>4599</v>
      </c>
      <c r="F1289" s="14" t="s">
        <v>7423</v>
      </c>
      <c r="G1289" s="14" t="s">
        <v>402</v>
      </c>
      <c r="H1289" s="14" t="s">
        <v>8998</v>
      </c>
      <c r="I1289" s="17">
        <v>1693163.0115684806</v>
      </c>
      <c r="J1289" s="14" t="s">
        <v>340</v>
      </c>
      <c r="K1289" s="17">
        <v>2201111.9150390248</v>
      </c>
      <c r="L1289" s="14" t="s">
        <v>8998</v>
      </c>
      <c r="M1289" s="17">
        <v>1693163.0115684806</v>
      </c>
      <c r="N1289" s="14" t="s">
        <v>340</v>
      </c>
      <c r="O1289" s="17">
        <v>2201111.9150390248</v>
      </c>
      <c r="P1289" s="17">
        <v>1693163.0115684806</v>
      </c>
      <c r="Q1289" s="17">
        <v>0</v>
      </c>
      <c r="R1289" s="17">
        <v>0</v>
      </c>
      <c r="S1289" s="18">
        <v>0</v>
      </c>
      <c r="T1289" s="14" t="s">
        <v>9012</v>
      </c>
      <c r="U1289" s="14" t="s">
        <v>9012</v>
      </c>
      <c r="V1289" s="14" t="s">
        <v>9012</v>
      </c>
      <c r="W1289" s="18">
        <v>0.11924310705824627</v>
      </c>
      <c r="X1289" s="18">
        <v>1</v>
      </c>
      <c r="Y1289" s="14" t="s">
        <v>402</v>
      </c>
      <c r="Z1289" s="14" t="s">
        <v>402</v>
      </c>
      <c r="AA1289" s="18" t="s">
        <v>402</v>
      </c>
      <c r="AB1289" s="18" t="s">
        <v>402</v>
      </c>
      <c r="AC1289" s="14" t="s">
        <v>402</v>
      </c>
    </row>
    <row r="1290" spans="1:29" x14ac:dyDescent="0.15">
      <c r="A1290" s="14" t="s">
        <v>363</v>
      </c>
      <c r="B1290" s="14" t="s">
        <v>383</v>
      </c>
      <c r="C1290" s="14" t="s">
        <v>22</v>
      </c>
      <c r="D1290" s="14" t="s">
        <v>1706</v>
      </c>
      <c r="E1290" s="14" t="s">
        <v>4600</v>
      </c>
      <c r="F1290" s="14" t="s">
        <v>7424</v>
      </c>
      <c r="G1290" s="14" t="s">
        <v>402</v>
      </c>
      <c r="H1290" s="14" t="s">
        <v>8998</v>
      </c>
      <c r="I1290" s="17">
        <v>860241.61582222581</v>
      </c>
      <c r="J1290" s="14" t="s">
        <v>340</v>
      </c>
      <c r="K1290" s="17">
        <v>1118314.1005688936</v>
      </c>
      <c r="L1290" s="14" t="s">
        <v>8998</v>
      </c>
      <c r="M1290" s="17">
        <v>860241.61582222581</v>
      </c>
      <c r="N1290" s="14" t="s">
        <v>340</v>
      </c>
      <c r="O1290" s="17">
        <v>1118314.1005688936</v>
      </c>
      <c r="P1290" s="17">
        <v>860241.61582222581</v>
      </c>
      <c r="Q1290" s="17">
        <v>0</v>
      </c>
      <c r="R1290" s="17">
        <v>0</v>
      </c>
      <c r="S1290" s="18">
        <v>0</v>
      </c>
      <c r="T1290" s="14" t="s">
        <v>9012</v>
      </c>
      <c r="U1290" s="14" t="s">
        <v>9012</v>
      </c>
      <c r="V1290" s="14" t="s">
        <v>9012</v>
      </c>
      <c r="W1290" s="18">
        <v>0.11924310705824627</v>
      </c>
      <c r="X1290" s="18">
        <v>1</v>
      </c>
      <c r="Y1290" s="14" t="s">
        <v>402</v>
      </c>
      <c r="Z1290" s="14" t="s">
        <v>402</v>
      </c>
      <c r="AA1290" s="18" t="s">
        <v>402</v>
      </c>
      <c r="AB1290" s="18" t="s">
        <v>402</v>
      </c>
      <c r="AC1290" s="14" t="s">
        <v>402</v>
      </c>
    </row>
    <row r="1291" spans="1:29" x14ac:dyDescent="0.15">
      <c r="A1291" s="14" t="s">
        <v>363</v>
      </c>
      <c r="B1291" s="14" t="s">
        <v>383</v>
      </c>
      <c r="C1291" s="14" t="s">
        <v>22</v>
      </c>
      <c r="D1291" s="14" t="s">
        <v>1707</v>
      </c>
      <c r="E1291" s="14" t="s">
        <v>4601</v>
      </c>
      <c r="F1291" s="14" t="s">
        <v>7425</v>
      </c>
      <c r="G1291" s="14" t="s">
        <v>402</v>
      </c>
      <c r="H1291" s="14" t="s">
        <v>8998</v>
      </c>
      <c r="I1291" s="17">
        <v>961057.44806408556</v>
      </c>
      <c r="J1291" s="14" t="s">
        <v>340</v>
      </c>
      <c r="K1291" s="17">
        <v>1249374.6824833113</v>
      </c>
      <c r="L1291" s="14" t="s">
        <v>8998</v>
      </c>
      <c r="M1291" s="17">
        <v>961057.44806408556</v>
      </c>
      <c r="N1291" s="14" t="s">
        <v>340</v>
      </c>
      <c r="O1291" s="17">
        <v>1249374.6824833113</v>
      </c>
      <c r="P1291" s="17">
        <v>961057.44806408556</v>
      </c>
      <c r="Q1291" s="17">
        <v>0</v>
      </c>
      <c r="R1291" s="17">
        <v>0</v>
      </c>
      <c r="S1291" s="18">
        <v>0</v>
      </c>
      <c r="T1291" s="14" t="s">
        <v>339</v>
      </c>
      <c r="U1291" s="14" t="s">
        <v>402</v>
      </c>
      <c r="V1291" s="14" t="s">
        <v>9015</v>
      </c>
      <c r="W1291" s="18">
        <v>0.11924310705824627</v>
      </c>
      <c r="X1291" s="18">
        <v>1</v>
      </c>
      <c r="Y1291" s="14" t="s">
        <v>402</v>
      </c>
      <c r="Z1291" s="14" t="s">
        <v>402</v>
      </c>
      <c r="AA1291" s="18" t="s">
        <v>402</v>
      </c>
      <c r="AB1291" s="18" t="s">
        <v>402</v>
      </c>
      <c r="AC1291" s="14" t="s">
        <v>402</v>
      </c>
    </row>
    <row r="1292" spans="1:29" x14ac:dyDescent="0.15">
      <c r="A1292" s="14" t="s">
        <v>363</v>
      </c>
      <c r="B1292" s="14" t="s">
        <v>383</v>
      </c>
      <c r="C1292" s="14" t="s">
        <v>22</v>
      </c>
      <c r="D1292" s="14" t="s">
        <v>1708</v>
      </c>
      <c r="E1292" s="14" t="s">
        <v>4602</v>
      </c>
      <c r="F1292" s="14" t="s">
        <v>7426</v>
      </c>
      <c r="G1292" s="14" t="s">
        <v>402</v>
      </c>
      <c r="H1292" s="14" t="s">
        <v>8998</v>
      </c>
      <c r="I1292" s="17">
        <v>1969523.0602993474</v>
      </c>
      <c r="J1292" s="14" t="s">
        <v>340</v>
      </c>
      <c r="K1292" s="17">
        <v>2560379.9783891514</v>
      </c>
      <c r="L1292" s="14" t="s">
        <v>8998</v>
      </c>
      <c r="M1292" s="17">
        <v>1969523.0602993474</v>
      </c>
      <c r="N1292" s="14" t="s">
        <v>340</v>
      </c>
      <c r="O1292" s="17">
        <v>2560379.9783891514</v>
      </c>
      <c r="P1292" s="17">
        <v>1969523.0602993474</v>
      </c>
      <c r="Q1292" s="17">
        <v>0</v>
      </c>
      <c r="R1292" s="17">
        <v>0</v>
      </c>
      <c r="S1292" s="18">
        <v>0</v>
      </c>
      <c r="T1292" s="14" t="s">
        <v>339</v>
      </c>
      <c r="U1292" s="14" t="s">
        <v>402</v>
      </c>
      <c r="V1292" s="14" t="s">
        <v>9015</v>
      </c>
      <c r="W1292" s="18">
        <v>0.11924310705824627</v>
      </c>
      <c r="X1292" s="18">
        <v>1</v>
      </c>
      <c r="Y1292" s="14" t="s">
        <v>402</v>
      </c>
      <c r="Z1292" s="14" t="s">
        <v>402</v>
      </c>
      <c r="AA1292" s="18" t="s">
        <v>402</v>
      </c>
      <c r="AB1292" s="18" t="s">
        <v>402</v>
      </c>
      <c r="AC1292" s="14" t="s">
        <v>402</v>
      </c>
    </row>
    <row r="1293" spans="1:29" x14ac:dyDescent="0.15">
      <c r="A1293" s="14" t="s">
        <v>363</v>
      </c>
      <c r="B1293" s="14" t="s">
        <v>383</v>
      </c>
      <c r="C1293" s="14" t="s">
        <v>22</v>
      </c>
      <c r="D1293" s="14" t="s">
        <v>1709</v>
      </c>
      <c r="E1293" s="14" t="s">
        <v>4603</v>
      </c>
      <c r="F1293" s="14" t="s">
        <v>7427</v>
      </c>
      <c r="G1293" s="14" t="s">
        <v>402</v>
      </c>
      <c r="H1293" s="14" t="s">
        <v>8998</v>
      </c>
      <c r="I1293" s="17">
        <v>2466357.6838392206</v>
      </c>
      <c r="J1293" s="14" t="s">
        <v>340</v>
      </c>
      <c r="K1293" s="17">
        <v>3206264.9889909863</v>
      </c>
      <c r="L1293" s="14" t="s">
        <v>8998</v>
      </c>
      <c r="M1293" s="17">
        <v>2466357.6838392206</v>
      </c>
      <c r="N1293" s="14" t="s">
        <v>340</v>
      </c>
      <c r="O1293" s="17">
        <v>3206264.9889909863</v>
      </c>
      <c r="P1293" s="17">
        <v>2466357.6838392206</v>
      </c>
      <c r="Q1293" s="17">
        <v>0</v>
      </c>
      <c r="R1293" s="17">
        <v>0</v>
      </c>
      <c r="S1293" s="18">
        <v>0</v>
      </c>
      <c r="T1293" s="14" t="s">
        <v>339</v>
      </c>
      <c r="U1293" s="14" t="s">
        <v>402</v>
      </c>
      <c r="V1293" s="14" t="s">
        <v>9015</v>
      </c>
      <c r="W1293" s="18">
        <v>0.11924310705824627</v>
      </c>
      <c r="X1293" s="18">
        <v>1</v>
      </c>
      <c r="Y1293" s="14" t="s">
        <v>402</v>
      </c>
      <c r="Z1293" s="14" t="s">
        <v>402</v>
      </c>
      <c r="AA1293" s="18" t="s">
        <v>402</v>
      </c>
      <c r="AB1293" s="18" t="s">
        <v>402</v>
      </c>
      <c r="AC1293" s="14" t="s">
        <v>402</v>
      </c>
    </row>
    <row r="1294" spans="1:29" x14ac:dyDescent="0.15">
      <c r="A1294" s="14" t="s">
        <v>363</v>
      </c>
      <c r="B1294" s="14" t="s">
        <v>383</v>
      </c>
      <c r="C1294" s="14" t="s">
        <v>22</v>
      </c>
      <c r="D1294" s="14" t="s">
        <v>1710</v>
      </c>
      <c r="E1294" s="14" t="s">
        <v>4604</v>
      </c>
      <c r="F1294" s="14" t="s">
        <v>7428</v>
      </c>
      <c r="G1294" s="14" t="s">
        <v>402</v>
      </c>
      <c r="H1294" s="14" t="s">
        <v>8998</v>
      </c>
      <c r="I1294" s="17">
        <v>1504291.4624142109</v>
      </c>
      <c r="J1294" s="14" t="s">
        <v>340</v>
      </c>
      <c r="K1294" s="17">
        <v>1955578.9011384742</v>
      </c>
      <c r="L1294" s="14" t="s">
        <v>8998</v>
      </c>
      <c r="M1294" s="17">
        <v>1504291.4624142109</v>
      </c>
      <c r="N1294" s="14" t="s">
        <v>340</v>
      </c>
      <c r="O1294" s="17">
        <v>1955578.9011384742</v>
      </c>
      <c r="P1294" s="17">
        <v>1504291.4624142109</v>
      </c>
      <c r="Q1294" s="17">
        <v>0</v>
      </c>
      <c r="R1294" s="17">
        <v>0</v>
      </c>
      <c r="S1294" s="18">
        <v>0</v>
      </c>
      <c r="T1294" s="14" t="s">
        <v>339</v>
      </c>
      <c r="U1294" s="14" t="s">
        <v>402</v>
      </c>
      <c r="V1294" s="14" t="s">
        <v>9015</v>
      </c>
      <c r="W1294" s="18">
        <v>0.11924310705824627</v>
      </c>
      <c r="X1294" s="18">
        <v>1</v>
      </c>
      <c r="Y1294" s="14" t="s">
        <v>402</v>
      </c>
      <c r="Z1294" s="14" t="s">
        <v>402</v>
      </c>
      <c r="AA1294" s="18" t="s">
        <v>402</v>
      </c>
      <c r="AB1294" s="18" t="s">
        <v>402</v>
      </c>
      <c r="AC1294" s="14" t="s">
        <v>402</v>
      </c>
    </row>
    <row r="1295" spans="1:29" x14ac:dyDescent="0.15">
      <c r="A1295" s="14" t="s">
        <v>363</v>
      </c>
      <c r="B1295" s="14" t="s">
        <v>383</v>
      </c>
      <c r="C1295" s="14" t="s">
        <v>22</v>
      </c>
      <c r="D1295" s="14" t="s">
        <v>1711</v>
      </c>
      <c r="E1295" s="14" t="s">
        <v>4605</v>
      </c>
      <c r="F1295" s="14" t="s">
        <v>7429</v>
      </c>
      <c r="G1295" s="14" t="s">
        <v>402</v>
      </c>
      <c r="H1295" s="14" t="s">
        <v>8998</v>
      </c>
      <c r="I1295" s="17">
        <v>111594.29114400802</v>
      </c>
      <c r="J1295" s="14" t="s">
        <v>340</v>
      </c>
      <c r="K1295" s="17">
        <v>145072.57848721041</v>
      </c>
      <c r="L1295" s="14" t="s">
        <v>8998</v>
      </c>
      <c r="M1295" s="17">
        <v>111594.29114400802</v>
      </c>
      <c r="N1295" s="14" t="s">
        <v>340</v>
      </c>
      <c r="O1295" s="17">
        <v>145072.57848721041</v>
      </c>
      <c r="P1295" s="17">
        <v>111594.29114400802</v>
      </c>
      <c r="Q1295" s="17">
        <v>0</v>
      </c>
      <c r="R1295" s="17">
        <v>0</v>
      </c>
      <c r="S1295" s="18">
        <v>0</v>
      </c>
      <c r="T1295" s="14" t="s">
        <v>339</v>
      </c>
      <c r="U1295" s="14" t="s">
        <v>402</v>
      </c>
      <c r="V1295" s="14" t="s">
        <v>9015</v>
      </c>
      <c r="W1295" s="18">
        <v>0.11924310705824627</v>
      </c>
      <c r="X1295" s="18">
        <v>1</v>
      </c>
      <c r="Y1295" s="14" t="s">
        <v>402</v>
      </c>
      <c r="Z1295" s="14" t="s">
        <v>402</v>
      </c>
      <c r="AA1295" s="18" t="s">
        <v>402</v>
      </c>
      <c r="AB1295" s="18" t="s">
        <v>402</v>
      </c>
      <c r="AC1295" s="14" t="s">
        <v>402</v>
      </c>
    </row>
    <row r="1296" spans="1:29" x14ac:dyDescent="0.15">
      <c r="A1296" s="14" t="s">
        <v>363</v>
      </c>
      <c r="B1296" s="14" t="s">
        <v>383</v>
      </c>
      <c r="C1296" s="14" t="s">
        <v>22</v>
      </c>
      <c r="D1296" s="14" t="s">
        <v>1712</v>
      </c>
      <c r="E1296" s="14" t="s">
        <v>4606</v>
      </c>
      <c r="F1296" s="14" t="s">
        <v>7430</v>
      </c>
      <c r="G1296" s="14" t="s">
        <v>402</v>
      </c>
      <c r="H1296" s="14" t="s">
        <v>8998</v>
      </c>
      <c r="I1296" s="17">
        <v>9840584.8098414578</v>
      </c>
      <c r="J1296" s="14" t="s">
        <v>340</v>
      </c>
      <c r="K1296" s="17">
        <v>12792760.252793895</v>
      </c>
      <c r="L1296" s="14" t="s">
        <v>8998</v>
      </c>
      <c r="M1296" s="17">
        <v>9840584.8098414578</v>
      </c>
      <c r="N1296" s="14" t="s">
        <v>340</v>
      </c>
      <c r="O1296" s="17">
        <v>12792760.252793895</v>
      </c>
      <c r="P1296" s="17">
        <v>9840584.8098414578</v>
      </c>
      <c r="Q1296" s="17">
        <v>0</v>
      </c>
      <c r="R1296" s="17">
        <v>0</v>
      </c>
      <c r="S1296" s="18">
        <v>0</v>
      </c>
      <c r="T1296" s="14" t="s">
        <v>9012</v>
      </c>
      <c r="U1296" s="14" t="s">
        <v>9012</v>
      </c>
      <c r="V1296" s="14" t="s">
        <v>9012</v>
      </c>
      <c r="W1296" s="18">
        <v>0.11924310705824627</v>
      </c>
      <c r="X1296" s="18">
        <v>1</v>
      </c>
      <c r="Y1296" s="14" t="s">
        <v>402</v>
      </c>
      <c r="Z1296" s="14" t="s">
        <v>402</v>
      </c>
      <c r="AA1296" s="18" t="s">
        <v>402</v>
      </c>
      <c r="AB1296" s="18" t="s">
        <v>402</v>
      </c>
      <c r="AC1296" s="14" t="s">
        <v>402</v>
      </c>
    </row>
    <row r="1297" spans="1:29" x14ac:dyDescent="0.15">
      <c r="A1297" s="14" t="s">
        <v>363</v>
      </c>
      <c r="B1297" s="14" t="s">
        <v>383</v>
      </c>
      <c r="C1297" s="14" t="s">
        <v>22</v>
      </c>
      <c r="D1297" s="14" t="s">
        <v>1713</v>
      </c>
      <c r="E1297" s="14" t="s">
        <v>4607</v>
      </c>
      <c r="F1297" s="14" t="s">
        <v>7431</v>
      </c>
      <c r="G1297" s="14" t="s">
        <v>402</v>
      </c>
      <c r="H1297" s="14" t="s">
        <v>8998</v>
      </c>
      <c r="I1297" s="17">
        <v>16746596.999203689</v>
      </c>
      <c r="J1297" s="14" t="s">
        <v>340</v>
      </c>
      <c r="K1297" s="17">
        <v>21770576.098964799</v>
      </c>
      <c r="L1297" s="14" t="s">
        <v>8998</v>
      </c>
      <c r="M1297" s="17">
        <v>16746596.999203689</v>
      </c>
      <c r="N1297" s="14" t="s">
        <v>340</v>
      </c>
      <c r="O1297" s="17">
        <v>21770576.098964799</v>
      </c>
      <c r="P1297" s="17">
        <v>16746596.999203689</v>
      </c>
      <c r="Q1297" s="17">
        <v>0</v>
      </c>
      <c r="R1297" s="17">
        <v>0</v>
      </c>
      <c r="S1297" s="18">
        <v>0</v>
      </c>
      <c r="T1297" s="14" t="s">
        <v>339</v>
      </c>
      <c r="U1297" s="14" t="s">
        <v>402</v>
      </c>
      <c r="V1297" s="14" t="s">
        <v>9015</v>
      </c>
      <c r="W1297" s="18">
        <v>0.11924310705824627</v>
      </c>
      <c r="X1297" s="18">
        <v>1</v>
      </c>
      <c r="Y1297" s="14" t="s">
        <v>402</v>
      </c>
      <c r="Z1297" s="14" t="s">
        <v>402</v>
      </c>
      <c r="AA1297" s="18" t="s">
        <v>402</v>
      </c>
      <c r="AB1297" s="18" t="s">
        <v>402</v>
      </c>
      <c r="AC1297" s="14" t="s">
        <v>402</v>
      </c>
    </row>
    <row r="1298" spans="1:29" x14ac:dyDescent="0.15">
      <c r="A1298" s="14" t="s">
        <v>363</v>
      </c>
      <c r="B1298" s="14" t="s">
        <v>383</v>
      </c>
      <c r="C1298" s="14" t="s">
        <v>22</v>
      </c>
      <c r="D1298" s="14" t="s">
        <v>1714</v>
      </c>
      <c r="E1298" s="14" t="s">
        <v>4608</v>
      </c>
      <c r="F1298" s="14" t="s">
        <v>7432</v>
      </c>
      <c r="G1298" s="14" t="s">
        <v>402</v>
      </c>
      <c r="H1298" s="14" t="s">
        <v>8998</v>
      </c>
      <c r="I1298" s="17">
        <v>652219.08442175889</v>
      </c>
      <c r="J1298" s="14" t="s">
        <v>340</v>
      </c>
      <c r="K1298" s="17">
        <v>847884.80974828661</v>
      </c>
      <c r="L1298" s="14" t="s">
        <v>8998</v>
      </c>
      <c r="M1298" s="17">
        <v>652219.08442175889</v>
      </c>
      <c r="N1298" s="14" t="s">
        <v>340</v>
      </c>
      <c r="O1298" s="17">
        <v>847884.80974828661</v>
      </c>
      <c r="P1298" s="17">
        <v>652219.08442175889</v>
      </c>
      <c r="Q1298" s="17">
        <v>0</v>
      </c>
      <c r="R1298" s="17">
        <v>0</v>
      </c>
      <c r="S1298" s="18">
        <v>0</v>
      </c>
      <c r="T1298" s="14" t="s">
        <v>339</v>
      </c>
      <c r="U1298" s="14" t="s">
        <v>402</v>
      </c>
      <c r="V1298" s="14" t="s">
        <v>9015</v>
      </c>
      <c r="W1298" s="18">
        <v>0.11924310705824627</v>
      </c>
      <c r="X1298" s="18">
        <v>1</v>
      </c>
      <c r="Y1298" s="14" t="s">
        <v>402</v>
      </c>
      <c r="Z1298" s="14" t="s">
        <v>402</v>
      </c>
      <c r="AA1298" s="18" t="s">
        <v>402</v>
      </c>
      <c r="AB1298" s="18" t="s">
        <v>402</v>
      </c>
      <c r="AC1298" s="14" t="s">
        <v>402</v>
      </c>
    </row>
    <row r="1299" spans="1:29" x14ac:dyDescent="0.15">
      <c r="A1299" s="14" t="s">
        <v>363</v>
      </c>
      <c r="B1299" s="14" t="s">
        <v>383</v>
      </c>
      <c r="C1299" s="14" t="s">
        <v>22</v>
      </c>
      <c r="D1299" s="14" t="s">
        <v>1715</v>
      </c>
      <c r="E1299" s="14" t="s">
        <v>4609</v>
      </c>
      <c r="F1299" s="14" t="s">
        <v>7433</v>
      </c>
      <c r="G1299" s="14" t="s">
        <v>402</v>
      </c>
      <c r="H1299" s="14" t="s">
        <v>8998</v>
      </c>
      <c r="I1299" s="17">
        <v>2367435.2288647359</v>
      </c>
      <c r="J1299" s="14" t="s">
        <v>340</v>
      </c>
      <c r="K1299" s="17">
        <v>3077665.797524156</v>
      </c>
      <c r="L1299" s="14" t="s">
        <v>8998</v>
      </c>
      <c r="M1299" s="17">
        <v>2367435.2288647359</v>
      </c>
      <c r="N1299" s="14" t="s">
        <v>340</v>
      </c>
      <c r="O1299" s="17">
        <v>3077665.797524156</v>
      </c>
      <c r="P1299" s="17">
        <v>2367435.2288647359</v>
      </c>
      <c r="Q1299" s="17">
        <v>0</v>
      </c>
      <c r="R1299" s="17">
        <v>0</v>
      </c>
      <c r="S1299" s="18">
        <v>0</v>
      </c>
      <c r="T1299" s="14" t="s">
        <v>339</v>
      </c>
      <c r="U1299" s="14" t="s">
        <v>402</v>
      </c>
      <c r="V1299" s="14" t="s">
        <v>9015</v>
      </c>
      <c r="W1299" s="18">
        <v>0.11924310705824627</v>
      </c>
      <c r="X1299" s="18">
        <v>1</v>
      </c>
      <c r="Y1299" s="14" t="s">
        <v>402</v>
      </c>
      <c r="Z1299" s="14" t="s">
        <v>402</v>
      </c>
      <c r="AA1299" s="18" t="s">
        <v>402</v>
      </c>
      <c r="AB1299" s="18" t="s">
        <v>402</v>
      </c>
      <c r="AC1299" s="14" t="s">
        <v>402</v>
      </c>
    </row>
    <row r="1300" spans="1:29" x14ac:dyDescent="0.15">
      <c r="A1300" s="14" t="s">
        <v>363</v>
      </c>
      <c r="B1300" s="14" t="s">
        <v>383</v>
      </c>
      <c r="C1300" s="14" t="s">
        <v>22</v>
      </c>
      <c r="D1300" s="14" t="s">
        <v>1716</v>
      </c>
      <c r="E1300" s="14" t="s">
        <v>4610</v>
      </c>
      <c r="F1300" s="14" t="s">
        <v>7434</v>
      </c>
      <c r="G1300" s="14" t="s">
        <v>402</v>
      </c>
      <c r="H1300" s="14" t="s">
        <v>8998</v>
      </c>
      <c r="I1300" s="17">
        <v>408468.88175421278</v>
      </c>
      <c r="J1300" s="14" t="s">
        <v>340</v>
      </c>
      <c r="K1300" s="17">
        <v>531009.54628047661</v>
      </c>
      <c r="L1300" s="14" t="s">
        <v>8998</v>
      </c>
      <c r="M1300" s="17">
        <v>408468.88175421278</v>
      </c>
      <c r="N1300" s="14" t="s">
        <v>340</v>
      </c>
      <c r="O1300" s="17">
        <v>531009.54628047661</v>
      </c>
      <c r="P1300" s="17">
        <v>408468.88175421278</v>
      </c>
      <c r="Q1300" s="17">
        <v>0</v>
      </c>
      <c r="R1300" s="17">
        <v>0</v>
      </c>
      <c r="S1300" s="18">
        <v>0</v>
      </c>
      <c r="T1300" s="14" t="s">
        <v>339</v>
      </c>
      <c r="U1300" s="14" t="s">
        <v>402</v>
      </c>
      <c r="V1300" s="14" t="s">
        <v>9015</v>
      </c>
      <c r="W1300" s="18">
        <v>0.11924310705824627</v>
      </c>
      <c r="X1300" s="18">
        <v>1</v>
      </c>
      <c r="Y1300" s="14" t="s">
        <v>402</v>
      </c>
      <c r="Z1300" s="14" t="s">
        <v>402</v>
      </c>
      <c r="AA1300" s="18" t="s">
        <v>402</v>
      </c>
      <c r="AB1300" s="18" t="s">
        <v>402</v>
      </c>
      <c r="AC1300" s="14" t="s">
        <v>402</v>
      </c>
    </row>
    <row r="1301" spans="1:29" x14ac:dyDescent="0.15">
      <c r="A1301" s="14" t="s">
        <v>363</v>
      </c>
      <c r="B1301" s="14" t="s">
        <v>383</v>
      </c>
      <c r="C1301" s="14" t="s">
        <v>22</v>
      </c>
      <c r="D1301" s="14" t="s">
        <v>1717</v>
      </c>
      <c r="E1301" s="14" t="s">
        <v>4611</v>
      </c>
      <c r="F1301" s="14" t="s">
        <v>7435</v>
      </c>
      <c r="G1301" s="14" t="s">
        <v>402</v>
      </c>
      <c r="H1301" s="14" t="s">
        <v>8998</v>
      </c>
      <c r="I1301" s="17">
        <v>1532014.7322587611</v>
      </c>
      <c r="J1301" s="14" t="s">
        <v>340</v>
      </c>
      <c r="K1301" s="17">
        <v>1991619.1519363893</v>
      </c>
      <c r="L1301" s="14" t="s">
        <v>8998</v>
      </c>
      <c r="M1301" s="17">
        <v>1532014.7322587611</v>
      </c>
      <c r="N1301" s="14" t="s">
        <v>340</v>
      </c>
      <c r="O1301" s="17">
        <v>1991619.1519363893</v>
      </c>
      <c r="P1301" s="17">
        <v>1532014.7322587611</v>
      </c>
      <c r="Q1301" s="17">
        <v>0</v>
      </c>
      <c r="R1301" s="17">
        <v>0</v>
      </c>
      <c r="S1301" s="18">
        <v>0</v>
      </c>
      <c r="T1301" s="14" t="s">
        <v>339</v>
      </c>
      <c r="U1301" s="14" t="s">
        <v>402</v>
      </c>
      <c r="V1301" s="14" t="s">
        <v>9015</v>
      </c>
      <c r="W1301" s="18">
        <v>0.11924310705824627</v>
      </c>
      <c r="X1301" s="18">
        <v>1</v>
      </c>
      <c r="Y1301" s="14" t="s">
        <v>402</v>
      </c>
      <c r="Z1301" s="14" t="s">
        <v>402</v>
      </c>
      <c r="AA1301" s="18" t="s">
        <v>402</v>
      </c>
      <c r="AB1301" s="18" t="s">
        <v>402</v>
      </c>
      <c r="AC1301" s="14" t="s">
        <v>402</v>
      </c>
    </row>
    <row r="1302" spans="1:29" x14ac:dyDescent="0.15">
      <c r="A1302" s="14" t="s">
        <v>363</v>
      </c>
      <c r="B1302" s="14" t="s">
        <v>383</v>
      </c>
      <c r="C1302" s="14" t="s">
        <v>22</v>
      </c>
      <c r="D1302" s="14" t="s">
        <v>1718</v>
      </c>
      <c r="E1302" s="14" t="s">
        <v>4612</v>
      </c>
      <c r="F1302" s="14" t="s">
        <v>7436</v>
      </c>
      <c r="G1302" s="14" t="s">
        <v>402</v>
      </c>
      <c r="H1302" s="14" t="s">
        <v>8998</v>
      </c>
      <c r="I1302" s="17">
        <v>4092680.3440532447</v>
      </c>
      <c r="J1302" s="14" t="s">
        <v>340</v>
      </c>
      <c r="K1302" s="17">
        <v>5320484.447269218</v>
      </c>
      <c r="L1302" s="14" t="s">
        <v>8998</v>
      </c>
      <c r="M1302" s="17">
        <v>4092680.3440532447</v>
      </c>
      <c r="N1302" s="14" t="s">
        <v>340</v>
      </c>
      <c r="O1302" s="17">
        <v>5320484.447269218</v>
      </c>
      <c r="P1302" s="17">
        <v>4092680.3440532447</v>
      </c>
      <c r="Q1302" s="17">
        <v>0</v>
      </c>
      <c r="R1302" s="17">
        <v>0</v>
      </c>
      <c r="S1302" s="18">
        <v>0</v>
      </c>
      <c r="T1302" s="14" t="s">
        <v>339</v>
      </c>
      <c r="U1302" s="14" t="s">
        <v>402</v>
      </c>
      <c r="V1302" s="14" t="s">
        <v>9015</v>
      </c>
      <c r="W1302" s="18">
        <v>0.11924310705824627</v>
      </c>
      <c r="X1302" s="18">
        <v>1</v>
      </c>
      <c r="Y1302" s="14" t="s">
        <v>402</v>
      </c>
      <c r="Z1302" s="14" t="s">
        <v>402</v>
      </c>
      <c r="AA1302" s="18" t="s">
        <v>402</v>
      </c>
      <c r="AB1302" s="18" t="s">
        <v>402</v>
      </c>
      <c r="AC1302" s="14" t="s">
        <v>402</v>
      </c>
    </row>
    <row r="1303" spans="1:29" x14ac:dyDescent="0.15">
      <c r="A1303" s="14" t="s">
        <v>363</v>
      </c>
      <c r="B1303" s="14" t="s">
        <v>383</v>
      </c>
      <c r="C1303" s="14" t="s">
        <v>22</v>
      </c>
      <c r="D1303" s="14" t="s">
        <v>1719</v>
      </c>
      <c r="E1303" s="14" t="s">
        <v>4613</v>
      </c>
      <c r="F1303" s="14" t="s">
        <v>7437</v>
      </c>
      <c r="G1303" s="14" t="s">
        <v>402</v>
      </c>
      <c r="H1303" s="14" t="s">
        <v>8998</v>
      </c>
      <c r="I1303" s="17">
        <v>8021598.1937110536</v>
      </c>
      <c r="J1303" s="14" t="s">
        <v>340</v>
      </c>
      <c r="K1303" s="17">
        <v>10428077.65182437</v>
      </c>
      <c r="L1303" s="14" t="s">
        <v>8998</v>
      </c>
      <c r="M1303" s="17">
        <v>8021598.1937110536</v>
      </c>
      <c r="N1303" s="14" t="s">
        <v>340</v>
      </c>
      <c r="O1303" s="17">
        <v>10428077.65182437</v>
      </c>
      <c r="P1303" s="17">
        <v>8021598.1937110536</v>
      </c>
      <c r="Q1303" s="17">
        <v>0</v>
      </c>
      <c r="R1303" s="17">
        <v>0</v>
      </c>
      <c r="S1303" s="18">
        <v>0</v>
      </c>
      <c r="T1303" s="14" t="s">
        <v>9012</v>
      </c>
      <c r="U1303" s="14" t="s">
        <v>9012</v>
      </c>
      <c r="V1303" s="14" t="s">
        <v>9012</v>
      </c>
      <c r="W1303" s="18">
        <v>0.11924310705824627</v>
      </c>
      <c r="X1303" s="18">
        <v>1</v>
      </c>
      <c r="Y1303" s="14" t="s">
        <v>402</v>
      </c>
      <c r="Z1303" s="14" t="s">
        <v>402</v>
      </c>
      <c r="AA1303" s="18" t="s">
        <v>402</v>
      </c>
      <c r="AB1303" s="18" t="s">
        <v>402</v>
      </c>
      <c r="AC1303" s="14" t="s">
        <v>402</v>
      </c>
    </row>
    <row r="1304" spans="1:29" x14ac:dyDescent="0.15">
      <c r="A1304" s="14" t="s">
        <v>363</v>
      </c>
      <c r="B1304" s="14" t="s">
        <v>383</v>
      </c>
      <c r="C1304" s="14" t="s">
        <v>22</v>
      </c>
      <c r="D1304" s="14" t="s">
        <v>1720</v>
      </c>
      <c r="E1304" s="14" t="s">
        <v>4614</v>
      </c>
      <c r="F1304" s="14" t="s">
        <v>7438</v>
      </c>
      <c r="G1304" s="14" t="s">
        <v>402</v>
      </c>
      <c r="H1304" s="14" t="s">
        <v>8998</v>
      </c>
      <c r="I1304" s="17">
        <v>502248.56667091319</v>
      </c>
      <c r="J1304" s="14" t="s">
        <v>340</v>
      </c>
      <c r="K1304" s="17">
        <v>652923.13667218713</v>
      </c>
      <c r="L1304" s="14" t="s">
        <v>8998</v>
      </c>
      <c r="M1304" s="17">
        <v>502248.56667091319</v>
      </c>
      <c r="N1304" s="14" t="s">
        <v>340</v>
      </c>
      <c r="O1304" s="17">
        <v>652923.13667218713</v>
      </c>
      <c r="P1304" s="17">
        <v>502248.56667091319</v>
      </c>
      <c r="Q1304" s="17">
        <v>0</v>
      </c>
      <c r="R1304" s="17">
        <v>0</v>
      </c>
      <c r="S1304" s="18">
        <v>0</v>
      </c>
      <c r="T1304" s="14" t="s">
        <v>339</v>
      </c>
      <c r="U1304" s="14" t="s">
        <v>402</v>
      </c>
      <c r="V1304" s="14" t="s">
        <v>9015</v>
      </c>
      <c r="W1304" s="18">
        <v>0.11924310705824627</v>
      </c>
      <c r="X1304" s="18">
        <v>1</v>
      </c>
      <c r="Y1304" s="14" t="s">
        <v>402</v>
      </c>
      <c r="Z1304" s="14" t="s">
        <v>402</v>
      </c>
      <c r="AA1304" s="18" t="s">
        <v>402</v>
      </c>
      <c r="AB1304" s="18" t="s">
        <v>402</v>
      </c>
      <c r="AC1304" s="14" t="s">
        <v>402</v>
      </c>
    </row>
    <row r="1305" spans="1:29" x14ac:dyDescent="0.15">
      <c r="A1305" s="14" t="s">
        <v>363</v>
      </c>
      <c r="B1305" s="14" t="s">
        <v>383</v>
      </c>
      <c r="C1305" s="14" t="s">
        <v>22</v>
      </c>
      <c r="D1305" s="14" t="s">
        <v>1721</v>
      </c>
      <c r="E1305" s="14" t="s">
        <v>4615</v>
      </c>
      <c r="F1305" s="14" t="s">
        <v>7439</v>
      </c>
      <c r="G1305" s="14" t="s">
        <v>402</v>
      </c>
      <c r="H1305" s="14" t="s">
        <v>8998</v>
      </c>
      <c r="I1305" s="17">
        <v>736568.75456790533</v>
      </c>
      <c r="J1305" s="14" t="s">
        <v>340</v>
      </c>
      <c r="K1305" s="17">
        <v>957539.38093827688</v>
      </c>
      <c r="L1305" s="14" t="s">
        <v>8998</v>
      </c>
      <c r="M1305" s="17">
        <v>736568.75456790533</v>
      </c>
      <c r="N1305" s="14" t="s">
        <v>340</v>
      </c>
      <c r="O1305" s="17">
        <v>957539.38093827688</v>
      </c>
      <c r="P1305" s="17">
        <v>736568.75456790533</v>
      </c>
      <c r="Q1305" s="17">
        <v>0</v>
      </c>
      <c r="R1305" s="17">
        <v>0</v>
      </c>
      <c r="S1305" s="18">
        <v>0</v>
      </c>
      <c r="T1305" s="14" t="s">
        <v>339</v>
      </c>
      <c r="U1305" s="14" t="s">
        <v>402</v>
      </c>
      <c r="V1305" s="14" t="s">
        <v>9015</v>
      </c>
      <c r="W1305" s="18">
        <v>0.11924310705824627</v>
      </c>
      <c r="X1305" s="18">
        <v>1</v>
      </c>
      <c r="Y1305" s="14" t="s">
        <v>402</v>
      </c>
      <c r="Z1305" s="14" t="s">
        <v>402</v>
      </c>
      <c r="AA1305" s="18" t="s">
        <v>402</v>
      </c>
      <c r="AB1305" s="18" t="s">
        <v>402</v>
      </c>
      <c r="AC1305" s="14" t="s">
        <v>402</v>
      </c>
    </row>
    <row r="1306" spans="1:29" x14ac:dyDescent="0.15">
      <c r="A1306" s="14" t="s">
        <v>363</v>
      </c>
      <c r="B1306" s="14" t="s">
        <v>383</v>
      </c>
      <c r="C1306" s="14" t="s">
        <v>22</v>
      </c>
      <c r="D1306" s="14" t="s">
        <v>1722</v>
      </c>
      <c r="E1306" s="14" t="s">
        <v>4616</v>
      </c>
      <c r="F1306" s="14" t="s">
        <v>7440</v>
      </c>
      <c r="G1306" s="14" t="s">
        <v>402</v>
      </c>
      <c r="H1306" s="14" t="s">
        <v>8998</v>
      </c>
      <c r="I1306" s="17">
        <v>5169263.110656485</v>
      </c>
      <c r="J1306" s="14" t="s">
        <v>340</v>
      </c>
      <c r="K1306" s="17">
        <v>6720042.0438534301</v>
      </c>
      <c r="L1306" s="14" t="s">
        <v>8998</v>
      </c>
      <c r="M1306" s="17">
        <v>5169263.110656485</v>
      </c>
      <c r="N1306" s="14" t="s">
        <v>340</v>
      </c>
      <c r="O1306" s="17">
        <v>6720042.0438534301</v>
      </c>
      <c r="P1306" s="17">
        <v>5169263.110656485</v>
      </c>
      <c r="Q1306" s="17">
        <v>0</v>
      </c>
      <c r="R1306" s="17">
        <v>0</v>
      </c>
      <c r="S1306" s="18">
        <v>0</v>
      </c>
      <c r="T1306" s="14" t="s">
        <v>339</v>
      </c>
      <c r="U1306" s="14" t="s">
        <v>402</v>
      </c>
      <c r="V1306" s="14" t="s">
        <v>9015</v>
      </c>
      <c r="W1306" s="18">
        <v>0.11924310705824627</v>
      </c>
      <c r="X1306" s="18">
        <v>1</v>
      </c>
      <c r="Y1306" s="14" t="s">
        <v>402</v>
      </c>
      <c r="Z1306" s="14" t="s">
        <v>402</v>
      </c>
      <c r="AA1306" s="18" t="s">
        <v>402</v>
      </c>
      <c r="AB1306" s="18" t="s">
        <v>402</v>
      </c>
      <c r="AC1306" s="14" t="s">
        <v>402</v>
      </c>
    </row>
    <row r="1307" spans="1:29" x14ac:dyDescent="0.15">
      <c r="A1307" s="14" t="s">
        <v>363</v>
      </c>
      <c r="B1307" s="14" t="s">
        <v>383</v>
      </c>
      <c r="C1307" s="14" t="s">
        <v>22</v>
      </c>
      <c r="D1307" s="14" t="s">
        <v>1723</v>
      </c>
      <c r="E1307" s="14" t="s">
        <v>4617</v>
      </c>
      <c r="F1307" s="14" t="s">
        <v>7441</v>
      </c>
      <c r="G1307" s="14" t="s">
        <v>402</v>
      </c>
      <c r="H1307" s="14" t="s">
        <v>8998</v>
      </c>
      <c r="I1307" s="17">
        <v>471334.02161984536</v>
      </c>
      <c r="J1307" s="14" t="s">
        <v>340</v>
      </c>
      <c r="K1307" s="17">
        <v>612734.22810579906</v>
      </c>
      <c r="L1307" s="14" t="s">
        <v>8998</v>
      </c>
      <c r="M1307" s="17">
        <v>471334.02161984536</v>
      </c>
      <c r="N1307" s="14" t="s">
        <v>340</v>
      </c>
      <c r="O1307" s="17">
        <v>612734.22810579906</v>
      </c>
      <c r="P1307" s="17">
        <v>471334.02161984536</v>
      </c>
      <c r="Q1307" s="17">
        <v>0</v>
      </c>
      <c r="R1307" s="17">
        <v>0</v>
      </c>
      <c r="S1307" s="18">
        <v>0</v>
      </c>
      <c r="T1307" s="14" t="s">
        <v>339</v>
      </c>
      <c r="U1307" s="14" t="s">
        <v>402</v>
      </c>
      <c r="V1307" s="14" t="s">
        <v>9015</v>
      </c>
      <c r="W1307" s="18">
        <v>0.11924310705824627</v>
      </c>
      <c r="X1307" s="18">
        <v>1</v>
      </c>
      <c r="Y1307" s="14" t="s">
        <v>402</v>
      </c>
      <c r="Z1307" s="14" t="s">
        <v>402</v>
      </c>
      <c r="AA1307" s="18" t="s">
        <v>402</v>
      </c>
      <c r="AB1307" s="18" t="s">
        <v>402</v>
      </c>
      <c r="AC1307" s="14" t="s">
        <v>402</v>
      </c>
    </row>
    <row r="1308" spans="1:29" x14ac:dyDescent="0.15">
      <c r="A1308" s="14" t="s">
        <v>363</v>
      </c>
      <c r="B1308" s="14" t="s">
        <v>383</v>
      </c>
      <c r="C1308" s="14" t="s">
        <v>22</v>
      </c>
      <c r="D1308" s="14" t="s">
        <v>1724</v>
      </c>
      <c r="E1308" s="14" t="s">
        <v>4618</v>
      </c>
      <c r="F1308" s="14" t="s">
        <v>7442</v>
      </c>
      <c r="G1308" s="14" t="s">
        <v>402</v>
      </c>
      <c r="H1308" s="14" t="s">
        <v>8998</v>
      </c>
      <c r="I1308" s="17">
        <v>6534788.2238410404</v>
      </c>
      <c r="J1308" s="14" t="s">
        <v>340</v>
      </c>
      <c r="K1308" s="17">
        <v>8495224.6909933519</v>
      </c>
      <c r="L1308" s="14" t="s">
        <v>8998</v>
      </c>
      <c r="M1308" s="17">
        <v>6534788.2238410404</v>
      </c>
      <c r="N1308" s="14" t="s">
        <v>340</v>
      </c>
      <c r="O1308" s="17">
        <v>8495224.6909933519</v>
      </c>
      <c r="P1308" s="17">
        <v>6534788.2238410404</v>
      </c>
      <c r="Q1308" s="17">
        <v>0</v>
      </c>
      <c r="R1308" s="17">
        <v>0</v>
      </c>
      <c r="S1308" s="18">
        <v>0</v>
      </c>
      <c r="T1308" s="14" t="s">
        <v>339</v>
      </c>
      <c r="U1308" s="14" t="s">
        <v>402</v>
      </c>
      <c r="V1308" s="14" t="s">
        <v>9015</v>
      </c>
      <c r="W1308" s="18">
        <v>0.11924310705824627</v>
      </c>
      <c r="X1308" s="18">
        <v>1</v>
      </c>
      <c r="Y1308" s="14" t="s">
        <v>402</v>
      </c>
      <c r="Z1308" s="14" t="s">
        <v>402</v>
      </c>
      <c r="AA1308" s="18" t="s">
        <v>402</v>
      </c>
      <c r="AB1308" s="18" t="s">
        <v>402</v>
      </c>
      <c r="AC1308" s="14" t="s">
        <v>402</v>
      </c>
    </row>
    <row r="1309" spans="1:29" x14ac:dyDescent="0.15">
      <c r="A1309" s="14" t="s">
        <v>363</v>
      </c>
      <c r="B1309" s="14" t="s">
        <v>383</v>
      </c>
      <c r="C1309" s="14" t="s">
        <v>22</v>
      </c>
      <c r="D1309" s="14" t="s">
        <v>1725</v>
      </c>
      <c r="E1309" s="14" t="s">
        <v>4619</v>
      </c>
      <c r="F1309" s="14" t="s">
        <v>7443</v>
      </c>
      <c r="G1309" s="14" t="s">
        <v>402</v>
      </c>
      <c r="H1309" s="14" t="s">
        <v>8998</v>
      </c>
      <c r="I1309" s="17">
        <v>5189231.187228716</v>
      </c>
      <c r="J1309" s="14" t="s">
        <v>340</v>
      </c>
      <c r="K1309" s="17">
        <v>6746000.5433973316</v>
      </c>
      <c r="L1309" s="14" t="s">
        <v>8998</v>
      </c>
      <c r="M1309" s="17">
        <v>5189231.187228716</v>
      </c>
      <c r="N1309" s="14" t="s">
        <v>340</v>
      </c>
      <c r="O1309" s="17">
        <v>6746000.5433973316</v>
      </c>
      <c r="P1309" s="17">
        <v>5189231.187228716</v>
      </c>
      <c r="Q1309" s="17">
        <v>0</v>
      </c>
      <c r="R1309" s="17">
        <v>0</v>
      </c>
      <c r="S1309" s="18">
        <v>0</v>
      </c>
      <c r="T1309" s="14" t="s">
        <v>339</v>
      </c>
      <c r="U1309" s="14" t="s">
        <v>402</v>
      </c>
      <c r="V1309" s="14" t="s">
        <v>9015</v>
      </c>
      <c r="W1309" s="18">
        <v>0.11924310705824627</v>
      </c>
      <c r="X1309" s="18">
        <v>1</v>
      </c>
      <c r="Y1309" s="14" t="s">
        <v>402</v>
      </c>
      <c r="Z1309" s="14" t="s">
        <v>402</v>
      </c>
      <c r="AA1309" s="18" t="s">
        <v>402</v>
      </c>
      <c r="AB1309" s="18" t="s">
        <v>402</v>
      </c>
      <c r="AC1309" s="14" t="s">
        <v>402</v>
      </c>
    </row>
    <row r="1310" spans="1:29" x14ac:dyDescent="0.15">
      <c r="A1310" s="14" t="s">
        <v>363</v>
      </c>
      <c r="B1310" s="14" t="s">
        <v>383</v>
      </c>
      <c r="C1310" s="14" t="s">
        <v>22</v>
      </c>
      <c r="D1310" s="14" t="s">
        <v>1726</v>
      </c>
      <c r="E1310" s="14" t="s">
        <v>4620</v>
      </c>
      <c r="F1310" s="14" t="s">
        <v>7444</v>
      </c>
      <c r="G1310" s="14" t="s">
        <v>402</v>
      </c>
      <c r="H1310" s="14" t="s">
        <v>8998</v>
      </c>
      <c r="I1310" s="17">
        <v>14840470.089618571</v>
      </c>
      <c r="J1310" s="14" t="s">
        <v>340</v>
      </c>
      <c r="K1310" s="17">
        <v>19292611.116504144</v>
      </c>
      <c r="L1310" s="14" t="s">
        <v>8998</v>
      </c>
      <c r="M1310" s="17">
        <v>14840470.089618571</v>
      </c>
      <c r="N1310" s="14" t="s">
        <v>340</v>
      </c>
      <c r="O1310" s="17">
        <v>19292611.116504144</v>
      </c>
      <c r="P1310" s="17">
        <v>14840470.089618571</v>
      </c>
      <c r="Q1310" s="17">
        <v>0</v>
      </c>
      <c r="R1310" s="17">
        <v>0</v>
      </c>
      <c r="S1310" s="18">
        <v>0</v>
      </c>
      <c r="T1310" s="14" t="s">
        <v>339</v>
      </c>
      <c r="U1310" s="14" t="s">
        <v>402</v>
      </c>
      <c r="V1310" s="14" t="s">
        <v>9015</v>
      </c>
      <c r="W1310" s="18">
        <v>0.11924310705824627</v>
      </c>
      <c r="X1310" s="18">
        <v>1</v>
      </c>
      <c r="Y1310" s="14" t="s">
        <v>402</v>
      </c>
      <c r="Z1310" s="14" t="s">
        <v>402</v>
      </c>
      <c r="AA1310" s="18" t="s">
        <v>402</v>
      </c>
      <c r="AB1310" s="18" t="s">
        <v>402</v>
      </c>
      <c r="AC1310" s="14" t="s">
        <v>402</v>
      </c>
    </row>
    <row r="1311" spans="1:29" x14ac:dyDescent="0.15">
      <c r="A1311" s="14" t="s">
        <v>363</v>
      </c>
      <c r="B1311" s="14" t="s">
        <v>383</v>
      </c>
      <c r="C1311" s="14" t="s">
        <v>22</v>
      </c>
      <c r="D1311" s="14" t="s">
        <v>1727</v>
      </c>
      <c r="E1311" s="14" t="s">
        <v>4621</v>
      </c>
      <c r="F1311" s="14" t="s">
        <v>7445</v>
      </c>
      <c r="G1311" s="14" t="s">
        <v>402</v>
      </c>
      <c r="H1311" s="14" t="s">
        <v>8998</v>
      </c>
      <c r="I1311" s="17">
        <v>1617999.0742805551</v>
      </c>
      <c r="J1311" s="14" t="s">
        <v>340</v>
      </c>
      <c r="K1311" s="17">
        <v>2103398.7965647215</v>
      </c>
      <c r="L1311" s="14" t="s">
        <v>8998</v>
      </c>
      <c r="M1311" s="17">
        <v>1617999.0742805551</v>
      </c>
      <c r="N1311" s="14" t="s">
        <v>340</v>
      </c>
      <c r="O1311" s="17">
        <v>2103398.7965647215</v>
      </c>
      <c r="P1311" s="17">
        <v>1617999.0742805551</v>
      </c>
      <c r="Q1311" s="17">
        <v>0</v>
      </c>
      <c r="R1311" s="17">
        <v>0</v>
      </c>
      <c r="S1311" s="18">
        <v>0</v>
      </c>
      <c r="T1311" s="14" t="s">
        <v>339</v>
      </c>
      <c r="U1311" s="14" t="s">
        <v>402</v>
      </c>
      <c r="V1311" s="14" t="s">
        <v>9015</v>
      </c>
      <c r="W1311" s="18">
        <v>0.11924310705824627</v>
      </c>
      <c r="X1311" s="18">
        <v>1</v>
      </c>
      <c r="Y1311" s="14" t="s">
        <v>402</v>
      </c>
      <c r="Z1311" s="14" t="s">
        <v>402</v>
      </c>
      <c r="AA1311" s="18" t="s">
        <v>402</v>
      </c>
      <c r="AB1311" s="18" t="s">
        <v>402</v>
      </c>
      <c r="AC1311" s="14" t="s">
        <v>402</v>
      </c>
    </row>
    <row r="1312" spans="1:29" x14ac:dyDescent="0.15">
      <c r="A1312" s="14" t="s">
        <v>363</v>
      </c>
      <c r="B1312" s="14" t="s">
        <v>383</v>
      </c>
      <c r="C1312" s="14" t="s">
        <v>22</v>
      </c>
      <c r="D1312" s="14" t="s">
        <v>1728</v>
      </c>
      <c r="E1312" s="14" t="s">
        <v>4622</v>
      </c>
      <c r="F1312" s="14" t="s">
        <v>7446</v>
      </c>
      <c r="G1312" s="14" t="s">
        <v>402</v>
      </c>
      <c r="H1312" s="14" t="s">
        <v>8998</v>
      </c>
      <c r="I1312" s="17">
        <v>5735795.1220730683</v>
      </c>
      <c r="J1312" s="14" t="s">
        <v>340</v>
      </c>
      <c r="K1312" s="17">
        <v>7456533.658694989</v>
      </c>
      <c r="L1312" s="14" t="s">
        <v>8998</v>
      </c>
      <c r="M1312" s="17">
        <v>5735795.1220730683</v>
      </c>
      <c r="N1312" s="14" t="s">
        <v>340</v>
      </c>
      <c r="O1312" s="17">
        <v>7456533.658694989</v>
      </c>
      <c r="P1312" s="17">
        <v>5735795.1220730683</v>
      </c>
      <c r="Q1312" s="17">
        <v>0</v>
      </c>
      <c r="R1312" s="17">
        <v>0</v>
      </c>
      <c r="S1312" s="18">
        <v>0</v>
      </c>
      <c r="T1312" s="14" t="s">
        <v>9012</v>
      </c>
      <c r="U1312" s="14" t="s">
        <v>9012</v>
      </c>
      <c r="V1312" s="14" t="s">
        <v>9012</v>
      </c>
      <c r="W1312" s="18">
        <v>0.11924310705824627</v>
      </c>
      <c r="X1312" s="18">
        <v>1</v>
      </c>
      <c r="Y1312" s="14" t="s">
        <v>402</v>
      </c>
      <c r="Z1312" s="14" t="s">
        <v>402</v>
      </c>
      <c r="AA1312" s="18" t="s">
        <v>402</v>
      </c>
      <c r="AB1312" s="18" t="s">
        <v>402</v>
      </c>
      <c r="AC1312" s="14" t="s">
        <v>402</v>
      </c>
    </row>
    <row r="1313" spans="1:29" x14ac:dyDescent="0.15">
      <c r="A1313" s="14" t="s">
        <v>363</v>
      </c>
      <c r="B1313" s="14" t="s">
        <v>383</v>
      </c>
      <c r="C1313" s="14" t="s">
        <v>22</v>
      </c>
      <c r="D1313" s="14" t="s">
        <v>1729</v>
      </c>
      <c r="E1313" s="14" t="s">
        <v>4623</v>
      </c>
      <c r="F1313" s="14" t="s">
        <v>7447</v>
      </c>
      <c r="G1313" s="14" t="s">
        <v>402</v>
      </c>
      <c r="H1313" s="14" t="s">
        <v>8998</v>
      </c>
      <c r="I1313" s="17">
        <v>772141.49151128565</v>
      </c>
      <c r="J1313" s="14" t="s">
        <v>340</v>
      </c>
      <c r="K1313" s="17">
        <v>1003783.9389646713</v>
      </c>
      <c r="L1313" s="14" t="s">
        <v>8998</v>
      </c>
      <c r="M1313" s="17">
        <v>772141.49151128565</v>
      </c>
      <c r="N1313" s="14" t="s">
        <v>340</v>
      </c>
      <c r="O1313" s="17">
        <v>1003783.9389646713</v>
      </c>
      <c r="P1313" s="17">
        <v>772141.49151128565</v>
      </c>
      <c r="Q1313" s="17">
        <v>0</v>
      </c>
      <c r="R1313" s="17">
        <v>0</v>
      </c>
      <c r="S1313" s="18">
        <v>0</v>
      </c>
      <c r="T1313" s="14" t="s">
        <v>339</v>
      </c>
      <c r="U1313" s="14" t="s">
        <v>402</v>
      </c>
      <c r="V1313" s="14" t="s">
        <v>9015</v>
      </c>
      <c r="W1313" s="18">
        <v>0.11924310705824627</v>
      </c>
      <c r="X1313" s="18">
        <v>1</v>
      </c>
      <c r="Y1313" s="14" t="s">
        <v>402</v>
      </c>
      <c r="Z1313" s="14" t="s">
        <v>402</v>
      </c>
      <c r="AA1313" s="18" t="s">
        <v>402</v>
      </c>
      <c r="AB1313" s="18" t="s">
        <v>402</v>
      </c>
      <c r="AC1313" s="14" t="s">
        <v>402</v>
      </c>
    </row>
    <row r="1314" spans="1:29" x14ac:dyDescent="0.15">
      <c r="A1314" s="14" t="s">
        <v>363</v>
      </c>
      <c r="B1314" s="14" t="s">
        <v>383</v>
      </c>
      <c r="C1314" s="14" t="s">
        <v>22</v>
      </c>
      <c r="D1314" s="14" t="s">
        <v>1730</v>
      </c>
      <c r="E1314" s="14" t="s">
        <v>4624</v>
      </c>
      <c r="F1314" s="14" t="s">
        <v>7448</v>
      </c>
      <c r="G1314" s="14" t="s">
        <v>402</v>
      </c>
      <c r="H1314" s="14" t="s">
        <v>8998</v>
      </c>
      <c r="I1314" s="17">
        <v>1093771.4568645414</v>
      </c>
      <c r="J1314" s="14" t="s">
        <v>340</v>
      </c>
      <c r="K1314" s="17">
        <v>1421902.8939239038</v>
      </c>
      <c r="L1314" s="14" t="s">
        <v>8998</v>
      </c>
      <c r="M1314" s="17">
        <v>1093771.4568645414</v>
      </c>
      <c r="N1314" s="14" t="s">
        <v>340</v>
      </c>
      <c r="O1314" s="17">
        <v>1421902.8939239038</v>
      </c>
      <c r="P1314" s="17">
        <v>1093771.4568645414</v>
      </c>
      <c r="Q1314" s="17">
        <v>0</v>
      </c>
      <c r="R1314" s="17">
        <v>0</v>
      </c>
      <c r="S1314" s="18">
        <v>0</v>
      </c>
      <c r="T1314" s="14" t="s">
        <v>339</v>
      </c>
      <c r="U1314" s="14" t="s">
        <v>402</v>
      </c>
      <c r="V1314" s="14" t="s">
        <v>9015</v>
      </c>
      <c r="W1314" s="18">
        <v>0.11924310705824627</v>
      </c>
      <c r="X1314" s="18">
        <v>1</v>
      </c>
      <c r="Y1314" s="14" t="s">
        <v>402</v>
      </c>
      <c r="Z1314" s="14" t="s">
        <v>402</v>
      </c>
      <c r="AA1314" s="18" t="s">
        <v>402</v>
      </c>
      <c r="AB1314" s="18" t="s">
        <v>402</v>
      </c>
      <c r="AC1314" s="14" t="s">
        <v>402</v>
      </c>
    </row>
    <row r="1315" spans="1:29" x14ac:dyDescent="0.15">
      <c r="A1315" s="14" t="s">
        <v>363</v>
      </c>
      <c r="B1315" s="14" t="s">
        <v>383</v>
      </c>
      <c r="C1315" s="14" t="s">
        <v>22</v>
      </c>
      <c r="D1315" s="14" t="s">
        <v>1731</v>
      </c>
      <c r="E1315" s="14" t="s">
        <v>4625</v>
      </c>
      <c r="F1315" s="14" t="s">
        <v>7449</v>
      </c>
      <c r="G1315" s="14" t="s">
        <v>402</v>
      </c>
      <c r="H1315" s="14" t="s">
        <v>8998</v>
      </c>
      <c r="I1315" s="17">
        <v>1879525.7309591584</v>
      </c>
      <c r="J1315" s="14" t="s">
        <v>340</v>
      </c>
      <c r="K1315" s="17">
        <v>2443383.4502469059</v>
      </c>
      <c r="L1315" s="14" t="s">
        <v>8998</v>
      </c>
      <c r="M1315" s="17">
        <v>1879525.7309591584</v>
      </c>
      <c r="N1315" s="14" t="s">
        <v>340</v>
      </c>
      <c r="O1315" s="17">
        <v>2443383.4502469059</v>
      </c>
      <c r="P1315" s="17">
        <v>1879525.7309591584</v>
      </c>
      <c r="Q1315" s="17">
        <v>0</v>
      </c>
      <c r="R1315" s="17">
        <v>0</v>
      </c>
      <c r="S1315" s="18">
        <v>0</v>
      </c>
      <c r="T1315" s="14" t="s">
        <v>339</v>
      </c>
      <c r="U1315" s="14" t="s">
        <v>402</v>
      </c>
      <c r="V1315" s="14" t="s">
        <v>9015</v>
      </c>
      <c r="W1315" s="18">
        <v>0.11924310705824627</v>
      </c>
      <c r="X1315" s="18">
        <v>1</v>
      </c>
      <c r="Y1315" s="14" t="s">
        <v>402</v>
      </c>
      <c r="Z1315" s="14" t="s">
        <v>402</v>
      </c>
      <c r="AA1315" s="18" t="s">
        <v>402</v>
      </c>
      <c r="AB1315" s="18" t="s">
        <v>402</v>
      </c>
      <c r="AC1315" s="14" t="s">
        <v>402</v>
      </c>
    </row>
    <row r="1316" spans="1:29" x14ac:dyDescent="0.15">
      <c r="A1316" s="14" t="s">
        <v>363</v>
      </c>
      <c r="B1316" s="14" t="s">
        <v>383</v>
      </c>
      <c r="C1316" s="14" t="s">
        <v>22</v>
      </c>
      <c r="D1316" s="14" t="s">
        <v>1732</v>
      </c>
      <c r="E1316" s="14" t="s">
        <v>4626</v>
      </c>
      <c r="F1316" s="14" t="s">
        <v>7450</v>
      </c>
      <c r="G1316" s="14" t="s">
        <v>402</v>
      </c>
      <c r="H1316" s="14" t="s">
        <v>8998</v>
      </c>
      <c r="I1316" s="17">
        <v>1221123.5815759501</v>
      </c>
      <c r="J1316" s="14" t="s">
        <v>340</v>
      </c>
      <c r="K1316" s="17">
        <v>1587460.6560487354</v>
      </c>
      <c r="L1316" s="14" t="s">
        <v>8998</v>
      </c>
      <c r="M1316" s="17">
        <v>1221123.5815759501</v>
      </c>
      <c r="N1316" s="14" t="s">
        <v>340</v>
      </c>
      <c r="O1316" s="17">
        <v>1587460.6560487354</v>
      </c>
      <c r="P1316" s="17">
        <v>1221123.5815759501</v>
      </c>
      <c r="Q1316" s="17">
        <v>0</v>
      </c>
      <c r="R1316" s="17">
        <v>0</v>
      </c>
      <c r="S1316" s="18">
        <v>0</v>
      </c>
      <c r="T1316" s="14" t="s">
        <v>339</v>
      </c>
      <c r="U1316" s="14" t="s">
        <v>402</v>
      </c>
      <c r="V1316" s="14" t="s">
        <v>9015</v>
      </c>
      <c r="W1316" s="18">
        <v>0.11924310705824627</v>
      </c>
      <c r="X1316" s="18">
        <v>1</v>
      </c>
      <c r="Y1316" s="14" t="s">
        <v>402</v>
      </c>
      <c r="Z1316" s="14" t="s">
        <v>402</v>
      </c>
      <c r="AA1316" s="18" t="s">
        <v>402</v>
      </c>
      <c r="AB1316" s="18" t="s">
        <v>402</v>
      </c>
      <c r="AC1316" s="14" t="s">
        <v>402</v>
      </c>
    </row>
    <row r="1317" spans="1:29" x14ac:dyDescent="0.15">
      <c r="A1317" s="14" t="s">
        <v>363</v>
      </c>
      <c r="B1317" s="14" t="s">
        <v>383</v>
      </c>
      <c r="C1317" s="14" t="s">
        <v>22</v>
      </c>
      <c r="D1317" s="14" t="s">
        <v>1733</v>
      </c>
      <c r="E1317" s="14" t="s">
        <v>4627</v>
      </c>
      <c r="F1317" s="14" t="s">
        <v>7451</v>
      </c>
      <c r="G1317" s="14" t="s">
        <v>402</v>
      </c>
      <c r="H1317" s="14" t="s">
        <v>8998</v>
      </c>
      <c r="I1317" s="17">
        <v>11007784.28482086</v>
      </c>
      <c r="J1317" s="14" t="s">
        <v>340</v>
      </c>
      <c r="K1317" s="17">
        <v>14310119.57026712</v>
      </c>
      <c r="L1317" s="14" t="s">
        <v>8998</v>
      </c>
      <c r="M1317" s="17">
        <v>11007784.28482086</v>
      </c>
      <c r="N1317" s="14" t="s">
        <v>340</v>
      </c>
      <c r="O1317" s="17">
        <v>14310119.57026712</v>
      </c>
      <c r="P1317" s="17">
        <v>11007784.28482086</v>
      </c>
      <c r="Q1317" s="17">
        <v>0</v>
      </c>
      <c r="R1317" s="17">
        <v>0</v>
      </c>
      <c r="S1317" s="18">
        <v>0</v>
      </c>
      <c r="T1317" s="14" t="s">
        <v>339</v>
      </c>
      <c r="U1317" s="14" t="s">
        <v>402</v>
      </c>
      <c r="V1317" s="14" t="s">
        <v>9015</v>
      </c>
      <c r="W1317" s="18">
        <v>0.11924310705824627</v>
      </c>
      <c r="X1317" s="18">
        <v>1</v>
      </c>
      <c r="Y1317" s="14" t="s">
        <v>402</v>
      </c>
      <c r="Z1317" s="14" t="s">
        <v>402</v>
      </c>
      <c r="AA1317" s="18" t="s">
        <v>402</v>
      </c>
      <c r="AB1317" s="18" t="s">
        <v>402</v>
      </c>
      <c r="AC1317" s="14" t="s">
        <v>402</v>
      </c>
    </row>
    <row r="1318" spans="1:29" x14ac:dyDescent="0.15">
      <c r="A1318" s="14" t="s">
        <v>363</v>
      </c>
      <c r="B1318" s="14" t="s">
        <v>383</v>
      </c>
      <c r="C1318" s="14" t="s">
        <v>22</v>
      </c>
      <c r="D1318" s="14" t="s">
        <v>1734</v>
      </c>
      <c r="E1318" s="14" t="s">
        <v>4628</v>
      </c>
      <c r="F1318" s="14" t="s">
        <v>7452</v>
      </c>
      <c r="G1318" s="14" t="s">
        <v>402</v>
      </c>
      <c r="H1318" s="14" t="s">
        <v>8998</v>
      </c>
      <c r="I1318" s="17">
        <v>2711300.589277165</v>
      </c>
      <c r="J1318" s="14" t="s">
        <v>340</v>
      </c>
      <c r="K1318" s="17">
        <v>3524690.7660603151</v>
      </c>
      <c r="L1318" s="14" t="s">
        <v>8998</v>
      </c>
      <c r="M1318" s="17">
        <v>2711300.589277165</v>
      </c>
      <c r="N1318" s="14" t="s">
        <v>340</v>
      </c>
      <c r="O1318" s="17">
        <v>3524690.7660603151</v>
      </c>
      <c r="P1318" s="17">
        <v>2711300.589277165</v>
      </c>
      <c r="Q1318" s="17">
        <v>0</v>
      </c>
      <c r="R1318" s="17">
        <v>0</v>
      </c>
      <c r="S1318" s="18">
        <v>0</v>
      </c>
      <c r="T1318" s="14" t="s">
        <v>339</v>
      </c>
      <c r="U1318" s="14" t="s">
        <v>402</v>
      </c>
      <c r="V1318" s="14" t="s">
        <v>9015</v>
      </c>
      <c r="W1318" s="18">
        <v>0.11924310705824627</v>
      </c>
      <c r="X1318" s="18">
        <v>1</v>
      </c>
      <c r="Y1318" s="14" t="s">
        <v>402</v>
      </c>
      <c r="Z1318" s="14" t="s">
        <v>402</v>
      </c>
      <c r="AA1318" s="18" t="s">
        <v>402</v>
      </c>
      <c r="AB1318" s="18" t="s">
        <v>402</v>
      </c>
      <c r="AC1318" s="14" t="s">
        <v>402</v>
      </c>
    </row>
    <row r="1319" spans="1:29" x14ac:dyDescent="0.15">
      <c r="A1319" s="14" t="s">
        <v>363</v>
      </c>
      <c r="B1319" s="14" t="s">
        <v>383</v>
      </c>
      <c r="C1319" s="14" t="s">
        <v>22</v>
      </c>
      <c r="D1319" s="14" t="s">
        <v>1735</v>
      </c>
      <c r="E1319" s="14" t="s">
        <v>4629</v>
      </c>
      <c r="F1319" s="14" t="s">
        <v>7453</v>
      </c>
      <c r="G1319" s="14" t="s">
        <v>402</v>
      </c>
      <c r="H1319" s="14" t="s">
        <v>8998</v>
      </c>
      <c r="I1319" s="17">
        <v>1012828.9687199056</v>
      </c>
      <c r="J1319" s="14" t="s">
        <v>340</v>
      </c>
      <c r="K1319" s="17">
        <v>1316677.6593358773</v>
      </c>
      <c r="L1319" s="14" t="s">
        <v>8998</v>
      </c>
      <c r="M1319" s="17">
        <v>1012828.9687199056</v>
      </c>
      <c r="N1319" s="14" t="s">
        <v>340</v>
      </c>
      <c r="O1319" s="17">
        <v>1316677.6593358773</v>
      </c>
      <c r="P1319" s="17">
        <v>1012828.9687199056</v>
      </c>
      <c r="Q1319" s="17">
        <v>0</v>
      </c>
      <c r="R1319" s="17">
        <v>0</v>
      </c>
      <c r="S1319" s="18">
        <v>0</v>
      </c>
      <c r="T1319" s="14" t="s">
        <v>339</v>
      </c>
      <c r="U1319" s="14" t="s">
        <v>402</v>
      </c>
      <c r="V1319" s="14" t="s">
        <v>9015</v>
      </c>
      <c r="W1319" s="18">
        <v>0.11924310705824627</v>
      </c>
      <c r="X1319" s="18">
        <v>1</v>
      </c>
      <c r="Y1319" s="14" t="s">
        <v>402</v>
      </c>
      <c r="Z1319" s="14" t="s">
        <v>402</v>
      </c>
      <c r="AA1319" s="18" t="s">
        <v>402</v>
      </c>
      <c r="AB1319" s="18" t="s">
        <v>402</v>
      </c>
      <c r="AC1319" s="14" t="s">
        <v>402</v>
      </c>
    </row>
    <row r="1320" spans="1:29" x14ac:dyDescent="0.15">
      <c r="A1320" s="14" t="s">
        <v>363</v>
      </c>
      <c r="B1320" s="14" t="s">
        <v>383</v>
      </c>
      <c r="C1320" s="14" t="s">
        <v>22</v>
      </c>
      <c r="D1320" s="14" t="s">
        <v>1736</v>
      </c>
      <c r="E1320" s="14" t="s">
        <v>4630</v>
      </c>
      <c r="F1320" s="14" t="s">
        <v>7454</v>
      </c>
      <c r="G1320" s="14" t="s">
        <v>402</v>
      </c>
      <c r="H1320" s="14" t="s">
        <v>8998</v>
      </c>
      <c r="I1320" s="17">
        <v>524052.84487829282</v>
      </c>
      <c r="J1320" s="14" t="s">
        <v>340</v>
      </c>
      <c r="K1320" s="17">
        <v>681268.69834178069</v>
      </c>
      <c r="L1320" s="14" t="s">
        <v>8998</v>
      </c>
      <c r="M1320" s="17">
        <v>524052.84487829282</v>
      </c>
      <c r="N1320" s="14" t="s">
        <v>340</v>
      </c>
      <c r="O1320" s="17">
        <v>681268.69834178069</v>
      </c>
      <c r="P1320" s="17">
        <v>524052.84487829282</v>
      </c>
      <c r="Q1320" s="17">
        <v>0</v>
      </c>
      <c r="R1320" s="17">
        <v>0</v>
      </c>
      <c r="S1320" s="18">
        <v>0</v>
      </c>
      <c r="T1320" s="14" t="s">
        <v>339</v>
      </c>
      <c r="U1320" s="14" t="s">
        <v>402</v>
      </c>
      <c r="V1320" s="14" t="s">
        <v>9015</v>
      </c>
      <c r="W1320" s="18">
        <v>0.11924310705824627</v>
      </c>
      <c r="X1320" s="18">
        <v>1</v>
      </c>
      <c r="Y1320" s="14" t="s">
        <v>402</v>
      </c>
      <c r="Z1320" s="14" t="s">
        <v>402</v>
      </c>
      <c r="AA1320" s="18" t="s">
        <v>402</v>
      </c>
      <c r="AB1320" s="18" t="s">
        <v>402</v>
      </c>
      <c r="AC1320" s="14" t="s">
        <v>402</v>
      </c>
    </row>
    <row r="1321" spans="1:29" x14ac:dyDescent="0.15">
      <c r="A1321" s="14" t="s">
        <v>363</v>
      </c>
      <c r="B1321" s="14" t="s">
        <v>383</v>
      </c>
      <c r="C1321" s="14" t="s">
        <v>22</v>
      </c>
      <c r="D1321" s="14" t="s">
        <v>1737</v>
      </c>
      <c r="E1321" s="14" t="s">
        <v>4631</v>
      </c>
      <c r="F1321" s="14" t="s">
        <v>7455</v>
      </c>
      <c r="G1321" s="14" t="s">
        <v>402</v>
      </c>
      <c r="H1321" s="14" t="s">
        <v>8998</v>
      </c>
      <c r="I1321" s="17">
        <v>1453962.9072979344</v>
      </c>
      <c r="J1321" s="14" t="s">
        <v>340</v>
      </c>
      <c r="K1321" s="17">
        <v>1890151.7794873149</v>
      </c>
      <c r="L1321" s="14" t="s">
        <v>8998</v>
      </c>
      <c r="M1321" s="17">
        <v>1453962.9072979344</v>
      </c>
      <c r="N1321" s="14" t="s">
        <v>340</v>
      </c>
      <c r="O1321" s="17">
        <v>1890151.7794873149</v>
      </c>
      <c r="P1321" s="17">
        <v>1453962.9072979344</v>
      </c>
      <c r="Q1321" s="17">
        <v>0</v>
      </c>
      <c r="R1321" s="17">
        <v>0</v>
      </c>
      <c r="S1321" s="18">
        <v>0</v>
      </c>
      <c r="T1321" s="14" t="s">
        <v>339</v>
      </c>
      <c r="U1321" s="14" t="s">
        <v>402</v>
      </c>
      <c r="V1321" s="14" t="s">
        <v>9015</v>
      </c>
      <c r="W1321" s="18">
        <v>0.11924310705824627</v>
      </c>
      <c r="X1321" s="18">
        <v>1</v>
      </c>
      <c r="Y1321" s="14" t="s">
        <v>402</v>
      </c>
      <c r="Z1321" s="14" t="s">
        <v>402</v>
      </c>
      <c r="AA1321" s="18" t="s">
        <v>402</v>
      </c>
      <c r="AB1321" s="18" t="s">
        <v>402</v>
      </c>
      <c r="AC1321" s="14" t="s">
        <v>402</v>
      </c>
    </row>
    <row r="1322" spans="1:29" x14ac:dyDescent="0.15">
      <c r="A1322" s="14" t="s">
        <v>363</v>
      </c>
      <c r="B1322" s="14" t="s">
        <v>383</v>
      </c>
      <c r="C1322" s="14" t="s">
        <v>22</v>
      </c>
      <c r="D1322" s="14" t="s">
        <v>1738</v>
      </c>
      <c r="E1322" s="14" t="s">
        <v>4632</v>
      </c>
      <c r="F1322" s="14" t="s">
        <v>7456</v>
      </c>
      <c r="G1322" s="14" t="s">
        <v>402</v>
      </c>
      <c r="H1322" s="14" t="s">
        <v>8998</v>
      </c>
      <c r="I1322" s="17">
        <v>929906.49419840844</v>
      </c>
      <c r="J1322" s="14" t="s">
        <v>340</v>
      </c>
      <c r="K1322" s="17">
        <v>1208878.4424579309</v>
      </c>
      <c r="L1322" s="14" t="s">
        <v>8998</v>
      </c>
      <c r="M1322" s="17">
        <v>929906.49419840844</v>
      </c>
      <c r="N1322" s="14" t="s">
        <v>340</v>
      </c>
      <c r="O1322" s="17">
        <v>1208878.4424579309</v>
      </c>
      <c r="P1322" s="17">
        <v>929906.49419840844</v>
      </c>
      <c r="Q1322" s="17">
        <v>0</v>
      </c>
      <c r="R1322" s="17">
        <v>0</v>
      </c>
      <c r="S1322" s="18">
        <v>0</v>
      </c>
      <c r="T1322" s="14" t="s">
        <v>339</v>
      </c>
      <c r="U1322" s="14" t="s">
        <v>402</v>
      </c>
      <c r="V1322" s="14" t="s">
        <v>9015</v>
      </c>
      <c r="W1322" s="18">
        <v>0.11924310705824627</v>
      </c>
      <c r="X1322" s="18">
        <v>1</v>
      </c>
      <c r="Y1322" s="14" t="s">
        <v>402</v>
      </c>
      <c r="Z1322" s="14" t="s">
        <v>402</v>
      </c>
      <c r="AA1322" s="18" t="s">
        <v>402</v>
      </c>
      <c r="AB1322" s="18" t="s">
        <v>402</v>
      </c>
      <c r="AC1322" s="14" t="s">
        <v>402</v>
      </c>
    </row>
    <row r="1323" spans="1:29" x14ac:dyDescent="0.15">
      <c r="A1323" s="14" t="s">
        <v>363</v>
      </c>
      <c r="B1323" s="14" t="s">
        <v>383</v>
      </c>
      <c r="C1323" s="14" t="s">
        <v>22</v>
      </c>
      <c r="D1323" s="14" t="s">
        <v>1739</v>
      </c>
      <c r="E1323" s="14" t="s">
        <v>4633</v>
      </c>
      <c r="F1323" s="14" t="s">
        <v>7457</v>
      </c>
      <c r="G1323" s="14" t="s">
        <v>402</v>
      </c>
      <c r="H1323" s="14" t="s">
        <v>8998</v>
      </c>
      <c r="I1323" s="17">
        <v>1367618.2176545886</v>
      </c>
      <c r="J1323" s="14" t="s">
        <v>340</v>
      </c>
      <c r="K1323" s="17">
        <v>1777903.6829509654</v>
      </c>
      <c r="L1323" s="14" t="s">
        <v>8998</v>
      </c>
      <c r="M1323" s="17">
        <v>1367618.2176545886</v>
      </c>
      <c r="N1323" s="14" t="s">
        <v>340</v>
      </c>
      <c r="O1323" s="17">
        <v>1777903.6829509654</v>
      </c>
      <c r="P1323" s="17">
        <v>1367618.2176545886</v>
      </c>
      <c r="Q1323" s="17">
        <v>0</v>
      </c>
      <c r="R1323" s="17">
        <v>0</v>
      </c>
      <c r="S1323" s="18">
        <v>0</v>
      </c>
      <c r="T1323" s="14" t="s">
        <v>339</v>
      </c>
      <c r="U1323" s="14" t="s">
        <v>402</v>
      </c>
      <c r="V1323" s="14" t="s">
        <v>9015</v>
      </c>
      <c r="W1323" s="18">
        <v>0.11924310705824627</v>
      </c>
      <c r="X1323" s="18">
        <v>1</v>
      </c>
      <c r="Y1323" s="14" t="s">
        <v>402</v>
      </c>
      <c r="Z1323" s="14" t="s">
        <v>402</v>
      </c>
      <c r="AA1323" s="18" t="s">
        <v>402</v>
      </c>
      <c r="AB1323" s="18" t="s">
        <v>402</v>
      </c>
      <c r="AC1323" s="14" t="s">
        <v>402</v>
      </c>
    </row>
    <row r="1324" spans="1:29" x14ac:dyDescent="0.15">
      <c r="A1324" s="14" t="s">
        <v>363</v>
      </c>
      <c r="B1324" s="14" t="s">
        <v>383</v>
      </c>
      <c r="C1324" s="14" t="s">
        <v>22</v>
      </c>
      <c r="D1324" s="14" t="s">
        <v>1740</v>
      </c>
      <c r="E1324" s="14" t="s">
        <v>4634</v>
      </c>
      <c r="F1324" s="14" t="s">
        <v>7225</v>
      </c>
      <c r="G1324" s="14" t="s">
        <v>402</v>
      </c>
      <c r="H1324" s="14" t="s">
        <v>8998</v>
      </c>
      <c r="I1324" s="17">
        <v>4780313.8853823477</v>
      </c>
      <c r="J1324" s="14" t="s">
        <v>340</v>
      </c>
      <c r="K1324" s="17">
        <v>6214408.0509970533</v>
      </c>
      <c r="L1324" s="14" t="s">
        <v>8998</v>
      </c>
      <c r="M1324" s="17">
        <v>4780313.8853823477</v>
      </c>
      <c r="N1324" s="14" t="s">
        <v>340</v>
      </c>
      <c r="O1324" s="17">
        <v>6214408.0509970533</v>
      </c>
      <c r="P1324" s="17">
        <v>4780313.8853823477</v>
      </c>
      <c r="Q1324" s="17">
        <v>0</v>
      </c>
      <c r="R1324" s="17">
        <v>0</v>
      </c>
      <c r="S1324" s="18">
        <v>0</v>
      </c>
      <c r="T1324" s="14" t="s">
        <v>9012</v>
      </c>
      <c r="U1324" s="14" t="s">
        <v>9012</v>
      </c>
      <c r="V1324" s="14" t="s">
        <v>9012</v>
      </c>
      <c r="W1324" s="18">
        <v>0.11924310705824627</v>
      </c>
      <c r="X1324" s="18">
        <v>1</v>
      </c>
      <c r="Y1324" s="14" t="s">
        <v>402</v>
      </c>
      <c r="Z1324" s="14" t="s">
        <v>402</v>
      </c>
      <c r="AA1324" s="18" t="s">
        <v>402</v>
      </c>
      <c r="AB1324" s="18" t="s">
        <v>402</v>
      </c>
      <c r="AC1324" s="14" t="s">
        <v>402</v>
      </c>
    </row>
    <row r="1325" spans="1:29" x14ac:dyDescent="0.15">
      <c r="A1325" s="14" t="s">
        <v>363</v>
      </c>
      <c r="B1325" s="14" t="s">
        <v>383</v>
      </c>
      <c r="C1325" s="14" t="s">
        <v>22</v>
      </c>
      <c r="D1325" s="14" t="s">
        <v>1741</v>
      </c>
      <c r="E1325" s="14" t="s">
        <v>4635</v>
      </c>
      <c r="F1325" s="14" t="s">
        <v>7458</v>
      </c>
      <c r="G1325" s="14" t="s">
        <v>402</v>
      </c>
      <c r="H1325" s="14" t="s">
        <v>8998</v>
      </c>
      <c r="I1325" s="17">
        <v>979688.48298113688</v>
      </c>
      <c r="J1325" s="14" t="s">
        <v>340</v>
      </c>
      <c r="K1325" s="17">
        <v>1273595.0278754779</v>
      </c>
      <c r="L1325" s="14" t="s">
        <v>8998</v>
      </c>
      <c r="M1325" s="17">
        <v>979688.48298113688</v>
      </c>
      <c r="N1325" s="14" t="s">
        <v>340</v>
      </c>
      <c r="O1325" s="17">
        <v>1273595.0278754779</v>
      </c>
      <c r="P1325" s="17">
        <v>979688.48298113688</v>
      </c>
      <c r="Q1325" s="17">
        <v>0</v>
      </c>
      <c r="R1325" s="17">
        <v>0</v>
      </c>
      <c r="S1325" s="18">
        <v>0</v>
      </c>
      <c r="T1325" s="14" t="s">
        <v>339</v>
      </c>
      <c r="U1325" s="14" t="s">
        <v>402</v>
      </c>
      <c r="V1325" s="14" t="s">
        <v>9015</v>
      </c>
      <c r="W1325" s="18">
        <v>0.11924310705824627</v>
      </c>
      <c r="X1325" s="18">
        <v>1</v>
      </c>
      <c r="Y1325" s="14" t="s">
        <v>402</v>
      </c>
      <c r="Z1325" s="14" t="s">
        <v>402</v>
      </c>
      <c r="AA1325" s="18" t="s">
        <v>402</v>
      </c>
      <c r="AB1325" s="18" t="s">
        <v>402</v>
      </c>
      <c r="AC1325" s="14" t="s">
        <v>402</v>
      </c>
    </row>
    <row r="1326" spans="1:29" x14ac:dyDescent="0.15">
      <c r="A1326" s="14" t="s">
        <v>363</v>
      </c>
      <c r="B1326" s="14" t="s">
        <v>383</v>
      </c>
      <c r="C1326" s="14" t="s">
        <v>22</v>
      </c>
      <c r="D1326" s="14" t="s">
        <v>1742</v>
      </c>
      <c r="E1326" s="14" t="s">
        <v>4636</v>
      </c>
      <c r="F1326" s="14" t="s">
        <v>7459</v>
      </c>
      <c r="G1326" s="14" t="s">
        <v>402</v>
      </c>
      <c r="H1326" s="14" t="s">
        <v>8998</v>
      </c>
      <c r="I1326" s="17">
        <v>11264419.134192523</v>
      </c>
      <c r="J1326" s="14" t="s">
        <v>340</v>
      </c>
      <c r="K1326" s="17">
        <v>14643744.874450279</v>
      </c>
      <c r="L1326" s="14" t="s">
        <v>8998</v>
      </c>
      <c r="M1326" s="17">
        <v>11264419.134192523</v>
      </c>
      <c r="N1326" s="14" t="s">
        <v>340</v>
      </c>
      <c r="O1326" s="17">
        <v>14643744.874450279</v>
      </c>
      <c r="P1326" s="17">
        <v>11264419.134192523</v>
      </c>
      <c r="Q1326" s="17">
        <v>0</v>
      </c>
      <c r="R1326" s="17">
        <v>0</v>
      </c>
      <c r="S1326" s="18">
        <v>0</v>
      </c>
      <c r="T1326" s="14" t="s">
        <v>339</v>
      </c>
      <c r="U1326" s="14" t="s">
        <v>402</v>
      </c>
      <c r="V1326" s="14" t="s">
        <v>9015</v>
      </c>
      <c r="W1326" s="18">
        <v>0.11924310705824627</v>
      </c>
      <c r="X1326" s="18">
        <v>1</v>
      </c>
      <c r="Y1326" s="14" t="s">
        <v>402</v>
      </c>
      <c r="Z1326" s="14" t="s">
        <v>402</v>
      </c>
      <c r="AA1326" s="18" t="s">
        <v>402</v>
      </c>
      <c r="AB1326" s="18" t="s">
        <v>402</v>
      </c>
      <c r="AC1326" s="14" t="s">
        <v>402</v>
      </c>
    </row>
    <row r="1327" spans="1:29" x14ac:dyDescent="0.15">
      <c r="A1327" s="14" t="s">
        <v>363</v>
      </c>
      <c r="B1327" s="14" t="s">
        <v>383</v>
      </c>
      <c r="C1327" s="14" t="s">
        <v>22</v>
      </c>
      <c r="D1327" s="14" t="s">
        <v>1743</v>
      </c>
      <c r="E1327" s="14" t="s">
        <v>4637</v>
      </c>
      <c r="F1327" s="14" t="s">
        <v>7460</v>
      </c>
      <c r="G1327" s="14" t="s">
        <v>402</v>
      </c>
      <c r="H1327" s="14" t="s">
        <v>8998</v>
      </c>
      <c r="I1327" s="17">
        <v>2331302.4660881027</v>
      </c>
      <c r="J1327" s="14" t="s">
        <v>340</v>
      </c>
      <c r="K1327" s="17">
        <v>3030693.2059145337</v>
      </c>
      <c r="L1327" s="14" t="s">
        <v>8998</v>
      </c>
      <c r="M1327" s="17">
        <v>2331302.4660881027</v>
      </c>
      <c r="N1327" s="14" t="s">
        <v>340</v>
      </c>
      <c r="O1327" s="17">
        <v>3030693.2059145337</v>
      </c>
      <c r="P1327" s="17">
        <v>2331302.4660881027</v>
      </c>
      <c r="Q1327" s="17">
        <v>0</v>
      </c>
      <c r="R1327" s="17">
        <v>0</v>
      </c>
      <c r="S1327" s="18">
        <v>0</v>
      </c>
      <c r="T1327" s="14" t="s">
        <v>9012</v>
      </c>
      <c r="U1327" s="14" t="s">
        <v>9012</v>
      </c>
      <c r="V1327" s="14" t="s">
        <v>9012</v>
      </c>
      <c r="W1327" s="18">
        <v>0.11924310705824627</v>
      </c>
      <c r="X1327" s="18">
        <v>1</v>
      </c>
      <c r="Y1327" s="14" t="s">
        <v>402</v>
      </c>
      <c r="Z1327" s="14" t="s">
        <v>402</v>
      </c>
      <c r="AA1327" s="18" t="s">
        <v>402</v>
      </c>
      <c r="AB1327" s="18" t="s">
        <v>402</v>
      </c>
      <c r="AC1327" s="14" t="s">
        <v>402</v>
      </c>
    </row>
    <row r="1328" spans="1:29" x14ac:dyDescent="0.15">
      <c r="A1328" s="14" t="s">
        <v>363</v>
      </c>
      <c r="B1328" s="14" t="s">
        <v>383</v>
      </c>
      <c r="C1328" s="14" t="s">
        <v>22</v>
      </c>
      <c r="D1328" s="14" t="s">
        <v>1744</v>
      </c>
      <c r="E1328" s="14" t="s">
        <v>4638</v>
      </c>
      <c r="F1328" s="14" t="s">
        <v>7461</v>
      </c>
      <c r="G1328" s="14" t="s">
        <v>402</v>
      </c>
      <c r="H1328" s="14" t="s">
        <v>8998</v>
      </c>
      <c r="I1328" s="17">
        <v>4440577.3855358828</v>
      </c>
      <c r="J1328" s="14" t="s">
        <v>340</v>
      </c>
      <c r="K1328" s="17">
        <v>5772750.6011966486</v>
      </c>
      <c r="L1328" s="14" t="s">
        <v>8998</v>
      </c>
      <c r="M1328" s="17">
        <v>4440577.3855358828</v>
      </c>
      <c r="N1328" s="14" t="s">
        <v>340</v>
      </c>
      <c r="O1328" s="17">
        <v>5772750.6011966486</v>
      </c>
      <c r="P1328" s="17">
        <v>4440577.3855358828</v>
      </c>
      <c r="Q1328" s="17">
        <v>0</v>
      </c>
      <c r="R1328" s="17">
        <v>0</v>
      </c>
      <c r="S1328" s="18">
        <v>0</v>
      </c>
      <c r="T1328" s="14" t="s">
        <v>339</v>
      </c>
      <c r="U1328" s="14" t="s">
        <v>402</v>
      </c>
      <c r="V1328" s="14" t="s">
        <v>9015</v>
      </c>
      <c r="W1328" s="18">
        <v>0.11924310705824627</v>
      </c>
      <c r="X1328" s="18">
        <v>1</v>
      </c>
      <c r="Y1328" s="14" t="s">
        <v>402</v>
      </c>
      <c r="Z1328" s="14" t="s">
        <v>402</v>
      </c>
      <c r="AA1328" s="18" t="s">
        <v>402</v>
      </c>
      <c r="AB1328" s="18" t="s">
        <v>402</v>
      </c>
      <c r="AC1328" s="14" t="s">
        <v>402</v>
      </c>
    </row>
    <row r="1329" spans="1:29" x14ac:dyDescent="0.15">
      <c r="A1329" s="14" t="s">
        <v>363</v>
      </c>
      <c r="B1329" s="14" t="s">
        <v>383</v>
      </c>
      <c r="C1329" s="14" t="s">
        <v>22</v>
      </c>
      <c r="D1329" s="14" t="s">
        <v>1745</v>
      </c>
      <c r="E1329" s="14" t="s">
        <v>4639</v>
      </c>
      <c r="F1329" s="14" t="s">
        <v>7462</v>
      </c>
      <c r="G1329" s="14" t="s">
        <v>402</v>
      </c>
      <c r="H1329" s="14" t="s">
        <v>8998</v>
      </c>
      <c r="I1329" s="17">
        <v>908678.04946738866</v>
      </c>
      <c r="J1329" s="14" t="s">
        <v>340</v>
      </c>
      <c r="K1329" s="17">
        <v>1181281.4643076053</v>
      </c>
      <c r="L1329" s="14" t="s">
        <v>8998</v>
      </c>
      <c r="M1329" s="17">
        <v>908678.04946738866</v>
      </c>
      <c r="N1329" s="14" t="s">
        <v>340</v>
      </c>
      <c r="O1329" s="17">
        <v>1181281.4643076053</v>
      </c>
      <c r="P1329" s="17">
        <v>908678.04946738866</v>
      </c>
      <c r="Q1329" s="17">
        <v>0</v>
      </c>
      <c r="R1329" s="17">
        <v>0</v>
      </c>
      <c r="S1329" s="18">
        <v>0</v>
      </c>
      <c r="T1329" s="14" t="s">
        <v>339</v>
      </c>
      <c r="U1329" s="14" t="s">
        <v>402</v>
      </c>
      <c r="V1329" s="14" t="s">
        <v>9015</v>
      </c>
      <c r="W1329" s="18">
        <v>0.11924310705824627</v>
      </c>
      <c r="X1329" s="18">
        <v>1</v>
      </c>
      <c r="Y1329" s="14" t="s">
        <v>402</v>
      </c>
      <c r="Z1329" s="14" t="s">
        <v>402</v>
      </c>
      <c r="AA1329" s="18" t="s">
        <v>402</v>
      </c>
      <c r="AB1329" s="18" t="s">
        <v>402</v>
      </c>
      <c r="AC1329" s="14" t="s">
        <v>402</v>
      </c>
    </row>
    <row r="1330" spans="1:29" x14ac:dyDescent="0.15">
      <c r="A1330" s="14" t="s">
        <v>363</v>
      </c>
      <c r="B1330" s="14" t="s">
        <v>383</v>
      </c>
      <c r="C1330" s="14" t="s">
        <v>22</v>
      </c>
      <c r="D1330" s="14" t="s">
        <v>1746</v>
      </c>
      <c r="E1330" s="14" t="s">
        <v>4640</v>
      </c>
      <c r="F1330" s="14" t="s">
        <v>7463</v>
      </c>
      <c r="G1330" s="14" t="s">
        <v>402</v>
      </c>
      <c r="H1330" s="14" t="s">
        <v>8998</v>
      </c>
      <c r="I1330" s="17">
        <v>23477105.809423443</v>
      </c>
      <c r="J1330" s="14" t="s">
        <v>340</v>
      </c>
      <c r="K1330" s="17">
        <v>30520237.552250478</v>
      </c>
      <c r="L1330" s="14" t="s">
        <v>8998</v>
      </c>
      <c r="M1330" s="17">
        <v>23477105.809423443</v>
      </c>
      <c r="N1330" s="14" t="s">
        <v>340</v>
      </c>
      <c r="O1330" s="17">
        <v>30520237.552250478</v>
      </c>
      <c r="P1330" s="17">
        <v>23477105.809423443</v>
      </c>
      <c r="Q1330" s="17">
        <v>0</v>
      </c>
      <c r="R1330" s="17">
        <v>0</v>
      </c>
      <c r="S1330" s="18">
        <v>0</v>
      </c>
      <c r="T1330" s="14" t="s">
        <v>339</v>
      </c>
      <c r="U1330" s="14" t="s">
        <v>402</v>
      </c>
      <c r="V1330" s="14" t="s">
        <v>9015</v>
      </c>
      <c r="W1330" s="18">
        <v>0.11924310705824627</v>
      </c>
      <c r="X1330" s="18">
        <v>1</v>
      </c>
      <c r="Y1330" s="14" t="s">
        <v>402</v>
      </c>
      <c r="Z1330" s="14" t="s">
        <v>402</v>
      </c>
      <c r="AA1330" s="18" t="s">
        <v>402</v>
      </c>
      <c r="AB1330" s="18" t="s">
        <v>402</v>
      </c>
      <c r="AC1330" s="14" t="s">
        <v>402</v>
      </c>
    </row>
    <row r="1331" spans="1:29" x14ac:dyDescent="0.15">
      <c r="A1331" s="14" t="s">
        <v>363</v>
      </c>
      <c r="B1331" s="14" t="s">
        <v>383</v>
      </c>
      <c r="C1331" s="14" t="s">
        <v>22</v>
      </c>
      <c r="D1331" s="14" t="s">
        <v>1747</v>
      </c>
      <c r="E1331" s="14" t="s">
        <v>4641</v>
      </c>
      <c r="F1331" s="14" t="s">
        <v>7464</v>
      </c>
      <c r="G1331" s="14" t="s">
        <v>402</v>
      </c>
      <c r="H1331" s="14" t="s">
        <v>8998</v>
      </c>
      <c r="I1331" s="17">
        <v>1593229.9026130629</v>
      </c>
      <c r="J1331" s="14" t="s">
        <v>340</v>
      </c>
      <c r="K1331" s="17">
        <v>2071198.8733969817</v>
      </c>
      <c r="L1331" s="14" t="s">
        <v>8998</v>
      </c>
      <c r="M1331" s="17">
        <v>1593229.9026130629</v>
      </c>
      <c r="N1331" s="14" t="s">
        <v>340</v>
      </c>
      <c r="O1331" s="17">
        <v>2071198.8733969817</v>
      </c>
      <c r="P1331" s="17">
        <v>1593229.9026130629</v>
      </c>
      <c r="Q1331" s="17">
        <v>0</v>
      </c>
      <c r="R1331" s="17">
        <v>0</v>
      </c>
      <c r="S1331" s="18">
        <v>0</v>
      </c>
      <c r="T1331" s="14" t="s">
        <v>339</v>
      </c>
      <c r="U1331" s="14" t="s">
        <v>402</v>
      </c>
      <c r="V1331" s="14" t="s">
        <v>9015</v>
      </c>
      <c r="W1331" s="18">
        <v>0.11924310705824627</v>
      </c>
      <c r="X1331" s="18">
        <v>1</v>
      </c>
      <c r="Y1331" s="14" t="s">
        <v>402</v>
      </c>
      <c r="Z1331" s="14" t="s">
        <v>402</v>
      </c>
      <c r="AA1331" s="18" t="s">
        <v>402</v>
      </c>
      <c r="AB1331" s="18" t="s">
        <v>402</v>
      </c>
      <c r="AC1331" s="14" t="s">
        <v>402</v>
      </c>
    </row>
    <row r="1332" spans="1:29" x14ac:dyDescent="0.15">
      <c r="A1332" s="14" t="s">
        <v>363</v>
      </c>
      <c r="B1332" s="14" t="s">
        <v>383</v>
      </c>
      <c r="C1332" s="14" t="s">
        <v>22</v>
      </c>
      <c r="D1332" s="14" t="s">
        <v>1748</v>
      </c>
      <c r="E1332" s="14" t="s">
        <v>4642</v>
      </c>
      <c r="F1332" s="14" t="s">
        <v>7465</v>
      </c>
      <c r="G1332" s="14" t="s">
        <v>402</v>
      </c>
      <c r="H1332" s="14" t="s">
        <v>8998</v>
      </c>
      <c r="I1332" s="17">
        <v>3541235.5032060198</v>
      </c>
      <c r="J1332" s="14" t="s">
        <v>340</v>
      </c>
      <c r="K1332" s="17">
        <v>4603606.1541678263</v>
      </c>
      <c r="L1332" s="14" t="s">
        <v>8998</v>
      </c>
      <c r="M1332" s="17">
        <v>3541235.5032060198</v>
      </c>
      <c r="N1332" s="14" t="s">
        <v>340</v>
      </c>
      <c r="O1332" s="17">
        <v>4603606.1541678263</v>
      </c>
      <c r="P1332" s="17">
        <v>3541235.5032060198</v>
      </c>
      <c r="Q1332" s="17">
        <v>0</v>
      </c>
      <c r="R1332" s="17">
        <v>0</v>
      </c>
      <c r="S1332" s="18">
        <v>0</v>
      </c>
      <c r="T1332" s="14" t="s">
        <v>339</v>
      </c>
      <c r="U1332" s="14" t="s">
        <v>402</v>
      </c>
      <c r="V1332" s="14" t="s">
        <v>9015</v>
      </c>
      <c r="W1332" s="18">
        <v>0.11924310705824627</v>
      </c>
      <c r="X1332" s="18">
        <v>1</v>
      </c>
      <c r="Y1332" s="14" t="s">
        <v>402</v>
      </c>
      <c r="Z1332" s="14" t="s">
        <v>402</v>
      </c>
      <c r="AA1332" s="18" t="s">
        <v>402</v>
      </c>
      <c r="AB1332" s="18" t="s">
        <v>402</v>
      </c>
      <c r="AC1332" s="14" t="s">
        <v>402</v>
      </c>
    </row>
    <row r="1333" spans="1:29" x14ac:dyDescent="0.15">
      <c r="A1333" s="14" t="s">
        <v>363</v>
      </c>
      <c r="B1333" s="14" t="s">
        <v>383</v>
      </c>
      <c r="C1333" s="14" t="s">
        <v>22</v>
      </c>
      <c r="D1333" s="14" t="s">
        <v>1749</v>
      </c>
      <c r="E1333" s="14" t="s">
        <v>4643</v>
      </c>
      <c r="F1333" s="14" t="s">
        <v>7466</v>
      </c>
      <c r="G1333" s="14" t="s">
        <v>402</v>
      </c>
      <c r="H1333" s="14" t="s">
        <v>8998</v>
      </c>
      <c r="I1333" s="17">
        <v>1337999.7905710065</v>
      </c>
      <c r="J1333" s="14" t="s">
        <v>340</v>
      </c>
      <c r="K1333" s="17">
        <v>1739399.7277423085</v>
      </c>
      <c r="L1333" s="14" t="s">
        <v>8998</v>
      </c>
      <c r="M1333" s="17">
        <v>1337999.7905710065</v>
      </c>
      <c r="N1333" s="14" t="s">
        <v>340</v>
      </c>
      <c r="O1333" s="17">
        <v>1739399.7277423085</v>
      </c>
      <c r="P1333" s="17">
        <v>1337999.7905710065</v>
      </c>
      <c r="Q1333" s="17">
        <v>0</v>
      </c>
      <c r="R1333" s="17">
        <v>0</v>
      </c>
      <c r="S1333" s="18">
        <v>0</v>
      </c>
      <c r="T1333" s="14" t="s">
        <v>9012</v>
      </c>
      <c r="U1333" s="14" t="s">
        <v>9012</v>
      </c>
      <c r="V1333" s="14" t="s">
        <v>9012</v>
      </c>
      <c r="W1333" s="18">
        <v>0.11924310705824627</v>
      </c>
      <c r="X1333" s="18">
        <v>1</v>
      </c>
      <c r="Y1333" s="14" t="s">
        <v>402</v>
      </c>
      <c r="Z1333" s="14" t="s">
        <v>402</v>
      </c>
      <c r="AA1333" s="18" t="s">
        <v>402</v>
      </c>
      <c r="AB1333" s="18" t="s">
        <v>402</v>
      </c>
      <c r="AC1333" s="14" t="s">
        <v>402</v>
      </c>
    </row>
    <row r="1334" spans="1:29" x14ac:dyDescent="0.15">
      <c r="A1334" s="14" t="s">
        <v>363</v>
      </c>
      <c r="B1334" s="14" t="s">
        <v>383</v>
      </c>
      <c r="C1334" s="14" t="s">
        <v>22</v>
      </c>
      <c r="D1334" s="14" t="s">
        <v>1750</v>
      </c>
      <c r="E1334" s="14" t="s">
        <v>4644</v>
      </c>
      <c r="F1334" s="14" t="s">
        <v>7467</v>
      </c>
      <c r="G1334" s="14" t="s">
        <v>402</v>
      </c>
      <c r="H1334" s="14" t="s">
        <v>8998</v>
      </c>
      <c r="I1334" s="17">
        <v>2137440.2591852262</v>
      </c>
      <c r="J1334" s="14" t="s">
        <v>340</v>
      </c>
      <c r="K1334" s="17">
        <v>2778672.3369407943</v>
      </c>
      <c r="L1334" s="14" t="s">
        <v>8998</v>
      </c>
      <c r="M1334" s="17">
        <v>2137440.2591852262</v>
      </c>
      <c r="N1334" s="14" t="s">
        <v>340</v>
      </c>
      <c r="O1334" s="17">
        <v>2778672.3369407943</v>
      </c>
      <c r="P1334" s="17">
        <v>2137440.2591852262</v>
      </c>
      <c r="Q1334" s="17">
        <v>0</v>
      </c>
      <c r="R1334" s="17">
        <v>0</v>
      </c>
      <c r="S1334" s="18">
        <v>0</v>
      </c>
      <c r="T1334" s="14" t="s">
        <v>339</v>
      </c>
      <c r="U1334" s="14" t="s">
        <v>402</v>
      </c>
      <c r="V1334" s="14" t="s">
        <v>9015</v>
      </c>
      <c r="W1334" s="18">
        <v>0.11924310705824627</v>
      </c>
      <c r="X1334" s="18">
        <v>1</v>
      </c>
      <c r="Y1334" s="14" t="s">
        <v>402</v>
      </c>
      <c r="Z1334" s="14" t="s">
        <v>402</v>
      </c>
      <c r="AA1334" s="18" t="s">
        <v>402</v>
      </c>
      <c r="AB1334" s="18" t="s">
        <v>402</v>
      </c>
      <c r="AC1334" s="14" t="s">
        <v>402</v>
      </c>
    </row>
    <row r="1335" spans="1:29" x14ac:dyDescent="0.15">
      <c r="A1335" s="14" t="s">
        <v>363</v>
      </c>
      <c r="B1335" s="14" t="s">
        <v>383</v>
      </c>
      <c r="C1335" s="14" t="s">
        <v>22</v>
      </c>
      <c r="D1335" s="14" t="s">
        <v>1751</v>
      </c>
      <c r="E1335" s="14" t="s">
        <v>4645</v>
      </c>
      <c r="F1335" s="14" t="s">
        <v>7468</v>
      </c>
      <c r="G1335" s="14" t="s">
        <v>402</v>
      </c>
      <c r="H1335" s="14" t="s">
        <v>8998</v>
      </c>
      <c r="I1335" s="17">
        <v>12650603.625075044</v>
      </c>
      <c r="J1335" s="14" t="s">
        <v>340</v>
      </c>
      <c r="K1335" s="17">
        <v>16445784.712597558</v>
      </c>
      <c r="L1335" s="14" t="s">
        <v>8998</v>
      </c>
      <c r="M1335" s="17">
        <v>12650603.625075044</v>
      </c>
      <c r="N1335" s="14" t="s">
        <v>340</v>
      </c>
      <c r="O1335" s="17">
        <v>16445784.712597558</v>
      </c>
      <c r="P1335" s="17">
        <v>12650603.625075044</v>
      </c>
      <c r="Q1335" s="17">
        <v>0</v>
      </c>
      <c r="R1335" s="17">
        <v>0</v>
      </c>
      <c r="S1335" s="18">
        <v>0</v>
      </c>
      <c r="T1335" s="14" t="s">
        <v>9012</v>
      </c>
      <c r="U1335" s="14" t="s">
        <v>9012</v>
      </c>
      <c r="V1335" s="14" t="s">
        <v>9012</v>
      </c>
      <c r="W1335" s="18">
        <v>0.11924310705824627</v>
      </c>
      <c r="X1335" s="18">
        <v>1</v>
      </c>
      <c r="Y1335" s="14" t="s">
        <v>402</v>
      </c>
      <c r="Z1335" s="14" t="s">
        <v>402</v>
      </c>
      <c r="AA1335" s="18" t="s">
        <v>402</v>
      </c>
      <c r="AB1335" s="18" t="s">
        <v>402</v>
      </c>
      <c r="AC1335" s="14" t="s">
        <v>402</v>
      </c>
    </row>
    <row r="1336" spans="1:29" x14ac:dyDescent="0.15">
      <c r="A1336" s="14" t="s">
        <v>363</v>
      </c>
      <c r="B1336" s="14" t="s">
        <v>383</v>
      </c>
      <c r="C1336" s="14" t="s">
        <v>22</v>
      </c>
      <c r="D1336" s="14" t="s">
        <v>1752</v>
      </c>
      <c r="E1336" s="14" t="s">
        <v>4646</v>
      </c>
      <c r="F1336" s="14" t="s">
        <v>7469</v>
      </c>
      <c r="G1336" s="14" t="s">
        <v>402</v>
      </c>
      <c r="H1336" s="14" t="s">
        <v>8998</v>
      </c>
      <c r="I1336" s="17">
        <v>6750540.7594006779</v>
      </c>
      <c r="J1336" s="14" t="s">
        <v>340</v>
      </c>
      <c r="K1336" s="17">
        <v>8775702.9872208815</v>
      </c>
      <c r="L1336" s="14" t="s">
        <v>8998</v>
      </c>
      <c r="M1336" s="17">
        <v>6750540.7594006779</v>
      </c>
      <c r="N1336" s="14" t="s">
        <v>340</v>
      </c>
      <c r="O1336" s="17">
        <v>8775702.9872208815</v>
      </c>
      <c r="P1336" s="17">
        <v>6750540.7594006779</v>
      </c>
      <c r="Q1336" s="17">
        <v>0</v>
      </c>
      <c r="R1336" s="17">
        <v>0</v>
      </c>
      <c r="S1336" s="18">
        <v>0</v>
      </c>
      <c r="T1336" s="14" t="s">
        <v>339</v>
      </c>
      <c r="U1336" s="14" t="s">
        <v>402</v>
      </c>
      <c r="V1336" s="14" t="s">
        <v>9015</v>
      </c>
      <c r="W1336" s="18">
        <v>0.11924310705824627</v>
      </c>
      <c r="X1336" s="18">
        <v>1</v>
      </c>
      <c r="Y1336" s="14" t="s">
        <v>402</v>
      </c>
      <c r="Z1336" s="14" t="s">
        <v>402</v>
      </c>
      <c r="AA1336" s="18" t="s">
        <v>402</v>
      </c>
      <c r="AB1336" s="18" t="s">
        <v>402</v>
      </c>
      <c r="AC1336" s="14" t="s">
        <v>402</v>
      </c>
    </row>
    <row r="1337" spans="1:29" x14ac:dyDescent="0.15">
      <c r="A1337" s="14" t="s">
        <v>363</v>
      </c>
      <c r="B1337" s="14" t="s">
        <v>383</v>
      </c>
      <c r="C1337" s="14" t="s">
        <v>22</v>
      </c>
      <c r="D1337" s="14" t="s">
        <v>1753</v>
      </c>
      <c r="E1337" s="14" t="s">
        <v>4647</v>
      </c>
      <c r="F1337" s="14" t="s">
        <v>7470</v>
      </c>
      <c r="G1337" s="14" t="s">
        <v>402</v>
      </c>
      <c r="H1337" s="14" t="s">
        <v>8998</v>
      </c>
      <c r="I1337" s="17">
        <v>212098.10944390419</v>
      </c>
      <c r="J1337" s="14" t="s">
        <v>340</v>
      </c>
      <c r="K1337" s="17">
        <v>275727.54227707547</v>
      </c>
      <c r="L1337" s="14" t="s">
        <v>8998</v>
      </c>
      <c r="M1337" s="17">
        <v>212098.10944390419</v>
      </c>
      <c r="N1337" s="14" t="s">
        <v>340</v>
      </c>
      <c r="O1337" s="17">
        <v>275727.54227707547</v>
      </c>
      <c r="P1337" s="17">
        <v>212098.10944390419</v>
      </c>
      <c r="Q1337" s="17">
        <v>0</v>
      </c>
      <c r="R1337" s="17">
        <v>0</v>
      </c>
      <c r="S1337" s="18">
        <v>0</v>
      </c>
      <c r="T1337" s="14" t="s">
        <v>339</v>
      </c>
      <c r="U1337" s="14" t="s">
        <v>402</v>
      </c>
      <c r="V1337" s="14" t="s">
        <v>9015</v>
      </c>
      <c r="W1337" s="18">
        <v>0.11924310705824627</v>
      </c>
      <c r="X1337" s="18">
        <v>1</v>
      </c>
      <c r="Y1337" s="14" t="s">
        <v>402</v>
      </c>
      <c r="Z1337" s="14" t="s">
        <v>402</v>
      </c>
      <c r="AA1337" s="18" t="s">
        <v>402</v>
      </c>
      <c r="AB1337" s="18" t="s">
        <v>402</v>
      </c>
      <c r="AC1337" s="14" t="s">
        <v>402</v>
      </c>
    </row>
    <row r="1338" spans="1:29" x14ac:dyDescent="0.15">
      <c r="A1338" s="14" t="s">
        <v>363</v>
      </c>
      <c r="B1338" s="14" t="s">
        <v>383</v>
      </c>
      <c r="C1338" s="14" t="s">
        <v>22</v>
      </c>
      <c r="D1338" s="14" t="s">
        <v>1754</v>
      </c>
      <c r="E1338" s="14" t="s">
        <v>4648</v>
      </c>
      <c r="F1338" s="14" t="s">
        <v>7471</v>
      </c>
      <c r="G1338" s="14" t="s">
        <v>402</v>
      </c>
      <c r="H1338" s="14" t="s">
        <v>8998</v>
      </c>
      <c r="I1338" s="17">
        <v>6439843.5143142091</v>
      </c>
      <c r="J1338" s="14" t="s">
        <v>340</v>
      </c>
      <c r="K1338" s="17">
        <v>8371796.5686084721</v>
      </c>
      <c r="L1338" s="14" t="s">
        <v>8998</v>
      </c>
      <c r="M1338" s="17">
        <v>6439843.5143142091</v>
      </c>
      <c r="N1338" s="14" t="s">
        <v>340</v>
      </c>
      <c r="O1338" s="17">
        <v>8371796.5686084721</v>
      </c>
      <c r="P1338" s="17">
        <v>6439843.5143142091</v>
      </c>
      <c r="Q1338" s="17">
        <v>0</v>
      </c>
      <c r="R1338" s="17">
        <v>0</v>
      </c>
      <c r="S1338" s="18">
        <v>0</v>
      </c>
      <c r="T1338" s="14" t="s">
        <v>339</v>
      </c>
      <c r="U1338" s="14" t="s">
        <v>402</v>
      </c>
      <c r="V1338" s="14" t="s">
        <v>9015</v>
      </c>
      <c r="W1338" s="18">
        <v>0.11924310705824627</v>
      </c>
      <c r="X1338" s="18">
        <v>1</v>
      </c>
      <c r="Y1338" s="14" t="s">
        <v>402</v>
      </c>
      <c r="Z1338" s="14" t="s">
        <v>402</v>
      </c>
      <c r="AA1338" s="18" t="s">
        <v>402</v>
      </c>
      <c r="AB1338" s="18" t="s">
        <v>402</v>
      </c>
      <c r="AC1338" s="14" t="s">
        <v>402</v>
      </c>
    </row>
    <row r="1339" spans="1:29" x14ac:dyDescent="0.15">
      <c r="A1339" s="14" t="s">
        <v>363</v>
      </c>
      <c r="B1339" s="14" t="s">
        <v>383</v>
      </c>
      <c r="C1339" s="14" t="s">
        <v>22</v>
      </c>
      <c r="D1339" s="14" t="s">
        <v>1755</v>
      </c>
      <c r="E1339" s="14" t="s">
        <v>4649</v>
      </c>
      <c r="F1339" s="14" t="s">
        <v>7472</v>
      </c>
      <c r="G1339" s="14" t="s">
        <v>402</v>
      </c>
      <c r="H1339" s="14" t="s">
        <v>8998</v>
      </c>
      <c r="I1339" s="17">
        <v>1581796.1257078212</v>
      </c>
      <c r="J1339" s="14" t="s">
        <v>340</v>
      </c>
      <c r="K1339" s="17">
        <v>2056334.9634201678</v>
      </c>
      <c r="L1339" s="14" t="s">
        <v>8998</v>
      </c>
      <c r="M1339" s="17">
        <v>1581796.1257078212</v>
      </c>
      <c r="N1339" s="14" t="s">
        <v>340</v>
      </c>
      <c r="O1339" s="17">
        <v>2056334.9634201678</v>
      </c>
      <c r="P1339" s="17">
        <v>1581796.1257078212</v>
      </c>
      <c r="Q1339" s="17">
        <v>0</v>
      </c>
      <c r="R1339" s="17">
        <v>0</v>
      </c>
      <c r="S1339" s="18">
        <v>0</v>
      </c>
      <c r="T1339" s="14" t="s">
        <v>339</v>
      </c>
      <c r="U1339" s="14" t="s">
        <v>402</v>
      </c>
      <c r="V1339" s="14" t="s">
        <v>9015</v>
      </c>
      <c r="W1339" s="18">
        <v>0.11924310705824627</v>
      </c>
      <c r="X1339" s="18">
        <v>1</v>
      </c>
      <c r="Y1339" s="14" t="s">
        <v>402</v>
      </c>
      <c r="Z1339" s="14" t="s">
        <v>402</v>
      </c>
      <c r="AA1339" s="18" t="s">
        <v>402</v>
      </c>
      <c r="AB1339" s="18" t="s">
        <v>402</v>
      </c>
      <c r="AC1339" s="14" t="s">
        <v>402</v>
      </c>
    </row>
    <row r="1340" spans="1:29" x14ac:dyDescent="0.15">
      <c r="A1340" s="14" t="s">
        <v>363</v>
      </c>
      <c r="B1340" s="14" t="s">
        <v>383</v>
      </c>
      <c r="C1340" s="14" t="s">
        <v>22</v>
      </c>
      <c r="D1340" s="14" t="s">
        <v>1756</v>
      </c>
      <c r="E1340" s="14" t="s">
        <v>4650</v>
      </c>
      <c r="F1340" s="14" t="s">
        <v>7473</v>
      </c>
      <c r="G1340" s="14" t="s">
        <v>402</v>
      </c>
      <c r="H1340" s="14" t="s">
        <v>8998</v>
      </c>
      <c r="I1340" s="17">
        <v>3821938.9444070035</v>
      </c>
      <c r="J1340" s="14" t="s">
        <v>340</v>
      </c>
      <c r="K1340" s="17">
        <v>4968520.6277291048</v>
      </c>
      <c r="L1340" s="14" t="s">
        <v>8998</v>
      </c>
      <c r="M1340" s="17">
        <v>3821938.9444070035</v>
      </c>
      <c r="N1340" s="14" t="s">
        <v>340</v>
      </c>
      <c r="O1340" s="17">
        <v>4968520.6277291048</v>
      </c>
      <c r="P1340" s="17">
        <v>3821938.9444070035</v>
      </c>
      <c r="Q1340" s="17">
        <v>0</v>
      </c>
      <c r="R1340" s="17">
        <v>0</v>
      </c>
      <c r="S1340" s="18">
        <v>0</v>
      </c>
      <c r="T1340" s="14" t="s">
        <v>339</v>
      </c>
      <c r="U1340" s="14" t="s">
        <v>402</v>
      </c>
      <c r="V1340" s="14" t="s">
        <v>9015</v>
      </c>
      <c r="W1340" s="18">
        <v>0.11924310705824627</v>
      </c>
      <c r="X1340" s="18">
        <v>1</v>
      </c>
      <c r="Y1340" s="14" t="s">
        <v>402</v>
      </c>
      <c r="Z1340" s="14" t="s">
        <v>402</v>
      </c>
      <c r="AA1340" s="18" t="s">
        <v>402</v>
      </c>
      <c r="AB1340" s="18" t="s">
        <v>402</v>
      </c>
      <c r="AC1340" s="14" t="s">
        <v>402</v>
      </c>
    </row>
    <row r="1341" spans="1:29" x14ac:dyDescent="0.15">
      <c r="A1341" s="14" t="s">
        <v>363</v>
      </c>
      <c r="B1341" s="14" t="s">
        <v>383</v>
      </c>
      <c r="C1341" s="14" t="s">
        <v>22</v>
      </c>
      <c r="D1341" s="14" t="s">
        <v>1757</v>
      </c>
      <c r="E1341" s="14" t="s">
        <v>4651</v>
      </c>
      <c r="F1341" s="14" t="s">
        <v>7474</v>
      </c>
      <c r="G1341" s="14" t="s">
        <v>402</v>
      </c>
      <c r="H1341" s="14" t="s">
        <v>8998</v>
      </c>
      <c r="I1341" s="17">
        <v>741357.11054147268</v>
      </c>
      <c r="J1341" s="14" t="s">
        <v>340</v>
      </c>
      <c r="K1341" s="17">
        <v>963764.24370391457</v>
      </c>
      <c r="L1341" s="14" t="s">
        <v>8998</v>
      </c>
      <c r="M1341" s="17">
        <v>741357.11054147268</v>
      </c>
      <c r="N1341" s="14" t="s">
        <v>340</v>
      </c>
      <c r="O1341" s="17">
        <v>963764.24370391457</v>
      </c>
      <c r="P1341" s="17">
        <v>741357.11054147268</v>
      </c>
      <c r="Q1341" s="17">
        <v>0</v>
      </c>
      <c r="R1341" s="17">
        <v>0</v>
      </c>
      <c r="S1341" s="18">
        <v>0</v>
      </c>
      <c r="T1341" s="14" t="s">
        <v>339</v>
      </c>
      <c r="U1341" s="14" t="s">
        <v>402</v>
      </c>
      <c r="V1341" s="14" t="s">
        <v>9015</v>
      </c>
      <c r="W1341" s="18">
        <v>0.11924310705824627</v>
      </c>
      <c r="X1341" s="18">
        <v>1</v>
      </c>
      <c r="Y1341" s="14" t="s">
        <v>402</v>
      </c>
      <c r="Z1341" s="14" t="s">
        <v>402</v>
      </c>
      <c r="AA1341" s="18" t="s">
        <v>402</v>
      </c>
      <c r="AB1341" s="18" t="s">
        <v>402</v>
      </c>
      <c r="AC1341" s="14" t="s">
        <v>402</v>
      </c>
    </row>
    <row r="1342" spans="1:29" x14ac:dyDescent="0.15">
      <c r="A1342" s="14" t="s">
        <v>363</v>
      </c>
      <c r="B1342" s="14" t="s">
        <v>383</v>
      </c>
      <c r="C1342" s="14" t="s">
        <v>22</v>
      </c>
      <c r="D1342" s="14" t="s">
        <v>1758</v>
      </c>
      <c r="E1342" s="14" t="s">
        <v>4652</v>
      </c>
      <c r="F1342" s="14" t="s">
        <v>7475</v>
      </c>
      <c r="G1342" s="14" t="s">
        <v>402</v>
      </c>
      <c r="H1342" s="14" t="s">
        <v>8998</v>
      </c>
      <c r="I1342" s="17">
        <v>1944315.493637925</v>
      </c>
      <c r="J1342" s="14" t="s">
        <v>340</v>
      </c>
      <c r="K1342" s="17">
        <v>2527610.1417293027</v>
      </c>
      <c r="L1342" s="14" t="s">
        <v>8998</v>
      </c>
      <c r="M1342" s="17">
        <v>1944315.493637925</v>
      </c>
      <c r="N1342" s="14" t="s">
        <v>340</v>
      </c>
      <c r="O1342" s="17">
        <v>2527610.1417293027</v>
      </c>
      <c r="P1342" s="17">
        <v>1944315.493637925</v>
      </c>
      <c r="Q1342" s="17">
        <v>0</v>
      </c>
      <c r="R1342" s="17">
        <v>0</v>
      </c>
      <c r="S1342" s="18">
        <v>0</v>
      </c>
      <c r="T1342" s="14" t="s">
        <v>339</v>
      </c>
      <c r="U1342" s="14" t="s">
        <v>402</v>
      </c>
      <c r="V1342" s="14" t="s">
        <v>9015</v>
      </c>
      <c r="W1342" s="18">
        <v>0.11924310705824627</v>
      </c>
      <c r="X1342" s="18">
        <v>1</v>
      </c>
      <c r="Y1342" s="14" t="s">
        <v>402</v>
      </c>
      <c r="Z1342" s="14" t="s">
        <v>402</v>
      </c>
      <c r="AA1342" s="18" t="s">
        <v>402</v>
      </c>
      <c r="AB1342" s="18" t="s">
        <v>402</v>
      </c>
      <c r="AC1342" s="14" t="s">
        <v>402</v>
      </c>
    </row>
    <row r="1343" spans="1:29" x14ac:dyDescent="0.15">
      <c r="A1343" s="14" t="s">
        <v>363</v>
      </c>
      <c r="B1343" s="14" t="s">
        <v>383</v>
      </c>
      <c r="C1343" s="14" t="s">
        <v>22</v>
      </c>
      <c r="D1343" s="14" t="s">
        <v>1759</v>
      </c>
      <c r="E1343" s="14" t="s">
        <v>4653</v>
      </c>
      <c r="F1343" s="14" t="s">
        <v>7476</v>
      </c>
      <c r="G1343" s="14" t="s">
        <v>402</v>
      </c>
      <c r="H1343" s="14" t="s">
        <v>8998</v>
      </c>
      <c r="I1343" s="17">
        <v>18585118.45871276</v>
      </c>
      <c r="J1343" s="14" t="s">
        <v>340</v>
      </c>
      <c r="K1343" s="17">
        <v>24160653.996326592</v>
      </c>
      <c r="L1343" s="14" t="s">
        <v>8998</v>
      </c>
      <c r="M1343" s="17">
        <v>18585118.45871276</v>
      </c>
      <c r="N1343" s="14" t="s">
        <v>340</v>
      </c>
      <c r="O1343" s="17">
        <v>24160653.996326592</v>
      </c>
      <c r="P1343" s="17">
        <v>18585118.45871276</v>
      </c>
      <c r="Q1343" s="17">
        <v>0</v>
      </c>
      <c r="R1343" s="17">
        <v>0</v>
      </c>
      <c r="S1343" s="18">
        <v>0</v>
      </c>
      <c r="T1343" s="14" t="s">
        <v>339</v>
      </c>
      <c r="U1343" s="14" t="s">
        <v>402</v>
      </c>
      <c r="V1343" s="14" t="s">
        <v>9015</v>
      </c>
      <c r="W1343" s="18">
        <v>0.11924310705824627</v>
      </c>
      <c r="X1343" s="18">
        <v>1</v>
      </c>
      <c r="Y1343" s="14" t="s">
        <v>402</v>
      </c>
      <c r="Z1343" s="14" t="s">
        <v>402</v>
      </c>
      <c r="AA1343" s="18" t="s">
        <v>402</v>
      </c>
      <c r="AB1343" s="18" t="s">
        <v>402</v>
      </c>
      <c r="AC1343" s="14" t="s">
        <v>402</v>
      </c>
    </row>
    <row r="1344" spans="1:29" x14ac:dyDescent="0.15">
      <c r="A1344" s="14" t="s">
        <v>363</v>
      </c>
      <c r="B1344" s="14" t="s">
        <v>383</v>
      </c>
      <c r="C1344" s="14" t="s">
        <v>22</v>
      </c>
      <c r="D1344" s="14" t="s">
        <v>1760</v>
      </c>
      <c r="E1344" s="14" t="s">
        <v>4654</v>
      </c>
      <c r="F1344" s="14" t="s">
        <v>7477</v>
      </c>
      <c r="G1344" s="14" t="s">
        <v>402</v>
      </c>
      <c r="H1344" s="14" t="s">
        <v>8998</v>
      </c>
      <c r="I1344" s="17">
        <v>3687205.7421159274</v>
      </c>
      <c r="J1344" s="14" t="s">
        <v>340</v>
      </c>
      <c r="K1344" s="17">
        <v>4793367.4647507062</v>
      </c>
      <c r="L1344" s="14" t="s">
        <v>8998</v>
      </c>
      <c r="M1344" s="17">
        <v>3687205.7421159274</v>
      </c>
      <c r="N1344" s="14" t="s">
        <v>340</v>
      </c>
      <c r="O1344" s="17">
        <v>4793367.4647507062</v>
      </c>
      <c r="P1344" s="17">
        <v>3687205.7421159274</v>
      </c>
      <c r="Q1344" s="17">
        <v>0</v>
      </c>
      <c r="R1344" s="17">
        <v>0</v>
      </c>
      <c r="S1344" s="18">
        <v>0</v>
      </c>
      <c r="T1344" s="14" t="s">
        <v>339</v>
      </c>
      <c r="U1344" s="14" t="s">
        <v>402</v>
      </c>
      <c r="V1344" s="14" t="s">
        <v>9015</v>
      </c>
      <c r="W1344" s="18">
        <v>0.11924310705824627</v>
      </c>
      <c r="X1344" s="18">
        <v>1</v>
      </c>
      <c r="Y1344" s="14" t="s">
        <v>402</v>
      </c>
      <c r="Z1344" s="14" t="s">
        <v>402</v>
      </c>
      <c r="AA1344" s="18" t="s">
        <v>402</v>
      </c>
      <c r="AB1344" s="18" t="s">
        <v>402</v>
      </c>
      <c r="AC1344" s="14" t="s">
        <v>402</v>
      </c>
    </row>
    <row r="1345" spans="1:29" x14ac:dyDescent="0.15">
      <c r="A1345" s="14" t="s">
        <v>363</v>
      </c>
      <c r="B1345" s="14" t="s">
        <v>383</v>
      </c>
      <c r="C1345" s="14" t="s">
        <v>22</v>
      </c>
      <c r="D1345" s="14" t="s">
        <v>1761</v>
      </c>
      <c r="E1345" s="14" t="s">
        <v>4655</v>
      </c>
      <c r="F1345" s="14" t="s">
        <v>7478</v>
      </c>
      <c r="G1345" s="14" t="s">
        <v>402</v>
      </c>
      <c r="H1345" s="14" t="s">
        <v>8998</v>
      </c>
      <c r="I1345" s="17">
        <v>1306464.6591016063</v>
      </c>
      <c r="J1345" s="14" t="s">
        <v>340</v>
      </c>
      <c r="K1345" s="17">
        <v>1698404.0568320884</v>
      </c>
      <c r="L1345" s="14" t="s">
        <v>8998</v>
      </c>
      <c r="M1345" s="17">
        <v>1306464.6591016063</v>
      </c>
      <c r="N1345" s="14" t="s">
        <v>340</v>
      </c>
      <c r="O1345" s="17">
        <v>1698404.0568320884</v>
      </c>
      <c r="P1345" s="17">
        <v>1306464.6591016063</v>
      </c>
      <c r="Q1345" s="17">
        <v>0</v>
      </c>
      <c r="R1345" s="17">
        <v>0</v>
      </c>
      <c r="S1345" s="18">
        <v>0</v>
      </c>
      <c r="T1345" s="14" t="s">
        <v>339</v>
      </c>
      <c r="U1345" s="14" t="s">
        <v>402</v>
      </c>
      <c r="V1345" s="14" t="s">
        <v>9015</v>
      </c>
      <c r="W1345" s="18">
        <v>0.11924310705824627</v>
      </c>
      <c r="X1345" s="18">
        <v>1</v>
      </c>
      <c r="Y1345" s="14" t="s">
        <v>402</v>
      </c>
      <c r="Z1345" s="14" t="s">
        <v>402</v>
      </c>
      <c r="AA1345" s="18" t="s">
        <v>402</v>
      </c>
      <c r="AB1345" s="18" t="s">
        <v>402</v>
      </c>
      <c r="AC1345" s="14" t="s">
        <v>402</v>
      </c>
    </row>
    <row r="1346" spans="1:29" x14ac:dyDescent="0.15">
      <c r="A1346" s="14" t="s">
        <v>363</v>
      </c>
      <c r="B1346" s="14" t="s">
        <v>383</v>
      </c>
      <c r="C1346" s="14" t="s">
        <v>22</v>
      </c>
      <c r="D1346" s="14" t="s">
        <v>1762</v>
      </c>
      <c r="E1346" s="14" t="s">
        <v>4656</v>
      </c>
      <c r="F1346" s="14" t="s">
        <v>7479</v>
      </c>
      <c r="G1346" s="14" t="s">
        <v>402</v>
      </c>
      <c r="H1346" s="14" t="s">
        <v>8998</v>
      </c>
      <c r="I1346" s="17">
        <v>68274.769842259921</v>
      </c>
      <c r="J1346" s="14" t="s">
        <v>340</v>
      </c>
      <c r="K1346" s="17">
        <v>88757.200794937904</v>
      </c>
      <c r="L1346" s="14" t="s">
        <v>8998</v>
      </c>
      <c r="M1346" s="17">
        <v>68274.769842259921</v>
      </c>
      <c r="N1346" s="14" t="s">
        <v>340</v>
      </c>
      <c r="O1346" s="17">
        <v>88757.200794937904</v>
      </c>
      <c r="P1346" s="17">
        <v>68274.769842259921</v>
      </c>
      <c r="Q1346" s="17">
        <v>0</v>
      </c>
      <c r="R1346" s="17">
        <v>0</v>
      </c>
      <c r="S1346" s="18">
        <v>0</v>
      </c>
      <c r="T1346" s="14" t="s">
        <v>9012</v>
      </c>
      <c r="U1346" s="14" t="s">
        <v>9012</v>
      </c>
      <c r="V1346" s="14" t="s">
        <v>9012</v>
      </c>
      <c r="W1346" s="18">
        <v>0.11924310705824627</v>
      </c>
      <c r="X1346" s="18">
        <v>1</v>
      </c>
      <c r="Y1346" s="14" t="s">
        <v>402</v>
      </c>
      <c r="Z1346" s="14" t="s">
        <v>402</v>
      </c>
      <c r="AA1346" s="18" t="s">
        <v>402</v>
      </c>
      <c r="AB1346" s="18" t="s">
        <v>402</v>
      </c>
      <c r="AC1346" s="14" t="s">
        <v>402</v>
      </c>
    </row>
    <row r="1347" spans="1:29" x14ac:dyDescent="0.15">
      <c r="A1347" s="14" t="s">
        <v>363</v>
      </c>
      <c r="B1347" s="14" t="s">
        <v>383</v>
      </c>
      <c r="C1347" s="14" t="s">
        <v>22</v>
      </c>
      <c r="D1347" s="14" t="s">
        <v>1763</v>
      </c>
      <c r="E1347" s="14" t="s">
        <v>4657</v>
      </c>
      <c r="F1347" s="14" t="s">
        <v>7480</v>
      </c>
      <c r="G1347" s="14" t="s">
        <v>402</v>
      </c>
      <c r="H1347" s="14" t="s">
        <v>8998</v>
      </c>
      <c r="I1347" s="17">
        <v>35648.682758872972</v>
      </c>
      <c r="J1347" s="14" t="s">
        <v>340</v>
      </c>
      <c r="K1347" s="17">
        <v>46343.287586534869</v>
      </c>
      <c r="L1347" s="14" t="s">
        <v>8998</v>
      </c>
      <c r="M1347" s="17">
        <v>35648.682758872972</v>
      </c>
      <c r="N1347" s="14" t="s">
        <v>340</v>
      </c>
      <c r="O1347" s="17">
        <v>46343.287586534869</v>
      </c>
      <c r="P1347" s="17">
        <v>35648.682758872972</v>
      </c>
      <c r="Q1347" s="17">
        <v>0</v>
      </c>
      <c r="R1347" s="17">
        <v>0</v>
      </c>
      <c r="S1347" s="18">
        <v>0</v>
      </c>
      <c r="T1347" s="14" t="s">
        <v>339</v>
      </c>
      <c r="U1347" s="14" t="s">
        <v>402</v>
      </c>
      <c r="V1347" s="14" t="s">
        <v>9015</v>
      </c>
      <c r="W1347" s="18">
        <v>0.11924310705824627</v>
      </c>
      <c r="X1347" s="18">
        <v>1</v>
      </c>
      <c r="Y1347" s="14" t="s">
        <v>402</v>
      </c>
      <c r="Z1347" s="14" t="s">
        <v>402</v>
      </c>
      <c r="AA1347" s="18" t="s">
        <v>402</v>
      </c>
      <c r="AB1347" s="18" t="s">
        <v>402</v>
      </c>
      <c r="AC1347" s="14" t="s">
        <v>402</v>
      </c>
    </row>
    <row r="1348" spans="1:29" x14ac:dyDescent="0.15">
      <c r="A1348" s="14" t="s">
        <v>363</v>
      </c>
      <c r="B1348" s="14" t="s">
        <v>383</v>
      </c>
      <c r="C1348" s="14" t="s">
        <v>22</v>
      </c>
      <c r="D1348" s="14" t="s">
        <v>1764</v>
      </c>
      <c r="E1348" s="14" t="s">
        <v>4658</v>
      </c>
      <c r="F1348" s="14" t="s">
        <v>7481</v>
      </c>
      <c r="G1348" s="14" t="s">
        <v>402</v>
      </c>
      <c r="H1348" s="14" t="s">
        <v>8998</v>
      </c>
      <c r="I1348" s="17">
        <v>898567.63097499276</v>
      </c>
      <c r="J1348" s="14" t="s">
        <v>340</v>
      </c>
      <c r="K1348" s="17">
        <v>1168137.9202674907</v>
      </c>
      <c r="L1348" s="14" t="s">
        <v>8998</v>
      </c>
      <c r="M1348" s="17">
        <v>898567.63097499276</v>
      </c>
      <c r="N1348" s="14" t="s">
        <v>340</v>
      </c>
      <c r="O1348" s="17">
        <v>1168137.9202674907</v>
      </c>
      <c r="P1348" s="17">
        <v>898567.63097499276</v>
      </c>
      <c r="Q1348" s="17">
        <v>0</v>
      </c>
      <c r="R1348" s="17">
        <v>0</v>
      </c>
      <c r="S1348" s="18">
        <v>0</v>
      </c>
      <c r="T1348" s="14" t="s">
        <v>339</v>
      </c>
      <c r="U1348" s="14" t="s">
        <v>402</v>
      </c>
      <c r="V1348" s="14" t="s">
        <v>9015</v>
      </c>
      <c r="W1348" s="18">
        <v>0.11924310705824627</v>
      </c>
      <c r="X1348" s="18">
        <v>1</v>
      </c>
      <c r="Y1348" s="14" t="s">
        <v>402</v>
      </c>
      <c r="Z1348" s="14" t="s">
        <v>402</v>
      </c>
      <c r="AA1348" s="18" t="s">
        <v>402</v>
      </c>
      <c r="AB1348" s="18" t="s">
        <v>402</v>
      </c>
      <c r="AC1348" s="14" t="s">
        <v>402</v>
      </c>
    </row>
    <row r="1349" spans="1:29" x14ac:dyDescent="0.15">
      <c r="A1349" s="14" t="s">
        <v>363</v>
      </c>
      <c r="B1349" s="14" t="s">
        <v>383</v>
      </c>
      <c r="C1349" s="14" t="s">
        <v>22</v>
      </c>
      <c r="D1349" s="14" t="s">
        <v>1765</v>
      </c>
      <c r="E1349" s="14" t="s">
        <v>4659</v>
      </c>
      <c r="F1349" s="14" t="s">
        <v>7482</v>
      </c>
      <c r="G1349" s="14" t="s">
        <v>402</v>
      </c>
      <c r="H1349" s="14" t="s">
        <v>8998</v>
      </c>
      <c r="I1349" s="17">
        <v>2277156.7652482581</v>
      </c>
      <c r="J1349" s="14" t="s">
        <v>340</v>
      </c>
      <c r="K1349" s="17">
        <v>2960303.7948227362</v>
      </c>
      <c r="L1349" s="14" t="s">
        <v>8998</v>
      </c>
      <c r="M1349" s="17">
        <v>2277156.7652482581</v>
      </c>
      <c r="N1349" s="14" t="s">
        <v>340</v>
      </c>
      <c r="O1349" s="17">
        <v>2960303.7948227362</v>
      </c>
      <c r="P1349" s="17">
        <v>2277156.7652482581</v>
      </c>
      <c r="Q1349" s="17">
        <v>0</v>
      </c>
      <c r="R1349" s="17">
        <v>0</v>
      </c>
      <c r="S1349" s="18">
        <v>0</v>
      </c>
      <c r="T1349" s="14" t="s">
        <v>339</v>
      </c>
      <c r="U1349" s="14" t="s">
        <v>402</v>
      </c>
      <c r="V1349" s="14" t="s">
        <v>9015</v>
      </c>
      <c r="W1349" s="18">
        <v>0.11924310705824627</v>
      </c>
      <c r="X1349" s="18">
        <v>1</v>
      </c>
      <c r="Y1349" s="14" t="s">
        <v>402</v>
      </c>
      <c r="Z1349" s="14" t="s">
        <v>402</v>
      </c>
      <c r="AA1349" s="18" t="s">
        <v>402</v>
      </c>
      <c r="AB1349" s="18" t="s">
        <v>402</v>
      </c>
      <c r="AC1349" s="14" t="s">
        <v>402</v>
      </c>
    </row>
    <row r="1350" spans="1:29" x14ac:dyDescent="0.15">
      <c r="A1350" s="14" t="s">
        <v>363</v>
      </c>
      <c r="B1350" s="14" t="s">
        <v>383</v>
      </c>
      <c r="C1350" s="14" t="s">
        <v>22</v>
      </c>
      <c r="D1350" s="14" t="s">
        <v>1766</v>
      </c>
      <c r="E1350" s="14" t="s">
        <v>4660</v>
      </c>
      <c r="F1350" s="14" t="s">
        <v>7483</v>
      </c>
      <c r="G1350" s="14" t="s">
        <v>402</v>
      </c>
      <c r="H1350" s="14" t="s">
        <v>8998</v>
      </c>
      <c r="I1350" s="17">
        <v>590325.27057761396</v>
      </c>
      <c r="J1350" s="14" t="s">
        <v>340</v>
      </c>
      <c r="K1350" s="17">
        <v>767422.85175089829</v>
      </c>
      <c r="L1350" s="14" t="s">
        <v>8998</v>
      </c>
      <c r="M1350" s="17">
        <v>590325.27057761396</v>
      </c>
      <c r="N1350" s="14" t="s">
        <v>340</v>
      </c>
      <c r="O1350" s="17">
        <v>767422.85175089829</v>
      </c>
      <c r="P1350" s="17">
        <v>590325.27057761396</v>
      </c>
      <c r="Q1350" s="17">
        <v>0</v>
      </c>
      <c r="R1350" s="17">
        <v>0</v>
      </c>
      <c r="S1350" s="18">
        <v>0</v>
      </c>
      <c r="T1350" s="14" t="s">
        <v>9012</v>
      </c>
      <c r="U1350" s="14" t="s">
        <v>9012</v>
      </c>
      <c r="V1350" s="14" t="s">
        <v>9012</v>
      </c>
      <c r="W1350" s="18">
        <v>0.11924310705824627</v>
      </c>
      <c r="X1350" s="18">
        <v>1</v>
      </c>
      <c r="Y1350" s="14" t="s">
        <v>402</v>
      </c>
      <c r="Z1350" s="14" t="s">
        <v>402</v>
      </c>
      <c r="AA1350" s="18" t="s">
        <v>402</v>
      </c>
      <c r="AB1350" s="18" t="s">
        <v>402</v>
      </c>
      <c r="AC1350" s="14" t="s">
        <v>402</v>
      </c>
    </row>
    <row r="1351" spans="1:29" x14ac:dyDescent="0.15">
      <c r="A1351" s="14" t="s">
        <v>363</v>
      </c>
      <c r="B1351" s="14" t="s">
        <v>383</v>
      </c>
      <c r="C1351" s="14" t="s">
        <v>22</v>
      </c>
      <c r="D1351" s="14" t="s">
        <v>1767</v>
      </c>
      <c r="E1351" s="14" t="s">
        <v>4661</v>
      </c>
      <c r="F1351" s="14" t="s">
        <v>7484</v>
      </c>
      <c r="G1351" s="14" t="s">
        <v>402</v>
      </c>
      <c r="H1351" s="14" t="s">
        <v>8998</v>
      </c>
      <c r="I1351" s="17">
        <v>704021.04267049942</v>
      </c>
      <c r="J1351" s="14" t="s">
        <v>340</v>
      </c>
      <c r="K1351" s="17">
        <v>915227.35547164921</v>
      </c>
      <c r="L1351" s="14" t="s">
        <v>8998</v>
      </c>
      <c r="M1351" s="17">
        <v>704021.04267049942</v>
      </c>
      <c r="N1351" s="14" t="s">
        <v>340</v>
      </c>
      <c r="O1351" s="17">
        <v>915227.35547164921</v>
      </c>
      <c r="P1351" s="17">
        <v>704021.04267049942</v>
      </c>
      <c r="Q1351" s="17">
        <v>0</v>
      </c>
      <c r="R1351" s="17">
        <v>0</v>
      </c>
      <c r="S1351" s="18">
        <v>0</v>
      </c>
      <c r="T1351" s="14" t="s">
        <v>339</v>
      </c>
      <c r="U1351" s="14" t="s">
        <v>402</v>
      </c>
      <c r="V1351" s="14" t="s">
        <v>9015</v>
      </c>
      <c r="W1351" s="18">
        <v>0.11924310705824627</v>
      </c>
      <c r="X1351" s="18">
        <v>1</v>
      </c>
      <c r="Y1351" s="14" t="s">
        <v>402</v>
      </c>
      <c r="Z1351" s="14" t="s">
        <v>402</v>
      </c>
      <c r="AA1351" s="18" t="s">
        <v>402</v>
      </c>
      <c r="AB1351" s="18" t="s">
        <v>402</v>
      </c>
      <c r="AC1351" s="14" t="s">
        <v>402</v>
      </c>
    </row>
    <row r="1352" spans="1:29" x14ac:dyDescent="0.15">
      <c r="A1352" s="14" t="s">
        <v>363</v>
      </c>
      <c r="B1352" s="14" t="s">
        <v>383</v>
      </c>
      <c r="C1352" s="14" t="s">
        <v>22</v>
      </c>
      <c r="D1352" s="14" t="s">
        <v>1768</v>
      </c>
      <c r="E1352" s="14" t="s">
        <v>4662</v>
      </c>
      <c r="F1352" s="14" t="s">
        <v>7485</v>
      </c>
      <c r="G1352" s="14" t="s">
        <v>402</v>
      </c>
      <c r="H1352" s="14" t="s">
        <v>8998</v>
      </c>
      <c r="I1352" s="17">
        <v>11834222.141760549</v>
      </c>
      <c r="J1352" s="14" t="s">
        <v>340</v>
      </c>
      <c r="K1352" s="17">
        <v>15384488.784288714</v>
      </c>
      <c r="L1352" s="14" t="s">
        <v>8998</v>
      </c>
      <c r="M1352" s="17">
        <v>11834222.141760549</v>
      </c>
      <c r="N1352" s="14" t="s">
        <v>340</v>
      </c>
      <c r="O1352" s="17">
        <v>15384488.784288714</v>
      </c>
      <c r="P1352" s="17">
        <v>11834222.141760549</v>
      </c>
      <c r="Q1352" s="17">
        <v>0</v>
      </c>
      <c r="R1352" s="17">
        <v>0</v>
      </c>
      <c r="S1352" s="18">
        <v>0</v>
      </c>
      <c r="T1352" s="14" t="s">
        <v>9012</v>
      </c>
      <c r="U1352" s="14" t="s">
        <v>9012</v>
      </c>
      <c r="V1352" s="14" t="s">
        <v>9012</v>
      </c>
      <c r="W1352" s="18">
        <v>0.11924310705824627</v>
      </c>
      <c r="X1352" s="18">
        <v>1</v>
      </c>
      <c r="Y1352" s="14" t="s">
        <v>402</v>
      </c>
      <c r="Z1352" s="14" t="s">
        <v>402</v>
      </c>
      <c r="AA1352" s="18" t="s">
        <v>402</v>
      </c>
      <c r="AB1352" s="18" t="s">
        <v>402</v>
      </c>
      <c r="AC1352" s="14" t="s">
        <v>402</v>
      </c>
    </row>
    <row r="1353" spans="1:29" x14ac:dyDescent="0.15">
      <c r="A1353" s="14" t="s">
        <v>363</v>
      </c>
      <c r="B1353" s="14" t="s">
        <v>383</v>
      </c>
      <c r="C1353" s="14" t="s">
        <v>22</v>
      </c>
      <c r="D1353" s="14" t="s">
        <v>1769</v>
      </c>
      <c r="E1353" s="14" t="s">
        <v>4663</v>
      </c>
      <c r="F1353" s="14" t="s">
        <v>7486</v>
      </c>
      <c r="G1353" s="14" t="s">
        <v>402</v>
      </c>
      <c r="H1353" s="14" t="s">
        <v>8998</v>
      </c>
      <c r="I1353" s="17">
        <v>2165637.5773628103</v>
      </c>
      <c r="J1353" s="14" t="s">
        <v>340</v>
      </c>
      <c r="K1353" s="17">
        <v>2815328.8505716533</v>
      </c>
      <c r="L1353" s="14" t="s">
        <v>8998</v>
      </c>
      <c r="M1353" s="17">
        <v>2165637.5773628103</v>
      </c>
      <c r="N1353" s="14" t="s">
        <v>340</v>
      </c>
      <c r="O1353" s="17">
        <v>2815328.8505716533</v>
      </c>
      <c r="P1353" s="17">
        <v>2165637.5773628103</v>
      </c>
      <c r="Q1353" s="17">
        <v>0</v>
      </c>
      <c r="R1353" s="17">
        <v>0</v>
      </c>
      <c r="S1353" s="18">
        <v>0</v>
      </c>
      <c r="T1353" s="14" t="s">
        <v>9012</v>
      </c>
      <c r="U1353" s="14" t="s">
        <v>9012</v>
      </c>
      <c r="V1353" s="14" t="s">
        <v>9012</v>
      </c>
      <c r="W1353" s="18">
        <v>0.11924310705824627</v>
      </c>
      <c r="X1353" s="18">
        <v>1</v>
      </c>
      <c r="Y1353" s="14" t="s">
        <v>402</v>
      </c>
      <c r="Z1353" s="14" t="s">
        <v>402</v>
      </c>
      <c r="AA1353" s="18" t="s">
        <v>402</v>
      </c>
      <c r="AB1353" s="18" t="s">
        <v>402</v>
      </c>
      <c r="AC1353" s="14" t="s">
        <v>402</v>
      </c>
    </row>
    <row r="1354" spans="1:29" x14ac:dyDescent="0.15">
      <c r="A1354" s="14" t="s">
        <v>363</v>
      </c>
      <c r="B1354" s="14" t="s">
        <v>383</v>
      </c>
      <c r="C1354" s="14" t="s">
        <v>22</v>
      </c>
      <c r="D1354" s="14" t="s">
        <v>1770</v>
      </c>
      <c r="E1354" s="14" t="s">
        <v>4664</v>
      </c>
      <c r="F1354" s="14" t="s">
        <v>7487</v>
      </c>
      <c r="G1354" s="14" t="s">
        <v>402</v>
      </c>
      <c r="H1354" s="14" t="s">
        <v>8998</v>
      </c>
      <c r="I1354" s="17">
        <v>5667112.718603909</v>
      </c>
      <c r="J1354" s="14" t="s">
        <v>340</v>
      </c>
      <c r="K1354" s="17">
        <v>7367246.5341850817</v>
      </c>
      <c r="L1354" s="14" t="s">
        <v>8998</v>
      </c>
      <c r="M1354" s="17">
        <v>5667112.718603909</v>
      </c>
      <c r="N1354" s="14" t="s">
        <v>340</v>
      </c>
      <c r="O1354" s="17">
        <v>7367246.5341850817</v>
      </c>
      <c r="P1354" s="17">
        <v>5667112.718603909</v>
      </c>
      <c r="Q1354" s="17">
        <v>0</v>
      </c>
      <c r="R1354" s="17">
        <v>0</v>
      </c>
      <c r="S1354" s="18">
        <v>0</v>
      </c>
      <c r="T1354" s="14" t="s">
        <v>339</v>
      </c>
      <c r="U1354" s="14" t="s">
        <v>402</v>
      </c>
      <c r="V1354" s="14" t="s">
        <v>9015</v>
      </c>
      <c r="W1354" s="18">
        <v>0.11924310705824627</v>
      </c>
      <c r="X1354" s="18">
        <v>1</v>
      </c>
      <c r="Y1354" s="14" t="s">
        <v>402</v>
      </c>
      <c r="Z1354" s="14" t="s">
        <v>402</v>
      </c>
      <c r="AA1354" s="18" t="s">
        <v>402</v>
      </c>
      <c r="AB1354" s="18" t="s">
        <v>402</v>
      </c>
      <c r="AC1354" s="14" t="s">
        <v>402</v>
      </c>
    </row>
    <row r="1355" spans="1:29" x14ac:dyDescent="0.15">
      <c r="A1355" s="14" t="s">
        <v>363</v>
      </c>
      <c r="B1355" s="14" t="s">
        <v>383</v>
      </c>
      <c r="C1355" s="14" t="s">
        <v>22</v>
      </c>
      <c r="D1355" s="14" t="s">
        <v>1771</v>
      </c>
      <c r="E1355" s="14" t="s">
        <v>4665</v>
      </c>
      <c r="F1355" s="14" t="s">
        <v>7488</v>
      </c>
      <c r="G1355" s="14" t="s">
        <v>402</v>
      </c>
      <c r="H1355" s="14" t="s">
        <v>8998</v>
      </c>
      <c r="I1355" s="17">
        <v>786163.64668165729</v>
      </c>
      <c r="J1355" s="14" t="s">
        <v>340</v>
      </c>
      <c r="K1355" s="17">
        <v>1022012.7406861545</v>
      </c>
      <c r="L1355" s="14" t="s">
        <v>8998</v>
      </c>
      <c r="M1355" s="17">
        <v>786163.64668165729</v>
      </c>
      <c r="N1355" s="14" t="s">
        <v>340</v>
      </c>
      <c r="O1355" s="17">
        <v>1022012.7406861545</v>
      </c>
      <c r="P1355" s="17">
        <v>786163.64668165729</v>
      </c>
      <c r="Q1355" s="17">
        <v>0</v>
      </c>
      <c r="R1355" s="17">
        <v>0</v>
      </c>
      <c r="S1355" s="18">
        <v>0</v>
      </c>
      <c r="T1355" s="14" t="s">
        <v>339</v>
      </c>
      <c r="U1355" s="14" t="s">
        <v>402</v>
      </c>
      <c r="V1355" s="14" t="s">
        <v>9015</v>
      </c>
      <c r="W1355" s="18">
        <v>0.11924310705824627</v>
      </c>
      <c r="X1355" s="18">
        <v>1</v>
      </c>
      <c r="Y1355" s="14" t="s">
        <v>402</v>
      </c>
      <c r="Z1355" s="14" t="s">
        <v>402</v>
      </c>
      <c r="AA1355" s="18" t="s">
        <v>402</v>
      </c>
      <c r="AB1355" s="18" t="s">
        <v>402</v>
      </c>
      <c r="AC1355" s="14" t="s">
        <v>402</v>
      </c>
    </row>
    <row r="1356" spans="1:29" x14ac:dyDescent="0.15">
      <c r="A1356" s="14" t="s">
        <v>363</v>
      </c>
      <c r="B1356" s="14" t="s">
        <v>383</v>
      </c>
      <c r="C1356" s="14" t="s">
        <v>22</v>
      </c>
      <c r="D1356" s="14" t="s">
        <v>1772</v>
      </c>
      <c r="E1356" s="14" t="s">
        <v>4666</v>
      </c>
      <c r="F1356" s="14" t="s">
        <v>7489</v>
      </c>
      <c r="G1356" s="14" t="s">
        <v>402</v>
      </c>
      <c r="H1356" s="14" t="s">
        <v>8998</v>
      </c>
      <c r="I1356" s="17">
        <v>31044169.63640628</v>
      </c>
      <c r="J1356" s="14" t="s">
        <v>340</v>
      </c>
      <c r="K1356" s="17">
        <v>40357420.527328163</v>
      </c>
      <c r="L1356" s="14" t="s">
        <v>8998</v>
      </c>
      <c r="M1356" s="17">
        <v>31044169.63640628</v>
      </c>
      <c r="N1356" s="14" t="s">
        <v>340</v>
      </c>
      <c r="O1356" s="17">
        <v>40357420.527328163</v>
      </c>
      <c r="P1356" s="17">
        <v>31044169.63640628</v>
      </c>
      <c r="Q1356" s="17">
        <v>0</v>
      </c>
      <c r="R1356" s="17">
        <v>0</v>
      </c>
      <c r="S1356" s="18">
        <v>0</v>
      </c>
      <c r="T1356" s="14" t="s">
        <v>339</v>
      </c>
      <c r="U1356" s="14" t="s">
        <v>402</v>
      </c>
      <c r="V1356" s="14" t="s">
        <v>9015</v>
      </c>
      <c r="W1356" s="18">
        <v>0.11924310705824627</v>
      </c>
      <c r="X1356" s="18">
        <v>1</v>
      </c>
      <c r="Y1356" s="14" t="s">
        <v>402</v>
      </c>
      <c r="Z1356" s="14" t="s">
        <v>402</v>
      </c>
      <c r="AA1356" s="18" t="s">
        <v>402</v>
      </c>
      <c r="AB1356" s="18" t="s">
        <v>402</v>
      </c>
      <c r="AC1356" s="14" t="s">
        <v>402</v>
      </c>
    </row>
    <row r="1357" spans="1:29" x14ac:dyDescent="0.15">
      <c r="A1357" s="14" t="s">
        <v>363</v>
      </c>
      <c r="B1357" s="14" t="s">
        <v>383</v>
      </c>
      <c r="C1357" s="14" t="s">
        <v>22</v>
      </c>
      <c r="D1357" s="14" t="s">
        <v>1773</v>
      </c>
      <c r="E1357" s="14" t="s">
        <v>4667</v>
      </c>
      <c r="F1357" s="14" t="s">
        <v>7490</v>
      </c>
      <c r="G1357" s="14" t="s">
        <v>402</v>
      </c>
      <c r="H1357" s="14" t="s">
        <v>8998</v>
      </c>
      <c r="I1357" s="17">
        <v>1007251.3598904057</v>
      </c>
      <c r="J1357" s="14" t="s">
        <v>340</v>
      </c>
      <c r="K1357" s="17">
        <v>1309426.7678575276</v>
      </c>
      <c r="L1357" s="14" t="s">
        <v>8998</v>
      </c>
      <c r="M1357" s="17">
        <v>1007251.3598904057</v>
      </c>
      <c r="N1357" s="14" t="s">
        <v>340</v>
      </c>
      <c r="O1357" s="17">
        <v>1309426.7678575276</v>
      </c>
      <c r="P1357" s="17">
        <v>1007251.3598904057</v>
      </c>
      <c r="Q1357" s="17">
        <v>0</v>
      </c>
      <c r="R1357" s="17">
        <v>0</v>
      </c>
      <c r="S1357" s="18">
        <v>0</v>
      </c>
      <c r="T1357" s="14" t="s">
        <v>339</v>
      </c>
      <c r="U1357" s="14" t="s">
        <v>402</v>
      </c>
      <c r="V1357" s="14" t="s">
        <v>9015</v>
      </c>
      <c r="W1357" s="18">
        <v>0.11924310705824627</v>
      </c>
      <c r="X1357" s="18">
        <v>1</v>
      </c>
      <c r="Y1357" s="14" t="s">
        <v>402</v>
      </c>
      <c r="Z1357" s="14" t="s">
        <v>402</v>
      </c>
      <c r="AA1357" s="18" t="s">
        <v>402</v>
      </c>
      <c r="AB1357" s="18" t="s">
        <v>402</v>
      </c>
      <c r="AC1357" s="14" t="s">
        <v>402</v>
      </c>
    </row>
    <row r="1358" spans="1:29" x14ac:dyDescent="0.15">
      <c r="A1358" s="14" t="s">
        <v>363</v>
      </c>
      <c r="B1358" s="14" t="s">
        <v>383</v>
      </c>
      <c r="C1358" s="14" t="s">
        <v>22</v>
      </c>
      <c r="D1358" s="14" t="s">
        <v>1774</v>
      </c>
      <c r="E1358" s="14" t="s">
        <v>4668</v>
      </c>
      <c r="F1358" s="14" t="s">
        <v>7491</v>
      </c>
      <c r="G1358" s="14" t="s">
        <v>402</v>
      </c>
      <c r="H1358" s="14" t="s">
        <v>8998</v>
      </c>
      <c r="I1358" s="17">
        <v>12804375.350748032</v>
      </c>
      <c r="J1358" s="14" t="s">
        <v>340</v>
      </c>
      <c r="K1358" s="17">
        <v>16645687.955972442</v>
      </c>
      <c r="L1358" s="14" t="s">
        <v>8998</v>
      </c>
      <c r="M1358" s="17">
        <v>12804375.350748032</v>
      </c>
      <c r="N1358" s="14" t="s">
        <v>340</v>
      </c>
      <c r="O1358" s="17">
        <v>16645687.955972442</v>
      </c>
      <c r="P1358" s="17">
        <v>12804375.350748032</v>
      </c>
      <c r="Q1358" s="17">
        <v>0</v>
      </c>
      <c r="R1358" s="17">
        <v>0</v>
      </c>
      <c r="S1358" s="18">
        <v>0</v>
      </c>
      <c r="T1358" s="14" t="s">
        <v>9012</v>
      </c>
      <c r="U1358" s="14" t="s">
        <v>9012</v>
      </c>
      <c r="V1358" s="14" t="s">
        <v>9012</v>
      </c>
      <c r="W1358" s="18">
        <v>0.11924310705824627</v>
      </c>
      <c r="X1358" s="18">
        <v>1</v>
      </c>
      <c r="Y1358" s="14" t="s">
        <v>402</v>
      </c>
      <c r="Z1358" s="14" t="s">
        <v>402</v>
      </c>
      <c r="AA1358" s="18" t="s">
        <v>402</v>
      </c>
      <c r="AB1358" s="18" t="s">
        <v>402</v>
      </c>
      <c r="AC1358" s="14" t="s">
        <v>402</v>
      </c>
    </row>
    <row r="1359" spans="1:29" x14ac:dyDescent="0.15">
      <c r="A1359" s="14" t="s">
        <v>363</v>
      </c>
      <c r="B1359" s="14" t="s">
        <v>383</v>
      </c>
      <c r="C1359" s="14" t="s">
        <v>22</v>
      </c>
      <c r="D1359" s="14" t="s">
        <v>1775</v>
      </c>
      <c r="E1359" s="14" t="s">
        <v>4669</v>
      </c>
      <c r="F1359" s="14" t="s">
        <v>7492</v>
      </c>
      <c r="G1359" s="14" t="s">
        <v>402</v>
      </c>
      <c r="H1359" s="14" t="s">
        <v>8998</v>
      </c>
      <c r="I1359" s="17">
        <v>4755433.111913736</v>
      </c>
      <c r="J1359" s="14" t="s">
        <v>340</v>
      </c>
      <c r="K1359" s="17">
        <v>6182063.0454878565</v>
      </c>
      <c r="L1359" s="14" t="s">
        <v>8998</v>
      </c>
      <c r="M1359" s="17">
        <v>4755433.111913736</v>
      </c>
      <c r="N1359" s="14" t="s">
        <v>340</v>
      </c>
      <c r="O1359" s="17">
        <v>6182063.0454878565</v>
      </c>
      <c r="P1359" s="17">
        <v>4755433.111913736</v>
      </c>
      <c r="Q1359" s="17">
        <v>0</v>
      </c>
      <c r="R1359" s="17">
        <v>0</v>
      </c>
      <c r="S1359" s="18">
        <v>0</v>
      </c>
      <c r="T1359" s="14" t="s">
        <v>9012</v>
      </c>
      <c r="U1359" s="14" t="s">
        <v>9012</v>
      </c>
      <c r="V1359" s="14" t="s">
        <v>9012</v>
      </c>
      <c r="W1359" s="18">
        <v>0.11924310705824627</v>
      </c>
      <c r="X1359" s="18">
        <v>1</v>
      </c>
      <c r="Y1359" s="14" t="s">
        <v>402</v>
      </c>
      <c r="Z1359" s="14" t="s">
        <v>402</v>
      </c>
      <c r="AA1359" s="18" t="s">
        <v>402</v>
      </c>
      <c r="AB1359" s="18" t="s">
        <v>402</v>
      </c>
      <c r="AC1359" s="14" t="s">
        <v>402</v>
      </c>
    </row>
    <row r="1360" spans="1:29" x14ac:dyDescent="0.15">
      <c r="A1360" s="14" t="s">
        <v>363</v>
      </c>
      <c r="B1360" s="14" t="s">
        <v>383</v>
      </c>
      <c r="C1360" s="14" t="s">
        <v>22</v>
      </c>
      <c r="D1360" s="14" t="s">
        <v>1776</v>
      </c>
      <c r="E1360" s="14" t="s">
        <v>4670</v>
      </c>
      <c r="F1360" s="14" t="s">
        <v>7493</v>
      </c>
      <c r="G1360" s="14" t="s">
        <v>402</v>
      </c>
      <c r="H1360" s="14" t="s">
        <v>8998</v>
      </c>
      <c r="I1360" s="17">
        <v>1705679.9193043693</v>
      </c>
      <c r="J1360" s="14" t="s">
        <v>340</v>
      </c>
      <c r="K1360" s="17">
        <v>2217383.8950956799</v>
      </c>
      <c r="L1360" s="14" t="s">
        <v>8998</v>
      </c>
      <c r="M1360" s="17">
        <v>1705679.9193043693</v>
      </c>
      <c r="N1360" s="14" t="s">
        <v>340</v>
      </c>
      <c r="O1360" s="17">
        <v>2217383.8950956799</v>
      </c>
      <c r="P1360" s="17">
        <v>1705679.9193043693</v>
      </c>
      <c r="Q1360" s="17">
        <v>0</v>
      </c>
      <c r="R1360" s="17">
        <v>0</v>
      </c>
      <c r="S1360" s="18">
        <v>0</v>
      </c>
      <c r="T1360" s="14" t="s">
        <v>339</v>
      </c>
      <c r="U1360" s="14" t="s">
        <v>402</v>
      </c>
      <c r="V1360" s="14" t="s">
        <v>9015</v>
      </c>
      <c r="W1360" s="18">
        <v>0.11924310705824627</v>
      </c>
      <c r="X1360" s="18">
        <v>1</v>
      </c>
      <c r="Y1360" s="14" t="s">
        <v>402</v>
      </c>
      <c r="Z1360" s="14" t="s">
        <v>402</v>
      </c>
      <c r="AA1360" s="18" t="s">
        <v>402</v>
      </c>
      <c r="AB1360" s="18" t="s">
        <v>402</v>
      </c>
      <c r="AC1360" s="14" t="s">
        <v>402</v>
      </c>
    </row>
    <row r="1361" spans="1:29" x14ac:dyDescent="0.15">
      <c r="A1361" s="14" t="s">
        <v>363</v>
      </c>
      <c r="B1361" s="14" t="s">
        <v>383</v>
      </c>
      <c r="C1361" s="14" t="s">
        <v>22</v>
      </c>
      <c r="D1361" s="14" t="s">
        <v>1777</v>
      </c>
      <c r="E1361" s="14" t="s">
        <v>4671</v>
      </c>
      <c r="F1361" s="14" t="s">
        <v>7494</v>
      </c>
      <c r="G1361" s="14" t="s">
        <v>402</v>
      </c>
      <c r="H1361" s="14" t="s">
        <v>8998</v>
      </c>
      <c r="I1361" s="17">
        <v>732639.58399375167</v>
      </c>
      <c r="J1361" s="14" t="s">
        <v>340</v>
      </c>
      <c r="K1361" s="17">
        <v>952431.45919187716</v>
      </c>
      <c r="L1361" s="14" t="s">
        <v>8998</v>
      </c>
      <c r="M1361" s="17">
        <v>732639.58399375167</v>
      </c>
      <c r="N1361" s="14" t="s">
        <v>340</v>
      </c>
      <c r="O1361" s="17">
        <v>952431.45919187716</v>
      </c>
      <c r="P1361" s="17">
        <v>732639.58399375167</v>
      </c>
      <c r="Q1361" s="17">
        <v>0</v>
      </c>
      <c r="R1361" s="17">
        <v>0</v>
      </c>
      <c r="S1361" s="18">
        <v>0</v>
      </c>
      <c r="T1361" s="14" t="s">
        <v>339</v>
      </c>
      <c r="U1361" s="14" t="s">
        <v>402</v>
      </c>
      <c r="V1361" s="14" t="s">
        <v>9015</v>
      </c>
      <c r="W1361" s="18">
        <v>0.11924310705824627</v>
      </c>
      <c r="X1361" s="18">
        <v>1</v>
      </c>
      <c r="Y1361" s="14" t="s">
        <v>402</v>
      </c>
      <c r="Z1361" s="14" t="s">
        <v>402</v>
      </c>
      <c r="AA1361" s="18" t="s">
        <v>402</v>
      </c>
      <c r="AB1361" s="18" t="s">
        <v>402</v>
      </c>
      <c r="AC1361" s="14" t="s">
        <v>402</v>
      </c>
    </row>
    <row r="1362" spans="1:29" x14ac:dyDescent="0.15">
      <c r="A1362" s="14" t="s">
        <v>363</v>
      </c>
      <c r="B1362" s="14" t="s">
        <v>383</v>
      </c>
      <c r="C1362" s="14" t="s">
        <v>22</v>
      </c>
      <c r="D1362" s="14" t="s">
        <v>1778</v>
      </c>
      <c r="E1362" s="14" t="s">
        <v>4672</v>
      </c>
      <c r="F1362" s="14" t="s">
        <v>7495</v>
      </c>
      <c r="G1362" s="14" t="s">
        <v>402</v>
      </c>
      <c r="H1362" s="14" t="s">
        <v>8998</v>
      </c>
      <c r="I1362" s="17">
        <v>3266021.9096017745</v>
      </c>
      <c r="J1362" s="14" t="s">
        <v>340</v>
      </c>
      <c r="K1362" s="17">
        <v>4245828.4824823067</v>
      </c>
      <c r="L1362" s="14" t="s">
        <v>8998</v>
      </c>
      <c r="M1362" s="17">
        <v>3266021.9096017745</v>
      </c>
      <c r="N1362" s="14" t="s">
        <v>340</v>
      </c>
      <c r="O1362" s="17">
        <v>4245828.4824823067</v>
      </c>
      <c r="P1362" s="17">
        <v>3266021.9096017745</v>
      </c>
      <c r="Q1362" s="17">
        <v>0</v>
      </c>
      <c r="R1362" s="17">
        <v>0</v>
      </c>
      <c r="S1362" s="18">
        <v>0</v>
      </c>
      <c r="T1362" s="14" t="s">
        <v>9012</v>
      </c>
      <c r="U1362" s="14" t="s">
        <v>9012</v>
      </c>
      <c r="V1362" s="14" t="s">
        <v>9012</v>
      </c>
      <c r="W1362" s="18">
        <v>0.11924310705824627</v>
      </c>
      <c r="X1362" s="18">
        <v>1</v>
      </c>
      <c r="Y1362" s="14" t="s">
        <v>402</v>
      </c>
      <c r="Z1362" s="14" t="s">
        <v>402</v>
      </c>
      <c r="AA1362" s="18" t="s">
        <v>402</v>
      </c>
      <c r="AB1362" s="18" t="s">
        <v>402</v>
      </c>
      <c r="AC1362" s="14" t="s">
        <v>402</v>
      </c>
    </row>
    <row r="1363" spans="1:29" x14ac:dyDescent="0.15">
      <c r="A1363" s="14" t="s">
        <v>363</v>
      </c>
      <c r="B1363" s="14" t="s">
        <v>383</v>
      </c>
      <c r="C1363" s="14" t="s">
        <v>22</v>
      </c>
      <c r="D1363" s="14" t="s">
        <v>1779</v>
      </c>
      <c r="E1363" s="14" t="s">
        <v>4673</v>
      </c>
      <c r="F1363" s="14" t="s">
        <v>7496</v>
      </c>
      <c r="G1363" s="14" t="s">
        <v>402</v>
      </c>
      <c r="H1363" s="14" t="s">
        <v>8998</v>
      </c>
      <c r="I1363" s="17">
        <v>3708093.2793828989</v>
      </c>
      <c r="J1363" s="14" t="s">
        <v>340</v>
      </c>
      <c r="K1363" s="17">
        <v>4820521.2631977685</v>
      </c>
      <c r="L1363" s="14" t="s">
        <v>8998</v>
      </c>
      <c r="M1363" s="17">
        <v>3708093.2793828989</v>
      </c>
      <c r="N1363" s="14" t="s">
        <v>340</v>
      </c>
      <c r="O1363" s="17">
        <v>4820521.2631977685</v>
      </c>
      <c r="P1363" s="17">
        <v>3708093.2793828989</v>
      </c>
      <c r="Q1363" s="17">
        <v>0</v>
      </c>
      <c r="R1363" s="17">
        <v>0</v>
      </c>
      <c r="S1363" s="18">
        <v>0</v>
      </c>
      <c r="T1363" s="14" t="s">
        <v>9012</v>
      </c>
      <c r="U1363" s="14" t="s">
        <v>9012</v>
      </c>
      <c r="V1363" s="14" t="s">
        <v>9012</v>
      </c>
      <c r="W1363" s="18">
        <v>0.11924310705824627</v>
      </c>
      <c r="X1363" s="18">
        <v>1</v>
      </c>
      <c r="Y1363" s="14" t="s">
        <v>402</v>
      </c>
      <c r="Z1363" s="14" t="s">
        <v>402</v>
      </c>
      <c r="AA1363" s="18" t="s">
        <v>402</v>
      </c>
      <c r="AB1363" s="18" t="s">
        <v>402</v>
      </c>
      <c r="AC1363" s="14" t="s">
        <v>402</v>
      </c>
    </row>
    <row r="1364" spans="1:29" x14ac:dyDescent="0.15">
      <c r="A1364" s="14" t="s">
        <v>363</v>
      </c>
      <c r="B1364" s="14" t="s">
        <v>383</v>
      </c>
      <c r="C1364" s="14" t="s">
        <v>22</v>
      </c>
      <c r="D1364" s="14" t="s">
        <v>1780</v>
      </c>
      <c r="E1364" s="14" t="s">
        <v>4674</v>
      </c>
      <c r="F1364" s="14" t="s">
        <v>7497</v>
      </c>
      <c r="G1364" s="14" t="s">
        <v>402</v>
      </c>
      <c r="H1364" s="14" t="s">
        <v>8998</v>
      </c>
      <c r="I1364" s="17">
        <v>1052796.5728259021</v>
      </c>
      <c r="J1364" s="14" t="s">
        <v>340</v>
      </c>
      <c r="K1364" s="17">
        <v>1368635.5446736726</v>
      </c>
      <c r="L1364" s="14" t="s">
        <v>8998</v>
      </c>
      <c r="M1364" s="17">
        <v>1052796.5728259021</v>
      </c>
      <c r="N1364" s="14" t="s">
        <v>340</v>
      </c>
      <c r="O1364" s="17">
        <v>1368635.5446736726</v>
      </c>
      <c r="P1364" s="17">
        <v>1052796.5728259021</v>
      </c>
      <c r="Q1364" s="17">
        <v>0</v>
      </c>
      <c r="R1364" s="17">
        <v>0</v>
      </c>
      <c r="S1364" s="18">
        <v>0</v>
      </c>
      <c r="T1364" s="14" t="s">
        <v>339</v>
      </c>
      <c r="U1364" s="14" t="s">
        <v>402</v>
      </c>
      <c r="V1364" s="14" t="s">
        <v>9015</v>
      </c>
      <c r="W1364" s="18">
        <v>0.11924310705824627</v>
      </c>
      <c r="X1364" s="18">
        <v>1</v>
      </c>
      <c r="Y1364" s="14" t="s">
        <v>402</v>
      </c>
      <c r="Z1364" s="14" t="s">
        <v>402</v>
      </c>
      <c r="AA1364" s="18" t="s">
        <v>402</v>
      </c>
      <c r="AB1364" s="18" t="s">
        <v>402</v>
      </c>
      <c r="AC1364" s="14" t="s">
        <v>402</v>
      </c>
    </row>
    <row r="1365" spans="1:29" x14ac:dyDescent="0.15">
      <c r="A1365" s="14" t="s">
        <v>363</v>
      </c>
      <c r="B1365" s="14" t="s">
        <v>383</v>
      </c>
      <c r="C1365" s="14" t="s">
        <v>22</v>
      </c>
      <c r="D1365" s="14" t="s">
        <v>1781</v>
      </c>
      <c r="E1365" s="14" t="s">
        <v>4675</v>
      </c>
      <c r="F1365" s="14" t="s">
        <v>7498</v>
      </c>
      <c r="G1365" s="14" t="s">
        <v>402</v>
      </c>
      <c r="H1365" s="14" t="s">
        <v>8998</v>
      </c>
      <c r="I1365" s="17">
        <v>106974.1653457361</v>
      </c>
      <c r="J1365" s="14" t="s">
        <v>340</v>
      </c>
      <c r="K1365" s="17">
        <v>139066.41494945693</v>
      </c>
      <c r="L1365" s="14" t="s">
        <v>8998</v>
      </c>
      <c r="M1365" s="17">
        <v>106974.1653457361</v>
      </c>
      <c r="N1365" s="14" t="s">
        <v>340</v>
      </c>
      <c r="O1365" s="17">
        <v>139066.41494945693</v>
      </c>
      <c r="P1365" s="17">
        <v>106974.1653457361</v>
      </c>
      <c r="Q1365" s="17">
        <v>0</v>
      </c>
      <c r="R1365" s="17">
        <v>0</v>
      </c>
      <c r="S1365" s="18">
        <v>0</v>
      </c>
      <c r="T1365" s="14" t="s">
        <v>339</v>
      </c>
      <c r="U1365" s="14" t="s">
        <v>402</v>
      </c>
      <c r="V1365" s="14" t="s">
        <v>9015</v>
      </c>
      <c r="W1365" s="18">
        <v>0.11924310705824627</v>
      </c>
      <c r="X1365" s="18">
        <v>1</v>
      </c>
      <c r="Y1365" s="14" t="s">
        <v>402</v>
      </c>
      <c r="Z1365" s="14" t="s">
        <v>402</v>
      </c>
      <c r="AA1365" s="18" t="s">
        <v>402</v>
      </c>
      <c r="AB1365" s="18" t="s">
        <v>402</v>
      </c>
      <c r="AC1365" s="14" t="s">
        <v>402</v>
      </c>
    </row>
    <row r="1366" spans="1:29" x14ac:dyDescent="0.15">
      <c r="A1366" s="14" t="s">
        <v>363</v>
      </c>
      <c r="B1366" s="14" t="s">
        <v>383</v>
      </c>
      <c r="C1366" s="14" t="s">
        <v>22</v>
      </c>
      <c r="D1366" s="14" t="s">
        <v>1782</v>
      </c>
      <c r="E1366" s="14" t="s">
        <v>4676</v>
      </c>
      <c r="F1366" s="14" t="s">
        <v>7499</v>
      </c>
      <c r="G1366" s="14" t="s">
        <v>402</v>
      </c>
      <c r="H1366" s="14" t="s">
        <v>8998</v>
      </c>
      <c r="I1366" s="17">
        <v>2247946.8340085694</v>
      </c>
      <c r="J1366" s="14" t="s">
        <v>340</v>
      </c>
      <c r="K1366" s="17">
        <v>2922330.8842111402</v>
      </c>
      <c r="L1366" s="14" t="s">
        <v>8998</v>
      </c>
      <c r="M1366" s="17">
        <v>2247946.8340085694</v>
      </c>
      <c r="N1366" s="14" t="s">
        <v>340</v>
      </c>
      <c r="O1366" s="17">
        <v>2922330.8842111402</v>
      </c>
      <c r="P1366" s="17">
        <v>2247946.8340085694</v>
      </c>
      <c r="Q1366" s="17">
        <v>0</v>
      </c>
      <c r="R1366" s="17">
        <v>0</v>
      </c>
      <c r="S1366" s="18">
        <v>0</v>
      </c>
      <c r="T1366" s="14" t="s">
        <v>339</v>
      </c>
      <c r="U1366" s="14" t="s">
        <v>402</v>
      </c>
      <c r="V1366" s="14" t="s">
        <v>9015</v>
      </c>
      <c r="W1366" s="18">
        <v>0.11924310705824627</v>
      </c>
      <c r="X1366" s="18">
        <v>1</v>
      </c>
      <c r="Y1366" s="14" t="s">
        <v>402</v>
      </c>
      <c r="Z1366" s="14" t="s">
        <v>402</v>
      </c>
      <c r="AA1366" s="18" t="s">
        <v>402</v>
      </c>
      <c r="AB1366" s="18" t="s">
        <v>402</v>
      </c>
      <c r="AC1366" s="14" t="s">
        <v>402</v>
      </c>
    </row>
    <row r="1367" spans="1:29" x14ac:dyDescent="0.15">
      <c r="A1367" s="14" t="s">
        <v>363</v>
      </c>
      <c r="B1367" s="14" t="s">
        <v>383</v>
      </c>
      <c r="C1367" s="14" t="s">
        <v>22</v>
      </c>
      <c r="D1367" s="14" t="s">
        <v>1783</v>
      </c>
      <c r="E1367" s="14" t="s">
        <v>4677</v>
      </c>
      <c r="F1367" s="14" t="s">
        <v>7500</v>
      </c>
      <c r="G1367" s="14" t="s">
        <v>402</v>
      </c>
      <c r="H1367" s="14" t="s">
        <v>8998</v>
      </c>
      <c r="I1367" s="17">
        <v>14797053.77370454</v>
      </c>
      <c r="J1367" s="14" t="s">
        <v>340</v>
      </c>
      <c r="K1367" s="17">
        <v>19236169.905815903</v>
      </c>
      <c r="L1367" s="14" t="s">
        <v>8998</v>
      </c>
      <c r="M1367" s="17">
        <v>14797053.77370454</v>
      </c>
      <c r="N1367" s="14" t="s">
        <v>340</v>
      </c>
      <c r="O1367" s="17">
        <v>19236169.905815903</v>
      </c>
      <c r="P1367" s="17">
        <v>14797053.77370454</v>
      </c>
      <c r="Q1367" s="17">
        <v>0</v>
      </c>
      <c r="R1367" s="17">
        <v>0</v>
      </c>
      <c r="S1367" s="18">
        <v>0</v>
      </c>
      <c r="T1367" s="14" t="s">
        <v>9012</v>
      </c>
      <c r="U1367" s="14" t="s">
        <v>9012</v>
      </c>
      <c r="V1367" s="14" t="s">
        <v>9012</v>
      </c>
      <c r="W1367" s="18">
        <v>0.11924310705824627</v>
      </c>
      <c r="X1367" s="18">
        <v>1</v>
      </c>
      <c r="Y1367" s="14" t="s">
        <v>402</v>
      </c>
      <c r="Z1367" s="14" t="s">
        <v>402</v>
      </c>
      <c r="AA1367" s="18" t="s">
        <v>402</v>
      </c>
      <c r="AB1367" s="18" t="s">
        <v>402</v>
      </c>
      <c r="AC1367" s="14" t="s">
        <v>402</v>
      </c>
    </row>
    <row r="1368" spans="1:29" x14ac:dyDescent="0.15">
      <c r="A1368" s="14" t="s">
        <v>363</v>
      </c>
      <c r="B1368" s="14" t="s">
        <v>383</v>
      </c>
      <c r="C1368" s="14" t="s">
        <v>22</v>
      </c>
      <c r="D1368" s="14" t="s">
        <v>1784</v>
      </c>
      <c r="E1368" s="14" t="s">
        <v>4678</v>
      </c>
      <c r="F1368" s="14" t="s">
        <v>7501</v>
      </c>
      <c r="G1368" s="14" t="s">
        <v>402</v>
      </c>
      <c r="H1368" s="14" t="s">
        <v>8998</v>
      </c>
      <c r="I1368" s="17">
        <v>1773379.4308265045</v>
      </c>
      <c r="J1368" s="14" t="s">
        <v>340</v>
      </c>
      <c r="K1368" s="17">
        <v>2305393.2600744562</v>
      </c>
      <c r="L1368" s="14" t="s">
        <v>8998</v>
      </c>
      <c r="M1368" s="17">
        <v>1773379.4308265045</v>
      </c>
      <c r="N1368" s="14" t="s">
        <v>340</v>
      </c>
      <c r="O1368" s="17">
        <v>2305393.2600744562</v>
      </c>
      <c r="P1368" s="17">
        <v>1773379.4308265045</v>
      </c>
      <c r="Q1368" s="17">
        <v>0</v>
      </c>
      <c r="R1368" s="17">
        <v>0</v>
      </c>
      <c r="S1368" s="18">
        <v>0</v>
      </c>
      <c r="T1368" s="14" t="s">
        <v>339</v>
      </c>
      <c r="U1368" s="14" t="s">
        <v>402</v>
      </c>
      <c r="V1368" s="14" t="s">
        <v>9015</v>
      </c>
      <c r="W1368" s="18">
        <v>0.11924310705824627</v>
      </c>
      <c r="X1368" s="18">
        <v>1</v>
      </c>
      <c r="Y1368" s="14" t="s">
        <v>402</v>
      </c>
      <c r="Z1368" s="14" t="s">
        <v>402</v>
      </c>
      <c r="AA1368" s="18" t="s">
        <v>402</v>
      </c>
      <c r="AB1368" s="18" t="s">
        <v>402</v>
      </c>
      <c r="AC1368" s="14" t="s">
        <v>402</v>
      </c>
    </row>
    <row r="1369" spans="1:29" x14ac:dyDescent="0.15">
      <c r="A1369" s="14" t="s">
        <v>363</v>
      </c>
      <c r="B1369" s="14" t="s">
        <v>383</v>
      </c>
      <c r="C1369" s="14" t="s">
        <v>22</v>
      </c>
      <c r="D1369" s="14" t="s">
        <v>1785</v>
      </c>
      <c r="E1369" s="14" t="s">
        <v>4679</v>
      </c>
      <c r="F1369" s="14" t="s">
        <v>7502</v>
      </c>
      <c r="G1369" s="14" t="s">
        <v>402</v>
      </c>
      <c r="H1369" s="14" t="s">
        <v>8998</v>
      </c>
      <c r="I1369" s="17">
        <v>1625213.1116160066</v>
      </c>
      <c r="J1369" s="14" t="s">
        <v>340</v>
      </c>
      <c r="K1369" s="17">
        <v>2112777.0451008086</v>
      </c>
      <c r="L1369" s="14" t="s">
        <v>8998</v>
      </c>
      <c r="M1369" s="17">
        <v>1625213.1116160066</v>
      </c>
      <c r="N1369" s="14" t="s">
        <v>340</v>
      </c>
      <c r="O1369" s="17">
        <v>2112777.0451008086</v>
      </c>
      <c r="P1369" s="17">
        <v>1625213.1116160066</v>
      </c>
      <c r="Q1369" s="17">
        <v>0</v>
      </c>
      <c r="R1369" s="17">
        <v>0</v>
      </c>
      <c r="S1369" s="18">
        <v>0</v>
      </c>
      <c r="T1369" s="14" t="s">
        <v>339</v>
      </c>
      <c r="U1369" s="14" t="s">
        <v>402</v>
      </c>
      <c r="V1369" s="14" t="s">
        <v>9015</v>
      </c>
      <c r="W1369" s="18">
        <v>0.11924310705824627</v>
      </c>
      <c r="X1369" s="18">
        <v>1</v>
      </c>
      <c r="Y1369" s="14" t="s">
        <v>402</v>
      </c>
      <c r="Z1369" s="14" t="s">
        <v>402</v>
      </c>
      <c r="AA1369" s="18" t="s">
        <v>402</v>
      </c>
      <c r="AB1369" s="18" t="s">
        <v>402</v>
      </c>
      <c r="AC1369" s="14" t="s">
        <v>402</v>
      </c>
    </row>
    <row r="1370" spans="1:29" x14ac:dyDescent="0.15">
      <c r="A1370" s="14" t="s">
        <v>363</v>
      </c>
      <c r="B1370" s="14" t="s">
        <v>383</v>
      </c>
      <c r="C1370" s="14" t="s">
        <v>22</v>
      </c>
      <c r="D1370" s="14" t="s">
        <v>1786</v>
      </c>
      <c r="E1370" s="14" t="s">
        <v>4680</v>
      </c>
      <c r="F1370" s="14" t="s">
        <v>7503</v>
      </c>
      <c r="G1370" s="14" t="s">
        <v>402</v>
      </c>
      <c r="H1370" s="14" t="s">
        <v>8998</v>
      </c>
      <c r="I1370" s="17">
        <v>914510.08000439056</v>
      </c>
      <c r="J1370" s="14" t="s">
        <v>340</v>
      </c>
      <c r="K1370" s="17">
        <v>1188863.1040057077</v>
      </c>
      <c r="L1370" s="14" t="s">
        <v>8998</v>
      </c>
      <c r="M1370" s="17">
        <v>914510.08000439056</v>
      </c>
      <c r="N1370" s="14" t="s">
        <v>340</v>
      </c>
      <c r="O1370" s="17">
        <v>1188863.1040057077</v>
      </c>
      <c r="P1370" s="17">
        <v>914510.08000439056</v>
      </c>
      <c r="Q1370" s="17">
        <v>0</v>
      </c>
      <c r="R1370" s="17">
        <v>0</v>
      </c>
      <c r="S1370" s="18">
        <v>0</v>
      </c>
      <c r="T1370" s="14" t="s">
        <v>339</v>
      </c>
      <c r="U1370" s="14" t="s">
        <v>402</v>
      </c>
      <c r="V1370" s="14" t="s">
        <v>9015</v>
      </c>
      <c r="W1370" s="18">
        <v>0.11924310705824627</v>
      </c>
      <c r="X1370" s="18">
        <v>1</v>
      </c>
      <c r="Y1370" s="14" t="s">
        <v>402</v>
      </c>
      <c r="Z1370" s="14" t="s">
        <v>402</v>
      </c>
      <c r="AA1370" s="18" t="s">
        <v>402</v>
      </c>
      <c r="AB1370" s="18" t="s">
        <v>402</v>
      </c>
      <c r="AC1370" s="14" t="s">
        <v>402</v>
      </c>
    </row>
    <row r="1371" spans="1:29" x14ac:dyDescent="0.15">
      <c r="A1371" s="14" t="s">
        <v>363</v>
      </c>
      <c r="B1371" s="14" t="s">
        <v>383</v>
      </c>
      <c r="C1371" s="14" t="s">
        <v>22</v>
      </c>
      <c r="D1371" s="14" t="s">
        <v>1787</v>
      </c>
      <c r="E1371" s="14" t="s">
        <v>4681</v>
      </c>
      <c r="F1371" s="14" t="s">
        <v>7504</v>
      </c>
      <c r="G1371" s="14" t="s">
        <v>402</v>
      </c>
      <c r="H1371" s="14" t="s">
        <v>8998</v>
      </c>
      <c r="I1371" s="17">
        <v>10986124.817001404</v>
      </c>
      <c r="J1371" s="14" t="s">
        <v>340</v>
      </c>
      <c r="K1371" s="17">
        <v>14281962.262101825</v>
      </c>
      <c r="L1371" s="14" t="s">
        <v>8998</v>
      </c>
      <c r="M1371" s="17">
        <v>10986124.817001404</v>
      </c>
      <c r="N1371" s="14" t="s">
        <v>340</v>
      </c>
      <c r="O1371" s="17">
        <v>14281962.262101825</v>
      </c>
      <c r="P1371" s="17">
        <v>10986124.817001404</v>
      </c>
      <c r="Q1371" s="17">
        <v>0</v>
      </c>
      <c r="R1371" s="17">
        <v>0</v>
      </c>
      <c r="S1371" s="18">
        <v>0</v>
      </c>
      <c r="T1371" s="14" t="s">
        <v>9012</v>
      </c>
      <c r="U1371" s="14" t="s">
        <v>9012</v>
      </c>
      <c r="V1371" s="14" t="s">
        <v>9012</v>
      </c>
      <c r="W1371" s="18">
        <v>0.11924310705824627</v>
      </c>
      <c r="X1371" s="18">
        <v>1</v>
      </c>
      <c r="Y1371" s="14" t="s">
        <v>402</v>
      </c>
      <c r="Z1371" s="14" t="s">
        <v>402</v>
      </c>
      <c r="AA1371" s="18" t="s">
        <v>402</v>
      </c>
      <c r="AB1371" s="18" t="s">
        <v>402</v>
      </c>
      <c r="AC1371" s="14" t="s">
        <v>402</v>
      </c>
    </row>
    <row r="1372" spans="1:29" x14ac:dyDescent="0.15">
      <c r="A1372" s="14" t="s">
        <v>363</v>
      </c>
      <c r="B1372" s="14" t="s">
        <v>383</v>
      </c>
      <c r="C1372" s="14" t="s">
        <v>22</v>
      </c>
      <c r="D1372" s="14" t="s">
        <v>1788</v>
      </c>
      <c r="E1372" s="14" t="s">
        <v>4682</v>
      </c>
      <c r="F1372" s="14" t="s">
        <v>7505</v>
      </c>
      <c r="G1372" s="14" t="s">
        <v>402</v>
      </c>
      <c r="H1372" s="14" t="s">
        <v>8998</v>
      </c>
      <c r="I1372" s="17">
        <v>3218306.8970698062</v>
      </c>
      <c r="J1372" s="14" t="s">
        <v>340</v>
      </c>
      <c r="K1372" s="17">
        <v>4183798.9661907488</v>
      </c>
      <c r="L1372" s="14" t="s">
        <v>8998</v>
      </c>
      <c r="M1372" s="17">
        <v>3218306.8970698062</v>
      </c>
      <c r="N1372" s="14" t="s">
        <v>340</v>
      </c>
      <c r="O1372" s="17">
        <v>4183798.9661907488</v>
      </c>
      <c r="P1372" s="17">
        <v>3218306.8970698062</v>
      </c>
      <c r="Q1372" s="17">
        <v>0</v>
      </c>
      <c r="R1372" s="17">
        <v>0</v>
      </c>
      <c r="S1372" s="18">
        <v>0</v>
      </c>
      <c r="T1372" s="14" t="s">
        <v>339</v>
      </c>
      <c r="U1372" s="14" t="s">
        <v>402</v>
      </c>
      <c r="V1372" s="14" t="s">
        <v>9015</v>
      </c>
      <c r="W1372" s="18">
        <v>0.11924310705824627</v>
      </c>
      <c r="X1372" s="18">
        <v>1</v>
      </c>
      <c r="Y1372" s="14" t="s">
        <v>402</v>
      </c>
      <c r="Z1372" s="14" t="s">
        <v>402</v>
      </c>
      <c r="AA1372" s="18" t="s">
        <v>402</v>
      </c>
      <c r="AB1372" s="18" t="s">
        <v>402</v>
      </c>
      <c r="AC1372" s="14" t="s">
        <v>402</v>
      </c>
    </row>
    <row r="1373" spans="1:29" x14ac:dyDescent="0.15">
      <c r="A1373" s="14" t="s">
        <v>363</v>
      </c>
      <c r="B1373" s="14" t="s">
        <v>383</v>
      </c>
      <c r="C1373" s="14" t="s">
        <v>22</v>
      </c>
      <c r="D1373" s="14" t="s">
        <v>1789</v>
      </c>
      <c r="E1373" s="14" t="s">
        <v>4683</v>
      </c>
      <c r="F1373" s="14" t="s">
        <v>7506</v>
      </c>
      <c r="G1373" s="14" t="s">
        <v>402</v>
      </c>
      <c r="H1373" s="14" t="s">
        <v>8998</v>
      </c>
      <c r="I1373" s="17">
        <v>3096818.780877878</v>
      </c>
      <c r="J1373" s="14" t="s">
        <v>340</v>
      </c>
      <c r="K1373" s="17">
        <v>4025864.4151412416</v>
      </c>
      <c r="L1373" s="14" t="s">
        <v>8998</v>
      </c>
      <c r="M1373" s="17">
        <v>3096818.780877878</v>
      </c>
      <c r="N1373" s="14" t="s">
        <v>340</v>
      </c>
      <c r="O1373" s="17">
        <v>4025864.4151412416</v>
      </c>
      <c r="P1373" s="17">
        <v>3096818.780877878</v>
      </c>
      <c r="Q1373" s="17">
        <v>0</v>
      </c>
      <c r="R1373" s="17">
        <v>0</v>
      </c>
      <c r="S1373" s="18">
        <v>0</v>
      </c>
      <c r="T1373" s="14" t="s">
        <v>9012</v>
      </c>
      <c r="U1373" s="14" t="s">
        <v>9012</v>
      </c>
      <c r="V1373" s="14" t="s">
        <v>9012</v>
      </c>
      <c r="W1373" s="18">
        <v>0.11924310705824627</v>
      </c>
      <c r="X1373" s="18">
        <v>1</v>
      </c>
      <c r="Y1373" s="14" t="s">
        <v>402</v>
      </c>
      <c r="Z1373" s="14" t="s">
        <v>402</v>
      </c>
      <c r="AA1373" s="18" t="s">
        <v>402</v>
      </c>
      <c r="AB1373" s="18" t="s">
        <v>402</v>
      </c>
      <c r="AC1373" s="14" t="s">
        <v>402</v>
      </c>
    </row>
    <row r="1374" spans="1:29" x14ac:dyDescent="0.15">
      <c r="A1374" s="14" t="s">
        <v>363</v>
      </c>
      <c r="B1374" s="14" t="s">
        <v>383</v>
      </c>
      <c r="C1374" s="14" t="s">
        <v>22</v>
      </c>
      <c r="D1374" s="14" t="s">
        <v>1790</v>
      </c>
      <c r="E1374" s="14" t="s">
        <v>4684</v>
      </c>
      <c r="F1374" s="14" t="s">
        <v>7507</v>
      </c>
      <c r="G1374" s="14" t="s">
        <v>402</v>
      </c>
      <c r="H1374" s="14" t="s">
        <v>8998</v>
      </c>
      <c r="I1374" s="17">
        <v>1258780.0458373816</v>
      </c>
      <c r="J1374" s="14" t="s">
        <v>340</v>
      </c>
      <c r="K1374" s="17">
        <v>1636414.059588596</v>
      </c>
      <c r="L1374" s="14" t="s">
        <v>8998</v>
      </c>
      <c r="M1374" s="17">
        <v>1258780.0458373816</v>
      </c>
      <c r="N1374" s="14" t="s">
        <v>340</v>
      </c>
      <c r="O1374" s="17">
        <v>1636414.059588596</v>
      </c>
      <c r="P1374" s="17">
        <v>1258780.0458373816</v>
      </c>
      <c r="Q1374" s="17">
        <v>0</v>
      </c>
      <c r="R1374" s="17">
        <v>0</v>
      </c>
      <c r="S1374" s="18">
        <v>0</v>
      </c>
      <c r="T1374" s="14" t="s">
        <v>339</v>
      </c>
      <c r="U1374" s="14" t="s">
        <v>402</v>
      </c>
      <c r="V1374" s="14" t="s">
        <v>9015</v>
      </c>
      <c r="W1374" s="18">
        <v>0.11924310705824627</v>
      </c>
      <c r="X1374" s="18">
        <v>1</v>
      </c>
      <c r="Y1374" s="14" t="s">
        <v>402</v>
      </c>
      <c r="Z1374" s="14" t="s">
        <v>402</v>
      </c>
      <c r="AA1374" s="18" t="s">
        <v>402</v>
      </c>
      <c r="AB1374" s="18" t="s">
        <v>402</v>
      </c>
      <c r="AC1374" s="14" t="s">
        <v>402</v>
      </c>
    </row>
    <row r="1375" spans="1:29" x14ac:dyDescent="0.15">
      <c r="A1375" s="14" t="s">
        <v>363</v>
      </c>
      <c r="B1375" s="14" t="s">
        <v>383</v>
      </c>
      <c r="C1375" s="14" t="s">
        <v>22</v>
      </c>
      <c r="D1375" s="14" t="s">
        <v>1791</v>
      </c>
      <c r="E1375" s="14" t="s">
        <v>4685</v>
      </c>
      <c r="F1375" s="14" t="s">
        <v>7508</v>
      </c>
      <c r="G1375" s="14" t="s">
        <v>402</v>
      </c>
      <c r="H1375" s="14" t="s">
        <v>8998</v>
      </c>
      <c r="I1375" s="17">
        <v>1534577.9548010053</v>
      </c>
      <c r="J1375" s="14" t="s">
        <v>340</v>
      </c>
      <c r="K1375" s="17">
        <v>1994951.3412413071</v>
      </c>
      <c r="L1375" s="14" t="s">
        <v>8998</v>
      </c>
      <c r="M1375" s="17">
        <v>1534577.9548010053</v>
      </c>
      <c r="N1375" s="14" t="s">
        <v>340</v>
      </c>
      <c r="O1375" s="17">
        <v>1994951.3412413071</v>
      </c>
      <c r="P1375" s="17">
        <v>1534577.9548010053</v>
      </c>
      <c r="Q1375" s="17">
        <v>0</v>
      </c>
      <c r="R1375" s="17">
        <v>0</v>
      </c>
      <c r="S1375" s="18">
        <v>0</v>
      </c>
      <c r="T1375" s="14" t="s">
        <v>9012</v>
      </c>
      <c r="U1375" s="14" t="s">
        <v>9012</v>
      </c>
      <c r="V1375" s="14" t="s">
        <v>9012</v>
      </c>
      <c r="W1375" s="18">
        <v>0.11924310705824627</v>
      </c>
      <c r="X1375" s="18">
        <v>1</v>
      </c>
      <c r="Y1375" s="14" t="s">
        <v>402</v>
      </c>
      <c r="Z1375" s="14" t="s">
        <v>402</v>
      </c>
      <c r="AA1375" s="18" t="s">
        <v>402</v>
      </c>
      <c r="AB1375" s="18" t="s">
        <v>402</v>
      </c>
      <c r="AC1375" s="14" t="s">
        <v>402</v>
      </c>
    </row>
    <row r="1376" spans="1:29" x14ac:dyDescent="0.15">
      <c r="A1376" s="14" t="s">
        <v>363</v>
      </c>
      <c r="B1376" s="14" t="s">
        <v>383</v>
      </c>
      <c r="C1376" s="14" t="s">
        <v>22</v>
      </c>
      <c r="D1376" s="14" t="s">
        <v>1792</v>
      </c>
      <c r="E1376" s="14" t="s">
        <v>4686</v>
      </c>
      <c r="F1376" s="14" t="s">
        <v>7509</v>
      </c>
      <c r="G1376" s="14" t="s">
        <v>402</v>
      </c>
      <c r="H1376" s="14" t="s">
        <v>8998</v>
      </c>
      <c r="I1376" s="17">
        <v>1664312.1050949781</v>
      </c>
      <c r="J1376" s="14" t="s">
        <v>340</v>
      </c>
      <c r="K1376" s="17">
        <v>2163605.7366234716</v>
      </c>
      <c r="L1376" s="14" t="s">
        <v>8998</v>
      </c>
      <c r="M1376" s="17">
        <v>1664312.1050949781</v>
      </c>
      <c r="N1376" s="14" t="s">
        <v>340</v>
      </c>
      <c r="O1376" s="17">
        <v>2163605.7366234716</v>
      </c>
      <c r="P1376" s="17">
        <v>1664312.1050949781</v>
      </c>
      <c r="Q1376" s="17">
        <v>0</v>
      </c>
      <c r="R1376" s="17">
        <v>0</v>
      </c>
      <c r="S1376" s="18">
        <v>0</v>
      </c>
      <c r="T1376" s="14" t="s">
        <v>339</v>
      </c>
      <c r="U1376" s="14" t="s">
        <v>402</v>
      </c>
      <c r="V1376" s="14" t="s">
        <v>9015</v>
      </c>
      <c r="W1376" s="18">
        <v>0.11924310705824627</v>
      </c>
      <c r="X1376" s="18">
        <v>1</v>
      </c>
      <c r="Y1376" s="14" t="s">
        <v>402</v>
      </c>
      <c r="Z1376" s="14" t="s">
        <v>402</v>
      </c>
      <c r="AA1376" s="18" t="s">
        <v>402</v>
      </c>
      <c r="AB1376" s="18" t="s">
        <v>402</v>
      </c>
      <c r="AC1376" s="14" t="s">
        <v>402</v>
      </c>
    </row>
    <row r="1377" spans="1:29" x14ac:dyDescent="0.15">
      <c r="A1377" s="14" t="s">
        <v>363</v>
      </c>
      <c r="B1377" s="14" t="s">
        <v>383</v>
      </c>
      <c r="C1377" s="14" t="s">
        <v>22</v>
      </c>
      <c r="D1377" s="14" t="s">
        <v>1793</v>
      </c>
      <c r="E1377" s="14" t="s">
        <v>4687</v>
      </c>
      <c r="F1377" s="14" t="s">
        <v>7510</v>
      </c>
      <c r="G1377" s="14" t="s">
        <v>402</v>
      </c>
      <c r="H1377" s="14" t="s">
        <v>8998</v>
      </c>
      <c r="I1377" s="17">
        <v>1126866.7696762888</v>
      </c>
      <c r="J1377" s="14" t="s">
        <v>340</v>
      </c>
      <c r="K1377" s="17">
        <v>1464926.8005791754</v>
      </c>
      <c r="L1377" s="14" t="s">
        <v>8998</v>
      </c>
      <c r="M1377" s="17">
        <v>1126866.7696762888</v>
      </c>
      <c r="N1377" s="14" t="s">
        <v>340</v>
      </c>
      <c r="O1377" s="17">
        <v>1464926.8005791754</v>
      </c>
      <c r="P1377" s="17">
        <v>1126866.7696762888</v>
      </c>
      <c r="Q1377" s="17">
        <v>0</v>
      </c>
      <c r="R1377" s="17">
        <v>0</v>
      </c>
      <c r="S1377" s="18">
        <v>0</v>
      </c>
      <c r="T1377" s="14" t="s">
        <v>339</v>
      </c>
      <c r="U1377" s="14" t="s">
        <v>402</v>
      </c>
      <c r="V1377" s="14" t="s">
        <v>9015</v>
      </c>
      <c r="W1377" s="18">
        <v>0.11924310705824627</v>
      </c>
      <c r="X1377" s="18">
        <v>1</v>
      </c>
      <c r="Y1377" s="14" t="s">
        <v>402</v>
      </c>
      <c r="Z1377" s="14" t="s">
        <v>402</v>
      </c>
      <c r="AA1377" s="18" t="s">
        <v>402</v>
      </c>
      <c r="AB1377" s="18" t="s">
        <v>402</v>
      </c>
      <c r="AC1377" s="14" t="s">
        <v>402</v>
      </c>
    </row>
    <row r="1378" spans="1:29" x14ac:dyDescent="0.15">
      <c r="A1378" s="14" t="s">
        <v>363</v>
      </c>
      <c r="B1378" s="14" t="s">
        <v>383</v>
      </c>
      <c r="C1378" s="14" t="s">
        <v>22</v>
      </c>
      <c r="D1378" s="14" t="s">
        <v>1794</v>
      </c>
      <c r="E1378" s="14" t="s">
        <v>4688</v>
      </c>
      <c r="F1378" s="14" t="s">
        <v>7511</v>
      </c>
      <c r="G1378" s="14" t="s">
        <v>402</v>
      </c>
      <c r="H1378" s="14" t="s">
        <v>8998</v>
      </c>
      <c r="I1378" s="17">
        <v>2401803.4642757755</v>
      </c>
      <c r="J1378" s="14" t="s">
        <v>340</v>
      </c>
      <c r="K1378" s="17">
        <v>3122344.5035585081</v>
      </c>
      <c r="L1378" s="14" t="s">
        <v>8998</v>
      </c>
      <c r="M1378" s="17">
        <v>2401803.4642757755</v>
      </c>
      <c r="N1378" s="14" t="s">
        <v>340</v>
      </c>
      <c r="O1378" s="17">
        <v>3122344.5035585081</v>
      </c>
      <c r="P1378" s="17">
        <v>2401803.4642757755</v>
      </c>
      <c r="Q1378" s="17">
        <v>0</v>
      </c>
      <c r="R1378" s="17">
        <v>0</v>
      </c>
      <c r="S1378" s="18">
        <v>0</v>
      </c>
      <c r="T1378" s="14" t="s">
        <v>339</v>
      </c>
      <c r="U1378" s="14" t="s">
        <v>402</v>
      </c>
      <c r="V1378" s="14" t="s">
        <v>9015</v>
      </c>
      <c r="W1378" s="18">
        <v>0.11924310705824627</v>
      </c>
      <c r="X1378" s="18">
        <v>1</v>
      </c>
      <c r="Y1378" s="14" t="s">
        <v>402</v>
      </c>
      <c r="Z1378" s="14" t="s">
        <v>402</v>
      </c>
      <c r="AA1378" s="18" t="s">
        <v>402</v>
      </c>
      <c r="AB1378" s="18" t="s">
        <v>402</v>
      </c>
      <c r="AC1378" s="14" t="s">
        <v>402</v>
      </c>
    </row>
    <row r="1379" spans="1:29" x14ac:dyDescent="0.15">
      <c r="A1379" s="14" t="s">
        <v>363</v>
      </c>
      <c r="B1379" s="14" t="s">
        <v>383</v>
      </c>
      <c r="C1379" s="14" t="s">
        <v>22</v>
      </c>
      <c r="D1379" s="14" t="s">
        <v>1795</v>
      </c>
      <c r="E1379" s="14" t="s">
        <v>4689</v>
      </c>
      <c r="F1379" s="14" t="s">
        <v>7512</v>
      </c>
      <c r="G1379" s="14" t="s">
        <v>402</v>
      </c>
      <c r="H1379" s="14" t="s">
        <v>8998</v>
      </c>
      <c r="I1379" s="17">
        <v>679042.67103440291</v>
      </c>
      <c r="J1379" s="14" t="s">
        <v>340</v>
      </c>
      <c r="K1379" s="17">
        <v>882755.47234472388</v>
      </c>
      <c r="L1379" s="14" t="s">
        <v>8998</v>
      </c>
      <c r="M1379" s="17">
        <v>679042.67103440291</v>
      </c>
      <c r="N1379" s="14" t="s">
        <v>340</v>
      </c>
      <c r="O1379" s="17">
        <v>882755.47234472388</v>
      </c>
      <c r="P1379" s="17">
        <v>679042.67103440291</v>
      </c>
      <c r="Q1379" s="17">
        <v>0</v>
      </c>
      <c r="R1379" s="17">
        <v>0</v>
      </c>
      <c r="S1379" s="18">
        <v>0</v>
      </c>
      <c r="T1379" s="14" t="s">
        <v>339</v>
      </c>
      <c r="U1379" s="14" t="s">
        <v>402</v>
      </c>
      <c r="V1379" s="14" t="s">
        <v>9015</v>
      </c>
      <c r="W1379" s="18">
        <v>0.11924310705824627</v>
      </c>
      <c r="X1379" s="18">
        <v>1</v>
      </c>
      <c r="Y1379" s="14" t="s">
        <v>402</v>
      </c>
      <c r="Z1379" s="14" t="s">
        <v>402</v>
      </c>
      <c r="AA1379" s="18" t="s">
        <v>402</v>
      </c>
      <c r="AB1379" s="18" t="s">
        <v>402</v>
      </c>
      <c r="AC1379" s="14" t="s">
        <v>402</v>
      </c>
    </row>
    <row r="1380" spans="1:29" x14ac:dyDescent="0.15">
      <c r="A1380" s="14" t="s">
        <v>363</v>
      </c>
      <c r="B1380" s="14" t="s">
        <v>383</v>
      </c>
      <c r="C1380" s="14" t="s">
        <v>22</v>
      </c>
      <c r="D1380" s="14" t="s">
        <v>1796</v>
      </c>
      <c r="E1380" s="14" t="s">
        <v>4690</v>
      </c>
      <c r="F1380" s="14" t="s">
        <v>7513</v>
      </c>
      <c r="G1380" s="14" t="s">
        <v>402</v>
      </c>
      <c r="H1380" s="14" t="s">
        <v>8998</v>
      </c>
      <c r="I1380" s="17">
        <v>13353544.506459439</v>
      </c>
      <c r="J1380" s="14" t="s">
        <v>340</v>
      </c>
      <c r="K1380" s="17">
        <v>17359607.858397271</v>
      </c>
      <c r="L1380" s="14" t="s">
        <v>8998</v>
      </c>
      <c r="M1380" s="17">
        <v>13353544.506459439</v>
      </c>
      <c r="N1380" s="14" t="s">
        <v>340</v>
      </c>
      <c r="O1380" s="17">
        <v>17359607.858397271</v>
      </c>
      <c r="P1380" s="17">
        <v>13353544.506459439</v>
      </c>
      <c r="Q1380" s="17">
        <v>0</v>
      </c>
      <c r="R1380" s="17">
        <v>0</v>
      </c>
      <c r="S1380" s="18">
        <v>0</v>
      </c>
      <c r="T1380" s="14" t="s">
        <v>339</v>
      </c>
      <c r="U1380" s="14" t="s">
        <v>402</v>
      </c>
      <c r="V1380" s="14" t="s">
        <v>9015</v>
      </c>
      <c r="W1380" s="18">
        <v>0.11924310705824627</v>
      </c>
      <c r="X1380" s="18">
        <v>1</v>
      </c>
      <c r="Y1380" s="14" t="s">
        <v>402</v>
      </c>
      <c r="Z1380" s="14" t="s">
        <v>402</v>
      </c>
      <c r="AA1380" s="18" t="s">
        <v>402</v>
      </c>
      <c r="AB1380" s="18" t="s">
        <v>402</v>
      </c>
      <c r="AC1380" s="14" t="s">
        <v>402</v>
      </c>
    </row>
    <row r="1381" spans="1:29" x14ac:dyDescent="0.15">
      <c r="A1381" s="14" t="s">
        <v>363</v>
      </c>
      <c r="B1381" s="14" t="s">
        <v>383</v>
      </c>
      <c r="C1381" s="14" t="s">
        <v>22</v>
      </c>
      <c r="D1381" s="14" t="s">
        <v>1797</v>
      </c>
      <c r="E1381" s="14" t="s">
        <v>4691</v>
      </c>
      <c r="F1381" s="14" t="s">
        <v>7514</v>
      </c>
      <c r="G1381" s="14" t="s">
        <v>402</v>
      </c>
      <c r="H1381" s="14" t="s">
        <v>8998</v>
      </c>
      <c r="I1381" s="17">
        <v>1974214.1281294476</v>
      </c>
      <c r="J1381" s="14" t="s">
        <v>340</v>
      </c>
      <c r="K1381" s="17">
        <v>2566478.3665682818</v>
      </c>
      <c r="L1381" s="14" t="s">
        <v>8998</v>
      </c>
      <c r="M1381" s="17">
        <v>1974214.1281294476</v>
      </c>
      <c r="N1381" s="14" t="s">
        <v>340</v>
      </c>
      <c r="O1381" s="17">
        <v>2566478.3665682818</v>
      </c>
      <c r="P1381" s="17">
        <v>1974214.1281294476</v>
      </c>
      <c r="Q1381" s="17">
        <v>0</v>
      </c>
      <c r="R1381" s="17">
        <v>0</v>
      </c>
      <c r="S1381" s="18">
        <v>0</v>
      </c>
      <c r="T1381" s="14" t="s">
        <v>339</v>
      </c>
      <c r="U1381" s="14" t="s">
        <v>402</v>
      </c>
      <c r="V1381" s="14" t="s">
        <v>9015</v>
      </c>
      <c r="W1381" s="18">
        <v>0.11924310705824627</v>
      </c>
      <c r="X1381" s="18">
        <v>1</v>
      </c>
      <c r="Y1381" s="14" t="s">
        <v>402</v>
      </c>
      <c r="Z1381" s="14" t="s">
        <v>402</v>
      </c>
      <c r="AA1381" s="18" t="s">
        <v>402</v>
      </c>
      <c r="AB1381" s="18" t="s">
        <v>402</v>
      </c>
      <c r="AC1381" s="14" t="s">
        <v>402</v>
      </c>
    </row>
    <row r="1382" spans="1:29" x14ac:dyDescent="0.15">
      <c r="A1382" s="14" t="s">
        <v>363</v>
      </c>
      <c r="B1382" s="14" t="s">
        <v>383</v>
      </c>
      <c r="C1382" s="14" t="s">
        <v>22</v>
      </c>
      <c r="D1382" s="14" t="s">
        <v>1798</v>
      </c>
      <c r="E1382" s="14" t="s">
        <v>4692</v>
      </c>
      <c r="F1382" s="14" t="s">
        <v>7515</v>
      </c>
      <c r="G1382" s="14" t="s">
        <v>402</v>
      </c>
      <c r="H1382" s="14" t="s">
        <v>8998</v>
      </c>
      <c r="I1382" s="17">
        <v>10908319.103154318</v>
      </c>
      <c r="J1382" s="14" t="s">
        <v>340</v>
      </c>
      <c r="K1382" s="17">
        <v>14180814.834100615</v>
      </c>
      <c r="L1382" s="14" t="s">
        <v>8998</v>
      </c>
      <c r="M1382" s="17">
        <v>10908319.103154318</v>
      </c>
      <c r="N1382" s="14" t="s">
        <v>340</v>
      </c>
      <c r="O1382" s="17">
        <v>14180814.834100615</v>
      </c>
      <c r="P1382" s="17">
        <v>10908319.103154318</v>
      </c>
      <c r="Q1382" s="17">
        <v>0</v>
      </c>
      <c r="R1382" s="17">
        <v>0</v>
      </c>
      <c r="S1382" s="18">
        <v>0</v>
      </c>
      <c r="T1382" s="14" t="s">
        <v>339</v>
      </c>
      <c r="U1382" s="14" t="s">
        <v>402</v>
      </c>
      <c r="V1382" s="14" t="s">
        <v>9015</v>
      </c>
      <c r="W1382" s="18">
        <v>0.11924310705824627</v>
      </c>
      <c r="X1382" s="18">
        <v>1</v>
      </c>
      <c r="Y1382" s="14" t="s">
        <v>402</v>
      </c>
      <c r="Z1382" s="14" t="s">
        <v>402</v>
      </c>
      <c r="AA1382" s="18" t="s">
        <v>402</v>
      </c>
      <c r="AB1382" s="18" t="s">
        <v>402</v>
      </c>
      <c r="AC1382" s="14" t="s">
        <v>402</v>
      </c>
    </row>
    <row r="1383" spans="1:29" x14ac:dyDescent="0.15">
      <c r="A1383" s="14" t="s">
        <v>363</v>
      </c>
      <c r="B1383" s="14" t="s">
        <v>383</v>
      </c>
      <c r="C1383" s="14" t="s">
        <v>22</v>
      </c>
      <c r="D1383" s="14" t="s">
        <v>1799</v>
      </c>
      <c r="E1383" s="14" t="s">
        <v>4693</v>
      </c>
      <c r="F1383" s="14" t="s">
        <v>7516</v>
      </c>
      <c r="G1383" s="14" t="s">
        <v>402</v>
      </c>
      <c r="H1383" s="14" t="s">
        <v>8998</v>
      </c>
      <c r="I1383" s="17">
        <v>17628400.347873311</v>
      </c>
      <c r="J1383" s="14" t="s">
        <v>340</v>
      </c>
      <c r="K1383" s="17">
        <v>22916920.452235304</v>
      </c>
      <c r="L1383" s="14" t="s">
        <v>8998</v>
      </c>
      <c r="M1383" s="17">
        <v>17628400.347873311</v>
      </c>
      <c r="N1383" s="14" t="s">
        <v>340</v>
      </c>
      <c r="O1383" s="17">
        <v>22916920.452235304</v>
      </c>
      <c r="P1383" s="17">
        <v>17628400.347873311</v>
      </c>
      <c r="Q1383" s="17">
        <v>0</v>
      </c>
      <c r="R1383" s="17">
        <v>0</v>
      </c>
      <c r="S1383" s="18">
        <v>0</v>
      </c>
      <c r="T1383" s="14" t="s">
        <v>9012</v>
      </c>
      <c r="U1383" s="14" t="s">
        <v>9012</v>
      </c>
      <c r="V1383" s="14" t="s">
        <v>9012</v>
      </c>
      <c r="W1383" s="18">
        <v>0.11924310705824627</v>
      </c>
      <c r="X1383" s="18">
        <v>1</v>
      </c>
      <c r="Y1383" s="14" t="s">
        <v>402</v>
      </c>
      <c r="Z1383" s="14" t="s">
        <v>402</v>
      </c>
      <c r="AA1383" s="18" t="s">
        <v>402</v>
      </c>
      <c r="AB1383" s="18" t="s">
        <v>402</v>
      </c>
      <c r="AC1383" s="14" t="s">
        <v>402</v>
      </c>
    </row>
    <row r="1384" spans="1:29" x14ac:dyDescent="0.15">
      <c r="A1384" s="14" t="s">
        <v>363</v>
      </c>
      <c r="B1384" s="14" t="s">
        <v>383</v>
      </c>
      <c r="C1384" s="14" t="s">
        <v>22</v>
      </c>
      <c r="D1384" s="14" t="s">
        <v>1800</v>
      </c>
      <c r="E1384" s="14" t="s">
        <v>4694</v>
      </c>
      <c r="F1384" s="14" t="s">
        <v>7517</v>
      </c>
      <c r="G1384" s="14" t="s">
        <v>402</v>
      </c>
      <c r="H1384" s="14" t="s">
        <v>8998</v>
      </c>
      <c r="I1384" s="17">
        <v>1735779.9900905313</v>
      </c>
      <c r="J1384" s="14" t="s">
        <v>340</v>
      </c>
      <c r="K1384" s="17">
        <v>2256513.9871176905</v>
      </c>
      <c r="L1384" s="14" t="s">
        <v>8998</v>
      </c>
      <c r="M1384" s="17">
        <v>1735779.9900905313</v>
      </c>
      <c r="N1384" s="14" t="s">
        <v>340</v>
      </c>
      <c r="O1384" s="17">
        <v>2256513.9871176905</v>
      </c>
      <c r="P1384" s="17">
        <v>1735779.9900905313</v>
      </c>
      <c r="Q1384" s="17">
        <v>0</v>
      </c>
      <c r="R1384" s="17">
        <v>0</v>
      </c>
      <c r="S1384" s="18">
        <v>0</v>
      </c>
      <c r="T1384" s="14" t="s">
        <v>9012</v>
      </c>
      <c r="U1384" s="14" t="s">
        <v>9012</v>
      </c>
      <c r="V1384" s="14" t="s">
        <v>9012</v>
      </c>
      <c r="W1384" s="18">
        <v>0.11924310705824627</v>
      </c>
      <c r="X1384" s="18">
        <v>1</v>
      </c>
      <c r="Y1384" s="14" t="s">
        <v>402</v>
      </c>
      <c r="Z1384" s="14" t="s">
        <v>402</v>
      </c>
      <c r="AA1384" s="18" t="s">
        <v>402</v>
      </c>
      <c r="AB1384" s="18" t="s">
        <v>402</v>
      </c>
      <c r="AC1384" s="14" t="s">
        <v>402</v>
      </c>
    </row>
    <row r="1385" spans="1:29" x14ac:dyDescent="0.15">
      <c r="A1385" s="14" t="s">
        <v>363</v>
      </c>
      <c r="B1385" s="14" t="s">
        <v>383</v>
      </c>
      <c r="C1385" s="14" t="s">
        <v>22</v>
      </c>
      <c r="D1385" s="14" t="s">
        <v>1801</v>
      </c>
      <c r="E1385" s="14" t="s">
        <v>4695</v>
      </c>
      <c r="F1385" s="14" t="s">
        <v>7518</v>
      </c>
      <c r="G1385" s="14" t="s">
        <v>402</v>
      </c>
      <c r="H1385" s="14" t="s">
        <v>8998</v>
      </c>
      <c r="I1385" s="17">
        <v>968234.54237645317</v>
      </c>
      <c r="J1385" s="14" t="s">
        <v>340</v>
      </c>
      <c r="K1385" s="17">
        <v>1258704.9050893893</v>
      </c>
      <c r="L1385" s="14" t="s">
        <v>8998</v>
      </c>
      <c r="M1385" s="17">
        <v>968234.54237645317</v>
      </c>
      <c r="N1385" s="14" t="s">
        <v>340</v>
      </c>
      <c r="O1385" s="17">
        <v>1258704.9050893893</v>
      </c>
      <c r="P1385" s="17">
        <v>968234.54237645317</v>
      </c>
      <c r="Q1385" s="17">
        <v>0</v>
      </c>
      <c r="R1385" s="17">
        <v>0</v>
      </c>
      <c r="S1385" s="18">
        <v>0</v>
      </c>
      <c r="T1385" s="14" t="s">
        <v>339</v>
      </c>
      <c r="U1385" s="14" t="s">
        <v>402</v>
      </c>
      <c r="V1385" s="14" t="s">
        <v>9015</v>
      </c>
      <c r="W1385" s="18">
        <v>0.11924310705824627</v>
      </c>
      <c r="X1385" s="18">
        <v>1</v>
      </c>
      <c r="Y1385" s="14" t="s">
        <v>402</v>
      </c>
      <c r="Z1385" s="14" t="s">
        <v>402</v>
      </c>
      <c r="AA1385" s="18" t="s">
        <v>402</v>
      </c>
      <c r="AB1385" s="18" t="s">
        <v>402</v>
      </c>
      <c r="AC1385" s="14" t="s">
        <v>402</v>
      </c>
    </row>
    <row r="1386" spans="1:29" x14ac:dyDescent="0.15">
      <c r="A1386" s="14" t="s">
        <v>363</v>
      </c>
      <c r="B1386" s="14" t="s">
        <v>383</v>
      </c>
      <c r="C1386" s="14" t="s">
        <v>22</v>
      </c>
      <c r="D1386" s="14" t="s">
        <v>1802</v>
      </c>
      <c r="E1386" s="14" t="s">
        <v>4696</v>
      </c>
      <c r="F1386" s="14" t="s">
        <v>7519</v>
      </c>
      <c r="G1386" s="14" t="s">
        <v>402</v>
      </c>
      <c r="H1386" s="14" t="s">
        <v>8998</v>
      </c>
      <c r="I1386" s="17">
        <v>3138447.5994523522</v>
      </c>
      <c r="J1386" s="14" t="s">
        <v>340</v>
      </c>
      <c r="K1386" s="17">
        <v>4079981.8792880583</v>
      </c>
      <c r="L1386" s="14" t="s">
        <v>8998</v>
      </c>
      <c r="M1386" s="17">
        <v>3138447.5994523522</v>
      </c>
      <c r="N1386" s="14" t="s">
        <v>340</v>
      </c>
      <c r="O1386" s="17">
        <v>4079981.8792880583</v>
      </c>
      <c r="P1386" s="17">
        <v>3138447.5994523522</v>
      </c>
      <c r="Q1386" s="17">
        <v>0</v>
      </c>
      <c r="R1386" s="17">
        <v>0</v>
      </c>
      <c r="S1386" s="18">
        <v>0</v>
      </c>
      <c r="T1386" s="14" t="s">
        <v>339</v>
      </c>
      <c r="U1386" s="14" t="s">
        <v>402</v>
      </c>
      <c r="V1386" s="14" t="s">
        <v>9015</v>
      </c>
      <c r="W1386" s="18">
        <v>0.11924310705824627</v>
      </c>
      <c r="X1386" s="18">
        <v>1</v>
      </c>
      <c r="Y1386" s="14" t="s">
        <v>402</v>
      </c>
      <c r="Z1386" s="14" t="s">
        <v>402</v>
      </c>
      <c r="AA1386" s="18" t="s">
        <v>402</v>
      </c>
      <c r="AB1386" s="18" t="s">
        <v>402</v>
      </c>
      <c r="AC1386" s="14" t="s">
        <v>402</v>
      </c>
    </row>
    <row r="1387" spans="1:29" x14ac:dyDescent="0.15">
      <c r="A1387" s="14" t="s">
        <v>363</v>
      </c>
      <c r="B1387" s="14" t="s">
        <v>383</v>
      </c>
      <c r="C1387" s="14" t="s">
        <v>22</v>
      </c>
      <c r="D1387" s="14" t="s">
        <v>1803</v>
      </c>
      <c r="E1387" s="14" t="s">
        <v>4697</v>
      </c>
      <c r="F1387" s="14" t="s">
        <v>7520</v>
      </c>
      <c r="G1387" s="14" t="s">
        <v>402</v>
      </c>
      <c r="H1387" s="14" t="s">
        <v>8998</v>
      </c>
      <c r="I1387" s="17">
        <v>190892234.62682372</v>
      </c>
      <c r="J1387" s="14" t="s">
        <v>340</v>
      </c>
      <c r="K1387" s="17">
        <v>248159905.01487085</v>
      </c>
      <c r="L1387" s="14" t="s">
        <v>8998</v>
      </c>
      <c r="M1387" s="17">
        <v>190892234.62682372</v>
      </c>
      <c r="N1387" s="14" t="s">
        <v>340</v>
      </c>
      <c r="O1387" s="17">
        <v>248159905.01487085</v>
      </c>
      <c r="P1387" s="17">
        <v>190892234.62682372</v>
      </c>
      <c r="Q1387" s="17">
        <v>0</v>
      </c>
      <c r="R1387" s="17">
        <v>0</v>
      </c>
      <c r="S1387" s="18">
        <v>0</v>
      </c>
      <c r="T1387" s="14" t="s">
        <v>9012</v>
      </c>
      <c r="U1387" s="14" t="s">
        <v>9012</v>
      </c>
      <c r="V1387" s="14" t="s">
        <v>9012</v>
      </c>
      <c r="W1387" s="18">
        <v>0.11924310705824627</v>
      </c>
      <c r="X1387" s="18">
        <v>1</v>
      </c>
      <c r="Y1387" s="14" t="s">
        <v>402</v>
      </c>
      <c r="Z1387" s="14" t="s">
        <v>402</v>
      </c>
      <c r="AA1387" s="18" t="s">
        <v>402</v>
      </c>
      <c r="AB1387" s="18" t="s">
        <v>402</v>
      </c>
      <c r="AC1387" s="14" t="s">
        <v>402</v>
      </c>
    </row>
    <row r="1388" spans="1:29" x14ac:dyDescent="0.15">
      <c r="A1388" s="14" t="s">
        <v>363</v>
      </c>
      <c r="B1388" s="14" t="s">
        <v>383</v>
      </c>
      <c r="C1388" s="14" t="s">
        <v>22</v>
      </c>
      <c r="D1388" s="14" t="s">
        <v>1804</v>
      </c>
      <c r="E1388" s="14" t="s">
        <v>4698</v>
      </c>
      <c r="F1388" s="14" t="s">
        <v>7521</v>
      </c>
      <c r="G1388" s="14" t="s">
        <v>402</v>
      </c>
      <c r="H1388" s="14" t="s">
        <v>8998</v>
      </c>
      <c r="I1388" s="17">
        <v>9024898.6461251099</v>
      </c>
      <c r="J1388" s="14" t="s">
        <v>340</v>
      </c>
      <c r="K1388" s="17">
        <v>11732368.239962643</v>
      </c>
      <c r="L1388" s="14" t="s">
        <v>8998</v>
      </c>
      <c r="M1388" s="17">
        <v>9024898.6461251099</v>
      </c>
      <c r="N1388" s="14" t="s">
        <v>340</v>
      </c>
      <c r="O1388" s="17">
        <v>11732368.239962643</v>
      </c>
      <c r="P1388" s="17">
        <v>9024898.6461251099</v>
      </c>
      <c r="Q1388" s="17">
        <v>0</v>
      </c>
      <c r="R1388" s="17">
        <v>0</v>
      </c>
      <c r="S1388" s="18">
        <v>0</v>
      </c>
      <c r="T1388" s="14" t="s">
        <v>339</v>
      </c>
      <c r="U1388" s="14" t="s">
        <v>402</v>
      </c>
      <c r="V1388" s="14" t="s">
        <v>9015</v>
      </c>
      <c r="W1388" s="18">
        <v>0.11924310705824627</v>
      </c>
      <c r="X1388" s="18">
        <v>1</v>
      </c>
      <c r="Y1388" s="14" t="s">
        <v>402</v>
      </c>
      <c r="Z1388" s="14" t="s">
        <v>402</v>
      </c>
      <c r="AA1388" s="18" t="s">
        <v>402</v>
      </c>
      <c r="AB1388" s="18" t="s">
        <v>402</v>
      </c>
      <c r="AC1388" s="14" t="s">
        <v>402</v>
      </c>
    </row>
    <row r="1389" spans="1:29" x14ac:dyDescent="0.15">
      <c r="A1389" s="14" t="s">
        <v>363</v>
      </c>
      <c r="B1389" s="14" t="s">
        <v>383</v>
      </c>
      <c r="C1389" s="14" t="s">
        <v>22</v>
      </c>
      <c r="D1389" s="14" t="s">
        <v>1805</v>
      </c>
      <c r="E1389" s="14" t="s">
        <v>4699</v>
      </c>
      <c r="F1389" s="14" t="s">
        <v>7522</v>
      </c>
      <c r="G1389" s="14" t="s">
        <v>402</v>
      </c>
      <c r="H1389" s="14" t="s">
        <v>8998</v>
      </c>
      <c r="I1389" s="17">
        <v>289546.86515923904</v>
      </c>
      <c r="J1389" s="14" t="s">
        <v>340</v>
      </c>
      <c r="K1389" s="17">
        <v>376410.92470701074</v>
      </c>
      <c r="L1389" s="14" t="s">
        <v>8998</v>
      </c>
      <c r="M1389" s="17">
        <v>289546.86515923904</v>
      </c>
      <c r="N1389" s="14" t="s">
        <v>340</v>
      </c>
      <c r="O1389" s="17">
        <v>376410.92470701074</v>
      </c>
      <c r="P1389" s="17">
        <v>289546.86515923904</v>
      </c>
      <c r="Q1389" s="17">
        <v>0</v>
      </c>
      <c r="R1389" s="17">
        <v>0</v>
      </c>
      <c r="S1389" s="18">
        <v>0</v>
      </c>
      <c r="T1389" s="14" t="s">
        <v>9012</v>
      </c>
      <c r="U1389" s="14" t="s">
        <v>9012</v>
      </c>
      <c r="V1389" s="14" t="s">
        <v>9012</v>
      </c>
      <c r="W1389" s="18">
        <v>0.11924310705824627</v>
      </c>
      <c r="X1389" s="18">
        <v>1</v>
      </c>
      <c r="Y1389" s="14" t="s">
        <v>402</v>
      </c>
      <c r="Z1389" s="14" t="s">
        <v>402</v>
      </c>
      <c r="AA1389" s="18" t="s">
        <v>402</v>
      </c>
      <c r="AB1389" s="18" t="s">
        <v>402</v>
      </c>
      <c r="AC1389" s="14" t="s">
        <v>402</v>
      </c>
    </row>
    <row r="1390" spans="1:29" x14ac:dyDescent="0.15">
      <c r="A1390" s="14" t="s">
        <v>363</v>
      </c>
      <c r="B1390" s="14" t="s">
        <v>383</v>
      </c>
      <c r="C1390" s="14" t="s">
        <v>22</v>
      </c>
      <c r="D1390" s="14" t="s">
        <v>1806</v>
      </c>
      <c r="E1390" s="14" t="s">
        <v>4700</v>
      </c>
      <c r="F1390" s="14" t="s">
        <v>7523</v>
      </c>
      <c r="G1390" s="14" t="s">
        <v>402</v>
      </c>
      <c r="H1390" s="14" t="s">
        <v>8998</v>
      </c>
      <c r="I1390" s="17">
        <v>1520609.8663865826</v>
      </c>
      <c r="J1390" s="14" t="s">
        <v>340</v>
      </c>
      <c r="K1390" s="17">
        <v>1976792.8263025575</v>
      </c>
      <c r="L1390" s="14" t="s">
        <v>8998</v>
      </c>
      <c r="M1390" s="17">
        <v>1520609.8663865826</v>
      </c>
      <c r="N1390" s="14" t="s">
        <v>340</v>
      </c>
      <c r="O1390" s="17">
        <v>1976792.8263025575</v>
      </c>
      <c r="P1390" s="17">
        <v>1520609.8663865826</v>
      </c>
      <c r="Q1390" s="17">
        <v>0</v>
      </c>
      <c r="R1390" s="17">
        <v>0</v>
      </c>
      <c r="S1390" s="18">
        <v>0</v>
      </c>
      <c r="T1390" s="14" t="s">
        <v>339</v>
      </c>
      <c r="U1390" s="14" t="s">
        <v>402</v>
      </c>
      <c r="V1390" s="14" t="s">
        <v>9015</v>
      </c>
      <c r="W1390" s="18">
        <v>0.11924310705824627</v>
      </c>
      <c r="X1390" s="18">
        <v>1</v>
      </c>
      <c r="Y1390" s="14" t="s">
        <v>402</v>
      </c>
      <c r="Z1390" s="14" t="s">
        <v>402</v>
      </c>
      <c r="AA1390" s="18" t="s">
        <v>402</v>
      </c>
      <c r="AB1390" s="18" t="s">
        <v>402</v>
      </c>
      <c r="AC1390" s="14" t="s">
        <v>402</v>
      </c>
    </row>
    <row r="1391" spans="1:29" x14ac:dyDescent="0.15">
      <c r="A1391" s="14" t="s">
        <v>363</v>
      </c>
      <c r="B1391" s="14" t="s">
        <v>383</v>
      </c>
      <c r="C1391" s="14" t="s">
        <v>22</v>
      </c>
      <c r="D1391" s="14" t="s">
        <v>1807</v>
      </c>
      <c r="E1391" s="14" t="s">
        <v>4701</v>
      </c>
      <c r="F1391" s="14" t="s">
        <v>7524</v>
      </c>
      <c r="G1391" s="14" t="s">
        <v>402</v>
      </c>
      <c r="H1391" s="14" t="s">
        <v>8998</v>
      </c>
      <c r="I1391" s="17">
        <v>1125214.3197738312</v>
      </c>
      <c r="J1391" s="14" t="s">
        <v>340</v>
      </c>
      <c r="K1391" s="17">
        <v>1462778.6157059805</v>
      </c>
      <c r="L1391" s="14" t="s">
        <v>8998</v>
      </c>
      <c r="M1391" s="17">
        <v>1125214.3197738312</v>
      </c>
      <c r="N1391" s="14" t="s">
        <v>340</v>
      </c>
      <c r="O1391" s="17">
        <v>1462778.6157059805</v>
      </c>
      <c r="P1391" s="17">
        <v>1125214.3197738312</v>
      </c>
      <c r="Q1391" s="17">
        <v>0</v>
      </c>
      <c r="R1391" s="17">
        <v>0</v>
      </c>
      <c r="S1391" s="18">
        <v>0</v>
      </c>
      <c r="T1391" s="14" t="s">
        <v>339</v>
      </c>
      <c r="U1391" s="14" t="s">
        <v>402</v>
      </c>
      <c r="V1391" s="14" t="s">
        <v>9015</v>
      </c>
      <c r="W1391" s="18">
        <v>0.11924310705824627</v>
      </c>
      <c r="X1391" s="18">
        <v>1</v>
      </c>
      <c r="Y1391" s="14" t="s">
        <v>402</v>
      </c>
      <c r="Z1391" s="14" t="s">
        <v>402</v>
      </c>
      <c r="AA1391" s="18" t="s">
        <v>402</v>
      </c>
      <c r="AB1391" s="18" t="s">
        <v>402</v>
      </c>
      <c r="AC1391" s="14" t="s">
        <v>402</v>
      </c>
    </row>
    <row r="1392" spans="1:29" x14ac:dyDescent="0.15">
      <c r="A1392" s="14" t="s">
        <v>363</v>
      </c>
      <c r="B1392" s="14" t="s">
        <v>383</v>
      </c>
      <c r="C1392" s="14" t="s">
        <v>22</v>
      </c>
      <c r="D1392" s="14" t="s">
        <v>1808</v>
      </c>
      <c r="E1392" s="14" t="s">
        <v>4702</v>
      </c>
      <c r="F1392" s="14" t="s">
        <v>7525</v>
      </c>
      <c r="G1392" s="14" t="s">
        <v>402</v>
      </c>
      <c r="H1392" s="14" t="s">
        <v>8998</v>
      </c>
      <c r="I1392" s="17">
        <v>3871242.3072864152</v>
      </c>
      <c r="J1392" s="14" t="s">
        <v>340</v>
      </c>
      <c r="K1392" s="17">
        <v>5032614.9994723396</v>
      </c>
      <c r="L1392" s="14" t="s">
        <v>8998</v>
      </c>
      <c r="M1392" s="17">
        <v>3871242.3072864152</v>
      </c>
      <c r="N1392" s="14" t="s">
        <v>340</v>
      </c>
      <c r="O1392" s="17">
        <v>5032614.9994723396</v>
      </c>
      <c r="P1392" s="17">
        <v>3871242.3072864152</v>
      </c>
      <c r="Q1392" s="17">
        <v>0</v>
      </c>
      <c r="R1392" s="17">
        <v>0</v>
      </c>
      <c r="S1392" s="18">
        <v>0</v>
      </c>
      <c r="T1392" s="14" t="s">
        <v>9012</v>
      </c>
      <c r="U1392" s="14" t="s">
        <v>9012</v>
      </c>
      <c r="V1392" s="14" t="s">
        <v>9012</v>
      </c>
      <c r="W1392" s="18">
        <v>0.11924310705824627</v>
      </c>
      <c r="X1392" s="18">
        <v>1</v>
      </c>
      <c r="Y1392" s="14" t="s">
        <v>402</v>
      </c>
      <c r="Z1392" s="14" t="s">
        <v>402</v>
      </c>
      <c r="AA1392" s="18" t="s">
        <v>402</v>
      </c>
      <c r="AB1392" s="18" t="s">
        <v>402</v>
      </c>
      <c r="AC1392" s="14" t="s">
        <v>402</v>
      </c>
    </row>
    <row r="1393" spans="1:29" x14ac:dyDescent="0.15">
      <c r="A1393" s="14" t="s">
        <v>363</v>
      </c>
      <c r="B1393" s="14" t="s">
        <v>383</v>
      </c>
      <c r="C1393" s="14" t="s">
        <v>22</v>
      </c>
      <c r="D1393" s="14" t="s">
        <v>1809</v>
      </c>
      <c r="E1393" s="14" t="s">
        <v>4703</v>
      </c>
      <c r="F1393" s="14" t="s">
        <v>7526</v>
      </c>
      <c r="G1393" s="14" t="s">
        <v>402</v>
      </c>
      <c r="H1393" s="14" t="s">
        <v>8998</v>
      </c>
      <c r="I1393" s="17">
        <v>1042437.5410393972</v>
      </c>
      <c r="J1393" s="14" t="s">
        <v>340</v>
      </c>
      <c r="K1393" s="17">
        <v>1355168.8033512165</v>
      </c>
      <c r="L1393" s="14" t="s">
        <v>8998</v>
      </c>
      <c r="M1393" s="17">
        <v>1042437.5410393972</v>
      </c>
      <c r="N1393" s="14" t="s">
        <v>340</v>
      </c>
      <c r="O1393" s="17">
        <v>1355168.8033512165</v>
      </c>
      <c r="P1393" s="17">
        <v>1042437.5410393972</v>
      </c>
      <c r="Q1393" s="17">
        <v>0</v>
      </c>
      <c r="R1393" s="17">
        <v>0</v>
      </c>
      <c r="S1393" s="18">
        <v>0</v>
      </c>
      <c r="T1393" s="14" t="s">
        <v>339</v>
      </c>
      <c r="U1393" s="14" t="s">
        <v>402</v>
      </c>
      <c r="V1393" s="14" t="s">
        <v>9015</v>
      </c>
      <c r="W1393" s="18">
        <v>0.11924310705824627</v>
      </c>
      <c r="X1393" s="18">
        <v>1</v>
      </c>
      <c r="Y1393" s="14" t="s">
        <v>402</v>
      </c>
      <c r="Z1393" s="14" t="s">
        <v>402</v>
      </c>
      <c r="AA1393" s="18" t="s">
        <v>402</v>
      </c>
      <c r="AB1393" s="18" t="s">
        <v>402</v>
      </c>
      <c r="AC1393" s="14" t="s">
        <v>402</v>
      </c>
    </row>
    <row r="1394" spans="1:29" x14ac:dyDescent="0.15">
      <c r="A1394" s="14" t="s">
        <v>363</v>
      </c>
      <c r="B1394" s="14" t="s">
        <v>383</v>
      </c>
      <c r="C1394" s="14" t="s">
        <v>22</v>
      </c>
      <c r="D1394" s="14" t="s">
        <v>1810</v>
      </c>
      <c r="E1394" s="14" t="s">
        <v>4704</v>
      </c>
      <c r="F1394" s="14" t="s">
        <v>7527</v>
      </c>
      <c r="G1394" s="14" t="s">
        <v>402</v>
      </c>
      <c r="H1394" s="14" t="s">
        <v>8998</v>
      </c>
      <c r="I1394" s="17">
        <v>1649682.7869890637</v>
      </c>
      <c r="J1394" s="14" t="s">
        <v>340</v>
      </c>
      <c r="K1394" s="17">
        <v>2144587.6230857829</v>
      </c>
      <c r="L1394" s="14" t="s">
        <v>8998</v>
      </c>
      <c r="M1394" s="17">
        <v>1649682.7869890637</v>
      </c>
      <c r="N1394" s="14" t="s">
        <v>340</v>
      </c>
      <c r="O1394" s="17">
        <v>2144587.6230857829</v>
      </c>
      <c r="P1394" s="17">
        <v>1649682.7869890637</v>
      </c>
      <c r="Q1394" s="17">
        <v>0</v>
      </c>
      <c r="R1394" s="17">
        <v>0</v>
      </c>
      <c r="S1394" s="18">
        <v>0</v>
      </c>
      <c r="T1394" s="14" t="s">
        <v>339</v>
      </c>
      <c r="U1394" s="14" t="s">
        <v>402</v>
      </c>
      <c r="V1394" s="14" t="s">
        <v>9015</v>
      </c>
      <c r="W1394" s="18">
        <v>0.11924310705824627</v>
      </c>
      <c r="X1394" s="18">
        <v>1</v>
      </c>
      <c r="Y1394" s="14" t="s">
        <v>402</v>
      </c>
      <c r="Z1394" s="14" t="s">
        <v>402</v>
      </c>
      <c r="AA1394" s="18" t="s">
        <v>402</v>
      </c>
      <c r="AB1394" s="18" t="s">
        <v>402</v>
      </c>
      <c r="AC1394" s="14" t="s">
        <v>402</v>
      </c>
    </row>
    <row r="1395" spans="1:29" x14ac:dyDescent="0.15">
      <c r="A1395" s="14" t="s">
        <v>363</v>
      </c>
      <c r="B1395" s="14" t="s">
        <v>383</v>
      </c>
      <c r="C1395" s="14" t="s">
        <v>22</v>
      </c>
      <c r="D1395" s="14" t="s">
        <v>1811</v>
      </c>
      <c r="E1395" s="14" t="s">
        <v>4705</v>
      </c>
      <c r="F1395" s="14" t="s">
        <v>7528</v>
      </c>
      <c r="G1395" s="14" t="s">
        <v>402</v>
      </c>
      <c r="H1395" s="14" t="s">
        <v>8998</v>
      </c>
      <c r="I1395" s="17">
        <v>2773318.3452115613</v>
      </c>
      <c r="J1395" s="14" t="s">
        <v>340</v>
      </c>
      <c r="K1395" s="17">
        <v>3605313.8487750301</v>
      </c>
      <c r="L1395" s="14" t="s">
        <v>8998</v>
      </c>
      <c r="M1395" s="17">
        <v>2773318.3452115613</v>
      </c>
      <c r="N1395" s="14" t="s">
        <v>340</v>
      </c>
      <c r="O1395" s="17">
        <v>3605313.8487750301</v>
      </c>
      <c r="P1395" s="17">
        <v>2773318.3452115613</v>
      </c>
      <c r="Q1395" s="17">
        <v>0</v>
      </c>
      <c r="R1395" s="17">
        <v>0</v>
      </c>
      <c r="S1395" s="18">
        <v>0</v>
      </c>
      <c r="T1395" s="14" t="s">
        <v>339</v>
      </c>
      <c r="U1395" s="14" t="s">
        <v>402</v>
      </c>
      <c r="V1395" s="14" t="s">
        <v>9015</v>
      </c>
      <c r="W1395" s="18">
        <v>0.11924310705824627</v>
      </c>
      <c r="X1395" s="18">
        <v>1</v>
      </c>
      <c r="Y1395" s="14" t="s">
        <v>402</v>
      </c>
      <c r="Z1395" s="14" t="s">
        <v>402</v>
      </c>
      <c r="AA1395" s="18" t="s">
        <v>402</v>
      </c>
      <c r="AB1395" s="18" t="s">
        <v>402</v>
      </c>
      <c r="AC1395" s="14" t="s">
        <v>402</v>
      </c>
    </row>
    <row r="1396" spans="1:29" x14ac:dyDescent="0.15">
      <c r="A1396" s="14" t="s">
        <v>363</v>
      </c>
      <c r="B1396" s="14" t="s">
        <v>383</v>
      </c>
      <c r="C1396" s="14" t="s">
        <v>22</v>
      </c>
      <c r="D1396" s="14" t="s">
        <v>1812</v>
      </c>
      <c r="E1396" s="14" t="s">
        <v>4706</v>
      </c>
      <c r="F1396" s="14" t="s">
        <v>7529</v>
      </c>
      <c r="G1396" s="14" t="s">
        <v>402</v>
      </c>
      <c r="H1396" s="14" t="s">
        <v>8998</v>
      </c>
      <c r="I1396" s="17">
        <v>1260375.4474403239</v>
      </c>
      <c r="J1396" s="14" t="s">
        <v>340</v>
      </c>
      <c r="K1396" s="17">
        <v>1638488.081672421</v>
      </c>
      <c r="L1396" s="14" t="s">
        <v>8998</v>
      </c>
      <c r="M1396" s="17">
        <v>1260375.4474403239</v>
      </c>
      <c r="N1396" s="14" t="s">
        <v>340</v>
      </c>
      <c r="O1396" s="17">
        <v>1638488.081672421</v>
      </c>
      <c r="P1396" s="17">
        <v>1260375.4474403239</v>
      </c>
      <c r="Q1396" s="17">
        <v>0</v>
      </c>
      <c r="R1396" s="17">
        <v>0</v>
      </c>
      <c r="S1396" s="18">
        <v>0</v>
      </c>
      <c r="T1396" s="14" t="s">
        <v>339</v>
      </c>
      <c r="U1396" s="14" t="s">
        <v>402</v>
      </c>
      <c r="V1396" s="14" t="s">
        <v>9015</v>
      </c>
      <c r="W1396" s="18">
        <v>0.11924310705824627</v>
      </c>
      <c r="X1396" s="18">
        <v>1</v>
      </c>
      <c r="Y1396" s="14" t="s">
        <v>402</v>
      </c>
      <c r="Z1396" s="14" t="s">
        <v>402</v>
      </c>
      <c r="AA1396" s="18" t="s">
        <v>402</v>
      </c>
      <c r="AB1396" s="18" t="s">
        <v>402</v>
      </c>
      <c r="AC1396" s="14" t="s">
        <v>402</v>
      </c>
    </row>
    <row r="1397" spans="1:29" x14ac:dyDescent="0.15">
      <c r="A1397" s="14" t="s">
        <v>363</v>
      </c>
      <c r="B1397" s="14" t="s">
        <v>383</v>
      </c>
      <c r="C1397" s="14" t="s">
        <v>22</v>
      </c>
      <c r="D1397" s="14" t="s">
        <v>1813</v>
      </c>
      <c r="E1397" s="14" t="s">
        <v>4707</v>
      </c>
      <c r="F1397" s="14" t="s">
        <v>7530</v>
      </c>
      <c r="G1397" s="14" t="s">
        <v>402</v>
      </c>
      <c r="H1397" s="14" t="s">
        <v>8998</v>
      </c>
      <c r="I1397" s="17">
        <v>167501.57726529706</v>
      </c>
      <c r="J1397" s="14" t="s">
        <v>340</v>
      </c>
      <c r="K1397" s="17">
        <v>217752.05044488618</v>
      </c>
      <c r="L1397" s="14" t="s">
        <v>8998</v>
      </c>
      <c r="M1397" s="17">
        <v>167501.57726529706</v>
      </c>
      <c r="N1397" s="14" t="s">
        <v>340</v>
      </c>
      <c r="O1397" s="17">
        <v>217752.05044488618</v>
      </c>
      <c r="P1397" s="17">
        <v>167501.57726529706</v>
      </c>
      <c r="Q1397" s="17">
        <v>0</v>
      </c>
      <c r="R1397" s="17">
        <v>0</v>
      </c>
      <c r="S1397" s="18">
        <v>0</v>
      </c>
      <c r="T1397" s="14" t="s">
        <v>339</v>
      </c>
      <c r="U1397" s="14" t="s">
        <v>402</v>
      </c>
      <c r="V1397" s="14" t="s">
        <v>9015</v>
      </c>
      <c r="W1397" s="18">
        <v>0.11924310705824627</v>
      </c>
      <c r="X1397" s="18">
        <v>1</v>
      </c>
      <c r="Y1397" s="14" t="s">
        <v>402</v>
      </c>
      <c r="Z1397" s="14" t="s">
        <v>402</v>
      </c>
      <c r="AA1397" s="18" t="s">
        <v>402</v>
      </c>
      <c r="AB1397" s="18" t="s">
        <v>402</v>
      </c>
      <c r="AC1397" s="14" t="s">
        <v>402</v>
      </c>
    </row>
    <row r="1398" spans="1:29" x14ac:dyDescent="0.15">
      <c r="A1398" s="14" t="s">
        <v>363</v>
      </c>
      <c r="B1398" s="14" t="s">
        <v>383</v>
      </c>
      <c r="C1398" s="14" t="s">
        <v>22</v>
      </c>
      <c r="D1398" s="14" t="s">
        <v>1814</v>
      </c>
      <c r="E1398" s="14" t="s">
        <v>4708</v>
      </c>
      <c r="F1398" s="14" t="s">
        <v>7531</v>
      </c>
      <c r="G1398" s="14" t="s">
        <v>402</v>
      </c>
      <c r="H1398" s="14" t="s">
        <v>8998</v>
      </c>
      <c r="I1398" s="17">
        <v>1358182.7686087408</v>
      </c>
      <c r="J1398" s="14" t="s">
        <v>340</v>
      </c>
      <c r="K1398" s="17">
        <v>1765637.599191363</v>
      </c>
      <c r="L1398" s="14" t="s">
        <v>8998</v>
      </c>
      <c r="M1398" s="17">
        <v>1358182.7686087408</v>
      </c>
      <c r="N1398" s="14" t="s">
        <v>340</v>
      </c>
      <c r="O1398" s="17">
        <v>1765637.599191363</v>
      </c>
      <c r="P1398" s="17">
        <v>1358182.7686087408</v>
      </c>
      <c r="Q1398" s="17">
        <v>0</v>
      </c>
      <c r="R1398" s="17">
        <v>0</v>
      </c>
      <c r="S1398" s="18">
        <v>0</v>
      </c>
      <c r="T1398" s="14" t="s">
        <v>339</v>
      </c>
      <c r="U1398" s="14" t="s">
        <v>402</v>
      </c>
      <c r="V1398" s="14" t="s">
        <v>9015</v>
      </c>
      <c r="W1398" s="18">
        <v>0.11924310705824627</v>
      </c>
      <c r="X1398" s="18">
        <v>1</v>
      </c>
      <c r="Y1398" s="14" t="s">
        <v>402</v>
      </c>
      <c r="Z1398" s="14" t="s">
        <v>402</v>
      </c>
      <c r="AA1398" s="18" t="s">
        <v>402</v>
      </c>
      <c r="AB1398" s="18" t="s">
        <v>402</v>
      </c>
      <c r="AC1398" s="14" t="s">
        <v>402</v>
      </c>
    </row>
    <row r="1399" spans="1:29" x14ac:dyDescent="0.15">
      <c r="A1399" s="14" t="s">
        <v>363</v>
      </c>
      <c r="B1399" s="14" t="s">
        <v>383</v>
      </c>
      <c r="C1399" s="14" t="s">
        <v>22</v>
      </c>
      <c r="D1399" s="14" t="s">
        <v>1815</v>
      </c>
      <c r="E1399" s="14" t="s">
        <v>4709</v>
      </c>
      <c r="F1399" s="14" t="s">
        <v>7532</v>
      </c>
      <c r="G1399" s="14" t="s">
        <v>402</v>
      </c>
      <c r="H1399" s="14" t="s">
        <v>8998</v>
      </c>
      <c r="I1399" s="17">
        <v>168986.63708193114</v>
      </c>
      <c r="J1399" s="14" t="s">
        <v>340</v>
      </c>
      <c r="K1399" s="17">
        <v>219682.62820651048</v>
      </c>
      <c r="L1399" s="14" t="s">
        <v>8998</v>
      </c>
      <c r="M1399" s="17">
        <v>168986.63708193114</v>
      </c>
      <c r="N1399" s="14" t="s">
        <v>340</v>
      </c>
      <c r="O1399" s="17">
        <v>219682.62820651048</v>
      </c>
      <c r="P1399" s="17">
        <v>168986.63708193114</v>
      </c>
      <c r="Q1399" s="17">
        <v>0</v>
      </c>
      <c r="R1399" s="17">
        <v>0</v>
      </c>
      <c r="S1399" s="18">
        <v>0</v>
      </c>
      <c r="T1399" s="14" t="s">
        <v>339</v>
      </c>
      <c r="U1399" s="14" t="s">
        <v>402</v>
      </c>
      <c r="V1399" s="14" t="s">
        <v>9015</v>
      </c>
      <c r="W1399" s="18">
        <v>0.11924310705824627</v>
      </c>
      <c r="X1399" s="18">
        <v>1</v>
      </c>
      <c r="Y1399" s="14" t="s">
        <v>402</v>
      </c>
      <c r="Z1399" s="14" t="s">
        <v>402</v>
      </c>
      <c r="AA1399" s="18" t="s">
        <v>402</v>
      </c>
      <c r="AB1399" s="18" t="s">
        <v>402</v>
      </c>
      <c r="AC1399" s="14" t="s">
        <v>402</v>
      </c>
    </row>
    <row r="1400" spans="1:29" x14ac:dyDescent="0.15">
      <c r="A1400" s="14" t="s">
        <v>363</v>
      </c>
      <c r="B1400" s="14" t="s">
        <v>383</v>
      </c>
      <c r="C1400" s="14" t="s">
        <v>22</v>
      </c>
      <c r="D1400" s="14" t="s">
        <v>1816</v>
      </c>
      <c r="E1400" s="14" t="s">
        <v>4710</v>
      </c>
      <c r="F1400" s="14" t="s">
        <v>7533</v>
      </c>
      <c r="G1400" s="14" t="s">
        <v>402</v>
      </c>
      <c r="H1400" s="14" t="s">
        <v>8998</v>
      </c>
      <c r="I1400" s="17">
        <v>980121.71066270198</v>
      </c>
      <c r="J1400" s="14" t="s">
        <v>340</v>
      </c>
      <c r="K1400" s="17">
        <v>1274158.2238615127</v>
      </c>
      <c r="L1400" s="14" t="s">
        <v>8998</v>
      </c>
      <c r="M1400" s="17">
        <v>980121.71066270198</v>
      </c>
      <c r="N1400" s="14" t="s">
        <v>340</v>
      </c>
      <c r="O1400" s="17">
        <v>1274158.2238615127</v>
      </c>
      <c r="P1400" s="17">
        <v>980121.71066270198</v>
      </c>
      <c r="Q1400" s="17">
        <v>0</v>
      </c>
      <c r="R1400" s="17">
        <v>0</v>
      </c>
      <c r="S1400" s="18">
        <v>0</v>
      </c>
      <c r="T1400" s="14" t="s">
        <v>339</v>
      </c>
      <c r="U1400" s="14" t="s">
        <v>402</v>
      </c>
      <c r="V1400" s="14" t="s">
        <v>9015</v>
      </c>
      <c r="W1400" s="18">
        <v>0.11924310705824627</v>
      </c>
      <c r="X1400" s="18">
        <v>1</v>
      </c>
      <c r="Y1400" s="14" t="s">
        <v>402</v>
      </c>
      <c r="Z1400" s="14" t="s">
        <v>402</v>
      </c>
      <c r="AA1400" s="18" t="s">
        <v>402</v>
      </c>
      <c r="AB1400" s="18" t="s">
        <v>402</v>
      </c>
      <c r="AC1400" s="14" t="s">
        <v>402</v>
      </c>
    </row>
    <row r="1401" spans="1:29" x14ac:dyDescent="0.15">
      <c r="A1401" s="14" t="s">
        <v>363</v>
      </c>
      <c r="B1401" s="14" t="s">
        <v>383</v>
      </c>
      <c r="C1401" s="14" t="s">
        <v>22</v>
      </c>
      <c r="D1401" s="14" t="s">
        <v>1817</v>
      </c>
      <c r="E1401" s="14" t="s">
        <v>4711</v>
      </c>
      <c r="F1401" s="14" t="s">
        <v>7534</v>
      </c>
      <c r="G1401" s="14" t="s">
        <v>402</v>
      </c>
      <c r="H1401" s="14" t="s">
        <v>8998</v>
      </c>
      <c r="I1401" s="17">
        <v>1577342.9598221243</v>
      </c>
      <c r="J1401" s="14" t="s">
        <v>340</v>
      </c>
      <c r="K1401" s="17">
        <v>2050545.8477687617</v>
      </c>
      <c r="L1401" s="14" t="s">
        <v>8998</v>
      </c>
      <c r="M1401" s="17">
        <v>1577342.9598221243</v>
      </c>
      <c r="N1401" s="14" t="s">
        <v>340</v>
      </c>
      <c r="O1401" s="17">
        <v>2050545.8477687617</v>
      </c>
      <c r="P1401" s="17">
        <v>1577342.9598221243</v>
      </c>
      <c r="Q1401" s="17">
        <v>0</v>
      </c>
      <c r="R1401" s="17">
        <v>0</v>
      </c>
      <c r="S1401" s="18">
        <v>0</v>
      </c>
      <c r="T1401" s="14" t="s">
        <v>339</v>
      </c>
      <c r="U1401" s="14" t="s">
        <v>402</v>
      </c>
      <c r="V1401" s="14" t="s">
        <v>9015</v>
      </c>
      <c r="W1401" s="18">
        <v>0.11924310705824627</v>
      </c>
      <c r="X1401" s="18">
        <v>1</v>
      </c>
      <c r="Y1401" s="14" t="s">
        <v>402</v>
      </c>
      <c r="Z1401" s="14" t="s">
        <v>402</v>
      </c>
      <c r="AA1401" s="18" t="s">
        <v>402</v>
      </c>
      <c r="AB1401" s="18" t="s">
        <v>402</v>
      </c>
      <c r="AC1401" s="14" t="s">
        <v>402</v>
      </c>
    </row>
    <row r="1402" spans="1:29" x14ac:dyDescent="0.15">
      <c r="A1402" s="14" t="s">
        <v>363</v>
      </c>
      <c r="B1402" s="14" t="s">
        <v>383</v>
      </c>
      <c r="C1402" s="14" t="s">
        <v>22</v>
      </c>
      <c r="D1402" s="14" t="s">
        <v>1818</v>
      </c>
      <c r="E1402" s="14" t="s">
        <v>4712</v>
      </c>
      <c r="F1402" s="14" t="s">
        <v>7535</v>
      </c>
      <c r="G1402" s="14" t="s">
        <v>402</v>
      </c>
      <c r="H1402" s="14" t="s">
        <v>8998</v>
      </c>
      <c r="I1402" s="17">
        <v>7880938.8675588891</v>
      </c>
      <c r="J1402" s="14" t="s">
        <v>340</v>
      </c>
      <c r="K1402" s="17">
        <v>10245220.527826557</v>
      </c>
      <c r="L1402" s="14" t="s">
        <v>8998</v>
      </c>
      <c r="M1402" s="17">
        <v>7880938.8675588891</v>
      </c>
      <c r="N1402" s="14" t="s">
        <v>340</v>
      </c>
      <c r="O1402" s="17">
        <v>10245220.527826557</v>
      </c>
      <c r="P1402" s="17">
        <v>7880938.8675588891</v>
      </c>
      <c r="Q1402" s="17">
        <v>0</v>
      </c>
      <c r="R1402" s="17">
        <v>0</v>
      </c>
      <c r="S1402" s="18">
        <v>0</v>
      </c>
      <c r="T1402" s="14" t="s">
        <v>9012</v>
      </c>
      <c r="U1402" s="14" t="s">
        <v>9012</v>
      </c>
      <c r="V1402" s="14" t="s">
        <v>9012</v>
      </c>
      <c r="W1402" s="18">
        <v>0.11924310705824627</v>
      </c>
      <c r="X1402" s="18">
        <v>1</v>
      </c>
      <c r="Y1402" s="14" t="s">
        <v>402</v>
      </c>
      <c r="Z1402" s="14" t="s">
        <v>402</v>
      </c>
      <c r="AA1402" s="18" t="s">
        <v>402</v>
      </c>
      <c r="AB1402" s="18" t="s">
        <v>402</v>
      </c>
      <c r="AC1402" s="14" t="s">
        <v>402</v>
      </c>
    </row>
    <row r="1403" spans="1:29" x14ac:dyDescent="0.15">
      <c r="A1403" s="14" t="s">
        <v>363</v>
      </c>
      <c r="B1403" s="14" t="s">
        <v>383</v>
      </c>
      <c r="C1403" s="14" t="s">
        <v>22</v>
      </c>
      <c r="D1403" s="14" t="s">
        <v>1819</v>
      </c>
      <c r="E1403" s="14" t="s">
        <v>4713</v>
      </c>
      <c r="F1403" s="14" t="s">
        <v>7536</v>
      </c>
      <c r="G1403" s="14" t="s">
        <v>402</v>
      </c>
      <c r="H1403" s="14" t="s">
        <v>8998</v>
      </c>
      <c r="I1403" s="17">
        <v>2019784.7314947243</v>
      </c>
      <c r="J1403" s="14" t="s">
        <v>340</v>
      </c>
      <c r="K1403" s="17">
        <v>2625720.1509431419</v>
      </c>
      <c r="L1403" s="14" t="s">
        <v>8998</v>
      </c>
      <c r="M1403" s="17">
        <v>2019784.7314947243</v>
      </c>
      <c r="N1403" s="14" t="s">
        <v>340</v>
      </c>
      <c r="O1403" s="17">
        <v>2625720.1509431419</v>
      </c>
      <c r="P1403" s="17">
        <v>2019784.7314947243</v>
      </c>
      <c r="Q1403" s="17">
        <v>0</v>
      </c>
      <c r="R1403" s="17">
        <v>0</v>
      </c>
      <c r="S1403" s="18">
        <v>0</v>
      </c>
      <c r="T1403" s="14" t="s">
        <v>9012</v>
      </c>
      <c r="U1403" s="14" t="s">
        <v>9012</v>
      </c>
      <c r="V1403" s="14" t="s">
        <v>9012</v>
      </c>
      <c r="W1403" s="18">
        <v>0.11924310705824627</v>
      </c>
      <c r="X1403" s="18">
        <v>1</v>
      </c>
      <c r="Y1403" s="14" t="s">
        <v>402</v>
      </c>
      <c r="Z1403" s="14" t="s">
        <v>402</v>
      </c>
      <c r="AA1403" s="18" t="s">
        <v>402</v>
      </c>
      <c r="AB1403" s="18" t="s">
        <v>402</v>
      </c>
      <c r="AC1403" s="14" t="s">
        <v>402</v>
      </c>
    </row>
    <row r="1404" spans="1:29" x14ac:dyDescent="0.15">
      <c r="A1404" s="14" t="s">
        <v>363</v>
      </c>
      <c r="B1404" s="14" t="s">
        <v>383</v>
      </c>
      <c r="C1404" s="14" t="s">
        <v>22</v>
      </c>
      <c r="D1404" s="14" t="s">
        <v>1820</v>
      </c>
      <c r="E1404" s="14" t="s">
        <v>4714</v>
      </c>
      <c r="F1404" s="14" t="s">
        <v>7537</v>
      </c>
      <c r="G1404" s="14" t="s">
        <v>402</v>
      </c>
      <c r="H1404" s="14" t="s">
        <v>8998</v>
      </c>
      <c r="I1404" s="17">
        <v>1784224.0168367727</v>
      </c>
      <c r="J1404" s="14" t="s">
        <v>340</v>
      </c>
      <c r="K1404" s="17">
        <v>2319491.2218878046</v>
      </c>
      <c r="L1404" s="14" t="s">
        <v>8998</v>
      </c>
      <c r="M1404" s="17">
        <v>1784224.0168367727</v>
      </c>
      <c r="N1404" s="14" t="s">
        <v>340</v>
      </c>
      <c r="O1404" s="17">
        <v>2319491.2218878046</v>
      </c>
      <c r="P1404" s="17">
        <v>1784224.0168367727</v>
      </c>
      <c r="Q1404" s="17">
        <v>0</v>
      </c>
      <c r="R1404" s="17">
        <v>0</v>
      </c>
      <c r="S1404" s="18">
        <v>0</v>
      </c>
      <c r="T1404" s="14" t="s">
        <v>339</v>
      </c>
      <c r="U1404" s="14" t="s">
        <v>402</v>
      </c>
      <c r="V1404" s="14" t="s">
        <v>9015</v>
      </c>
      <c r="W1404" s="18">
        <v>0.11924310705824627</v>
      </c>
      <c r="X1404" s="18">
        <v>1</v>
      </c>
      <c r="Y1404" s="14" t="s">
        <v>402</v>
      </c>
      <c r="Z1404" s="14" t="s">
        <v>402</v>
      </c>
      <c r="AA1404" s="18" t="s">
        <v>402</v>
      </c>
      <c r="AB1404" s="18" t="s">
        <v>402</v>
      </c>
      <c r="AC1404" s="14" t="s">
        <v>402</v>
      </c>
    </row>
    <row r="1405" spans="1:29" x14ac:dyDescent="0.15">
      <c r="A1405" s="14" t="s">
        <v>363</v>
      </c>
      <c r="B1405" s="14" t="s">
        <v>383</v>
      </c>
      <c r="C1405" s="14" t="s">
        <v>22</v>
      </c>
      <c r="D1405" s="14" t="s">
        <v>1821</v>
      </c>
      <c r="E1405" s="14" t="s">
        <v>4715</v>
      </c>
      <c r="F1405" s="14" t="s">
        <v>7538</v>
      </c>
      <c r="G1405" s="14" t="s">
        <v>402</v>
      </c>
      <c r="H1405" s="14" t="s">
        <v>8998</v>
      </c>
      <c r="I1405" s="17">
        <v>16467152.404655939</v>
      </c>
      <c r="J1405" s="14" t="s">
        <v>340</v>
      </c>
      <c r="K1405" s="17">
        <v>21407298.126052722</v>
      </c>
      <c r="L1405" s="14" t="s">
        <v>8998</v>
      </c>
      <c r="M1405" s="17">
        <v>16467152.404655939</v>
      </c>
      <c r="N1405" s="14" t="s">
        <v>340</v>
      </c>
      <c r="O1405" s="17">
        <v>21407298.126052722</v>
      </c>
      <c r="P1405" s="17">
        <v>16467152.404655939</v>
      </c>
      <c r="Q1405" s="17">
        <v>0</v>
      </c>
      <c r="R1405" s="17">
        <v>0</v>
      </c>
      <c r="S1405" s="18">
        <v>0</v>
      </c>
      <c r="T1405" s="14" t="s">
        <v>339</v>
      </c>
      <c r="U1405" s="14" t="s">
        <v>402</v>
      </c>
      <c r="V1405" s="14" t="s">
        <v>9015</v>
      </c>
      <c r="W1405" s="18">
        <v>0.11924310705824627</v>
      </c>
      <c r="X1405" s="18">
        <v>1</v>
      </c>
      <c r="Y1405" s="14" t="s">
        <v>402</v>
      </c>
      <c r="Z1405" s="14" t="s">
        <v>402</v>
      </c>
      <c r="AA1405" s="18" t="s">
        <v>402</v>
      </c>
      <c r="AB1405" s="18" t="s">
        <v>402</v>
      </c>
      <c r="AC1405" s="14" t="s">
        <v>402</v>
      </c>
    </row>
    <row r="1406" spans="1:29" x14ac:dyDescent="0.15">
      <c r="A1406" s="14" t="s">
        <v>363</v>
      </c>
      <c r="B1406" s="14" t="s">
        <v>383</v>
      </c>
      <c r="C1406" s="14" t="s">
        <v>22</v>
      </c>
      <c r="D1406" s="14" t="s">
        <v>1822</v>
      </c>
      <c r="E1406" s="14" t="s">
        <v>4716</v>
      </c>
      <c r="F1406" s="14" t="s">
        <v>7539</v>
      </c>
      <c r="G1406" s="14" t="s">
        <v>402</v>
      </c>
      <c r="H1406" s="14" t="s">
        <v>8998</v>
      </c>
      <c r="I1406" s="17">
        <v>1040216.8796945759</v>
      </c>
      <c r="J1406" s="14" t="s">
        <v>340</v>
      </c>
      <c r="K1406" s="17">
        <v>1352281.9436029487</v>
      </c>
      <c r="L1406" s="14" t="s">
        <v>8998</v>
      </c>
      <c r="M1406" s="17">
        <v>1040216.8796945759</v>
      </c>
      <c r="N1406" s="14" t="s">
        <v>340</v>
      </c>
      <c r="O1406" s="17">
        <v>1352281.9436029487</v>
      </c>
      <c r="P1406" s="17">
        <v>1040216.8796945759</v>
      </c>
      <c r="Q1406" s="17">
        <v>0</v>
      </c>
      <c r="R1406" s="17">
        <v>0</v>
      </c>
      <c r="S1406" s="18">
        <v>0</v>
      </c>
      <c r="T1406" s="14" t="s">
        <v>9012</v>
      </c>
      <c r="U1406" s="14" t="s">
        <v>9012</v>
      </c>
      <c r="V1406" s="14" t="s">
        <v>9012</v>
      </c>
      <c r="W1406" s="18">
        <v>0.11924310705824627</v>
      </c>
      <c r="X1406" s="18">
        <v>1</v>
      </c>
      <c r="Y1406" s="14" t="s">
        <v>402</v>
      </c>
      <c r="Z1406" s="14" t="s">
        <v>402</v>
      </c>
      <c r="AA1406" s="18" t="s">
        <v>402</v>
      </c>
      <c r="AB1406" s="18" t="s">
        <v>402</v>
      </c>
      <c r="AC1406" s="14" t="s">
        <v>402</v>
      </c>
    </row>
    <row r="1407" spans="1:29" x14ac:dyDescent="0.15">
      <c r="A1407" s="14" t="s">
        <v>363</v>
      </c>
      <c r="B1407" s="14" t="s">
        <v>383</v>
      </c>
      <c r="C1407" s="14" t="s">
        <v>22</v>
      </c>
      <c r="D1407" s="14" t="s">
        <v>1823</v>
      </c>
      <c r="E1407" s="14" t="s">
        <v>4717</v>
      </c>
      <c r="F1407" s="14" t="s">
        <v>7540</v>
      </c>
      <c r="G1407" s="14" t="s">
        <v>402</v>
      </c>
      <c r="H1407" s="14" t="s">
        <v>8998</v>
      </c>
      <c r="I1407" s="17">
        <v>13042026.908372171</v>
      </c>
      <c r="J1407" s="14" t="s">
        <v>340</v>
      </c>
      <c r="K1407" s="17">
        <v>16954634.980883826</v>
      </c>
      <c r="L1407" s="14" t="s">
        <v>8998</v>
      </c>
      <c r="M1407" s="17">
        <v>13042026.908372171</v>
      </c>
      <c r="N1407" s="14" t="s">
        <v>340</v>
      </c>
      <c r="O1407" s="17">
        <v>16954634.980883826</v>
      </c>
      <c r="P1407" s="17">
        <v>13042026.908372171</v>
      </c>
      <c r="Q1407" s="17">
        <v>0</v>
      </c>
      <c r="R1407" s="17">
        <v>0</v>
      </c>
      <c r="S1407" s="18">
        <v>0</v>
      </c>
      <c r="T1407" s="14" t="s">
        <v>339</v>
      </c>
      <c r="U1407" s="14" t="s">
        <v>402</v>
      </c>
      <c r="V1407" s="14" t="s">
        <v>9015</v>
      </c>
      <c r="W1407" s="18">
        <v>0.11924310705824627</v>
      </c>
      <c r="X1407" s="18">
        <v>1</v>
      </c>
      <c r="Y1407" s="14" t="s">
        <v>402</v>
      </c>
      <c r="Z1407" s="14" t="s">
        <v>402</v>
      </c>
      <c r="AA1407" s="18" t="s">
        <v>402</v>
      </c>
      <c r="AB1407" s="18" t="s">
        <v>402</v>
      </c>
      <c r="AC1407" s="14" t="s">
        <v>402</v>
      </c>
    </row>
    <row r="1408" spans="1:29" x14ac:dyDescent="0.15">
      <c r="A1408" s="14" t="s">
        <v>363</v>
      </c>
      <c r="B1408" s="14" t="s">
        <v>383</v>
      </c>
      <c r="C1408" s="14" t="s">
        <v>22</v>
      </c>
      <c r="D1408" s="14" t="s">
        <v>1824</v>
      </c>
      <c r="E1408" s="14" t="s">
        <v>4718</v>
      </c>
      <c r="F1408" s="14" t="s">
        <v>7541</v>
      </c>
      <c r="G1408" s="14" t="s">
        <v>402</v>
      </c>
      <c r="H1408" s="14" t="s">
        <v>8998</v>
      </c>
      <c r="I1408" s="17">
        <v>894164.00865850586</v>
      </c>
      <c r="J1408" s="14" t="s">
        <v>340</v>
      </c>
      <c r="K1408" s="17">
        <v>1162413.2112560577</v>
      </c>
      <c r="L1408" s="14" t="s">
        <v>8998</v>
      </c>
      <c r="M1408" s="17">
        <v>894164.00865850586</v>
      </c>
      <c r="N1408" s="14" t="s">
        <v>340</v>
      </c>
      <c r="O1408" s="17">
        <v>1162413.2112560577</v>
      </c>
      <c r="P1408" s="17">
        <v>894164.00865850586</v>
      </c>
      <c r="Q1408" s="17">
        <v>0</v>
      </c>
      <c r="R1408" s="17">
        <v>0</v>
      </c>
      <c r="S1408" s="18">
        <v>0</v>
      </c>
      <c r="T1408" s="14" t="s">
        <v>339</v>
      </c>
      <c r="U1408" s="14" t="s">
        <v>402</v>
      </c>
      <c r="V1408" s="14" t="s">
        <v>9015</v>
      </c>
      <c r="W1408" s="18">
        <v>0.11924310705824627</v>
      </c>
      <c r="X1408" s="18">
        <v>1</v>
      </c>
      <c r="Y1408" s="14" t="s">
        <v>402</v>
      </c>
      <c r="Z1408" s="14" t="s">
        <v>402</v>
      </c>
      <c r="AA1408" s="18" t="s">
        <v>402</v>
      </c>
      <c r="AB1408" s="18" t="s">
        <v>402</v>
      </c>
      <c r="AC1408" s="14" t="s">
        <v>402</v>
      </c>
    </row>
    <row r="1409" spans="1:29" x14ac:dyDescent="0.15">
      <c r="A1409" s="14" t="s">
        <v>363</v>
      </c>
      <c r="B1409" s="14" t="s">
        <v>383</v>
      </c>
      <c r="C1409" s="14" t="s">
        <v>22</v>
      </c>
      <c r="D1409" s="14" t="s">
        <v>1825</v>
      </c>
      <c r="E1409" s="14" t="s">
        <v>4719</v>
      </c>
      <c r="F1409" s="14" t="s">
        <v>7542</v>
      </c>
      <c r="G1409" s="14" t="s">
        <v>402</v>
      </c>
      <c r="H1409" s="14" t="s">
        <v>8998</v>
      </c>
      <c r="I1409" s="17">
        <v>360915.61718933209</v>
      </c>
      <c r="J1409" s="14" t="s">
        <v>340</v>
      </c>
      <c r="K1409" s="17">
        <v>469190.30234613171</v>
      </c>
      <c r="L1409" s="14" t="s">
        <v>8998</v>
      </c>
      <c r="M1409" s="17">
        <v>360915.61718933209</v>
      </c>
      <c r="N1409" s="14" t="s">
        <v>340</v>
      </c>
      <c r="O1409" s="17">
        <v>469190.30234613171</v>
      </c>
      <c r="P1409" s="17">
        <v>360915.61718933209</v>
      </c>
      <c r="Q1409" s="17">
        <v>0</v>
      </c>
      <c r="R1409" s="17">
        <v>0</v>
      </c>
      <c r="S1409" s="18">
        <v>0</v>
      </c>
      <c r="T1409" s="14" t="s">
        <v>339</v>
      </c>
      <c r="U1409" s="14" t="s">
        <v>402</v>
      </c>
      <c r="V1409" s="14" t="s">
        <v>9015</v>
      </c>
      <c r="W1409" s="18">
        <v>0.11924310705824627</v>
      </c>
      <c r="X1409" s="18">
        <v>1</v>
      </c>
      <c r="Y1409" s="14" t="s">
        <v>402</v>
      </c>
      <c r="Z1409" s="14" t="s">
        <v>402</v>
      </c>
      <c r="AA1409" s="18" t="s">
        <v>402</v>
      </c>
      <c r="AB1409" s="18" t="s">
        <v>402</v>
      </c>
      <c r="AC1409" s="14" t="s">
        <v>402</v>
      </c>
    </row>
    <row r="1410" spans="1:29" x14ac:dyDescent="0.15">
      <c r="A1410" s="14" t="s">
        <v>363</v>
      </c>
      <c r="B1410" s="14" t="s">
        <v>383</v>
      </c>
      <c r="C1410" s="14" t="s">
        <v>22</v>
      </c>
      <c r="D1410" s="14" t="s">
        <v>1826</v>
      </c>
      <c r="E1410" s="14" t="s">
        <v>4720</v>
      </c>
      <c r="F1410" s="14" t="s">
        <v>7543</v>
      </c>
      <c r="G1410" s="14" t="s">
        <v>402</v>
      </c>
      <c r="H1410" s="14" t="s">
        <v>8998</v>
      </c>
      <c r="I1410" s="17">
        <v>1254421.2910205272</v>
      </c>
      <c r="J1410" s="14" t="s">
        <v>340</v>
      </c>
      <c r="K1410" s="17">
        <v>1630747.6783266857</v>
      </c>
      <c r="L1410" s="14" t="s">
        <v>8998</v>
      </c>
      <c r="M1410" s="17">
        <v>1254421.2910205272</v>
      </c>
      <c r="N1410" s="14" t="s">
        <v>340</v>
      </c>
      <c r="O1410" s="17">
        <v>1630747.6783266857</v>
      </c>
      <c r="P1410" s="17">
        <v>1254421.2910205272</v>
      </c>
      <c r="Q1410" s="17">
        <v>0</v>
      </c>
      <c r="R1410" s="17">
        <v>0</v>
      </c>
      <c r="S1410" s="18">
        <v>0</v>
      </c>
      <c r="T1410" s="14" t="s">
        <v>9012</v>
      </c>
      <c r="U1410" s="14" t="s">
        <v>9012</v>
      </c>
      <c r="V1410" s="14" t="s">
        <v>9012</v>
      </c>
      <c r="W1410" s="18">
        <v>0.11924310705824627</v>
      </c>
      <c r="X1410" s="18">
        <v>1</v>
      </c>
      <c r="Y1410" s="14" t="s">
        <v>402</v>
      </c>
      <c r="Z1410" s="14" t="s">
        <v>402</v>
      </c>
      <c r="AA1410" s="18" t="s">
        <v>402</v>
      </c>
      <c r="AB1410" s="18" t="s">
        <v>402</v>
      </c>
      <c r="AC1410" s="14" t="s">
        <v>402</v>
      </c>
    </row>
    <row r="1411" spans="1:29" x14ac:dyDescent="0.15">
      <c r="A1411" s="14" t="s">
        <v>363</v>
      </c>
      <c r="B1411" s="14" t="s">
        <v>383</v>
      </c>
      <c r="C1411" s="14" t="s">
        <v>22</v>
      </c>
      <c r="D1411" s="14" t="s">
        <v>1827</v>
      </c>
      <c r="E1411" s="14" t="s">
        <v>4721</v>
      </c>
      <c r="F1411" s="14" t="s">
        <v>7544</v>
      </c>
      <c r="G1411" s="14" t="s">
        <v>402</v>
      </c>
      <c r="H1411" s="14" t="s">
        <v>8998</v>
      </c>
      <c r="I1411" s="17">
        <v>1095924.3705989469</v>
      </c>
      <c r="J1411" s="14" t="s">
        <v>340</v>
      </c>
      <c r="K1411" s="17">
        <v>1424701.6817786309</v>
      </c>
      <c r="L1411" s="14" t="s">
        <v>8998</v>
      </c>
      <c r="M1411" s="17">
        <v>1095924.3705989469</v>
      </c>
      <c r="N1411" s="14" t="s">
        <v>340</v>
      </c>
      <c r="O1411" s="17">
        <v>1424701.6817786309</v>
      </c>
      <c r="P1411" s="17">
        <v>1095924.3705989469</v>
      </c>
      <c r="Q1411" s="17">
        <v>0</v>
      </c>
      <c r="R1411" s="17">
        <v>0</v>
      </c>
      <c r="S1411" s="18">
        <v>0</v>
      </c>
      <c r="T1411" s="14" t="s">
        <v>339</v>
      </c>
      <c r="U1411" s="14" t="s">
        <v>402</v>
      </c>
      <c r="V1411" s="14" t="s">
        <v>9015</v>
      </c>
      <c r="W1411" s="18">
        <v>0.11924310705824627</v>
      </c>
      <c r="X1411" s="18">
        <v>1</v>
      </c>
      <c r="Y1411" s="14" t="s">
        <v>402</v>
      </c>
      <c r="Z1411" s="14" t="s">
        <v>402</v>
      </c>
      <c r="AA1411" s="18" t="s">
        <v>402</v>
      </c>
      <c r="AB1411" s="18" t="s">
        <v>402</v>
      </c>
      <c r="AC1411" s="14" t="s">
        <v>402</v>
      </c>
    </row>
    <row r="1412" spans="1:29" x14ac:dyDescent="0.15">
      <c r="A1412" s="14" t="s">
        <v>363</v>
      </c>
      <c r="B1412" s="14" t="s">
        <v>383</v>
      </c>
      <c r="C1412" s="14" t="s">
        <v>22</v>
      </c>
      <c r="D1412" s="14" t="s">
        <v>1828</v>
      </c>
      <c r="E1412" s="14" t="s">
        <v>4722</v>
      </c>
      <c r="F1412" s="14" t="s">
        <v>7545</v>
      </c>
      <c r="G1412" s="14" t="s">
        <v>402</v>
      </c>
      <c r="H1412" s="14" t="s">
        <v>8998</v>
      </c>
      <c r="I1412" s="17">
        <v>1078562.3877964886</v>
      </c>
      <c r="J1412" s="14" t="s">
        <v>340</v>
      </c>
      <c r="K1412" s="17">
        <v>1402131.1041354355</v>
      </c>
      <c r="L1412" s="14" t="s">
        <v>8998</v>
      </c>
      <c r="M1412" s="17">
        <v>1078562.3877964886</v>
      </c>
      <c r="N1412" s="14" t="s">
        <v>340</v>
      </c>
      <c r="O1412" s="17">
        <v>1402131.1041354355</v>
      </c>
      <c r="P1412" s="17">
        <v>1078562.3877964886</v>
      </c>
      <c r="Q1412" s="17">
        <v>0</v>
      </c>
      <c r="R1412" s="17">
        <v>0</v>
      </c>
      <c r="S1412" s="18">
        <v>0</v>
      </c>
      <c r="T1412" s="14" t="s">
        <v>339</v>
      </c>
      <c r="U1412" s="14" t="s">
        <v>402</v>
      </c>
      <c r="V1412" s="14" t="s">
        <v>9015</v>
      </c>
      <c r="W1412" s="18">
        <v>0.11924310705824627</v>
      </c>
      <c r="X1412" s="18">
        <v>1</v>
      </c>
      <c r="Y1412" s="14" t="s">
        <v>402</v>
      </c>
      <c r="Z1412" s="14" t="s">
        <v>402</v>
      </c>
      <c r="AA1412" s="18" t="s">
        <v>402</v>
      </c>
      <c r="AB1412" s="18" t="s">
        <v>402</v>
      </c>
      <c r="AC1412" s="14" t="s">
        <v>402</v>
      </c>
    </row>
    <row r="1413" spans="1:29" x14ac:dyDescent="0.15">
      <c r="A1413" s="14" t="s">
        <v>363</v>
      </c>
      <c r="B1413" s="14" t="s">
        <v>383</v>
      </c>
      <c r="C1413" s="14" t="s">
        <v>22</v>
      </c>
      <c r="D1413" s="14" t="s">
        <v>1829</v>
      </c>
      <c r="E1413" s="14" t="s">
        <v>4723</v>
      </c>
      <c r="F1413" s="14" t="s">
        <v>7546</v>
      </c>
      <c r="G1413" s="14" t="s">
        <v>402</v>
      </c>
      <c r="H1413" s="14" t="s">
        <v>8998</v>
      </c>
      <c r="I1413" s="17">
        <v>927472.0023041633</v>
      </c>
      <c r="J1413" s="14" t="s">
        <v>340</v>
      </c>
      <c r="K1413" s="17">
        <v>1205713.6029954124</v>
      </c>
      <c r="L1413" s="14" t="s">
        <v>8998</v>
      </c>
      <c r="M1413" s="17">
        <v>927472.0023041633</v>
      </c>
      <c r="N1413" s="14" t="s">
        <v>340</v>
      </c>
      <c r="O1413" s="17">
        <v>1205713.6029954124</v>
      </c>
      <c r="P1413" s="17">
        <v>927472.0023041633</v>
      </c>
      <c r="Q1413" s="17">
        <v>0</v>
      </c>
      <c r="R1413" s="17">
        <v>0</v>
      </c>
      <c r="S1413" s="18">
        <v>0</v>
      </c>
      <c r="T1413" s="14" t="s">
        <v>339</v>
      </c>
      <c r="U1413" s="14" t="s">
        <v>402</v>
      </c>
      <c r="V1413" s="14" t="s">
        <v>9015</v>
      </c>
      <c r="W1413" s="18">
        <v>0.11924310705824627</v>
      </c>
      <c r="X1413" s="18">
        <v>1</v>
      </c>
      <c r="Y1413" s="14" t="s">
        <v>402</v>
      </c>
      <c r="Z1413" s="14" t="s">
        <v>402</v>
      </c>
      <c r="AA1413" s="18" t="s">
        <v>402</v>
      </c>
      <c r="AB1413" s="18" t="s">
        <v>402</v>
      </c>
      <c r="AC1413" s="14" t="s">
        <v>402</v>
      </c>
    </row>
    <row r="1414" spans="1:29" x14ac:dyDescent="0.15">
      <c r="A1414" s="14" t="s">
        <v>363</v>
      </c>
      <c r="B1414" s="14" t="s">
        <v>383</v>
      </c>
      <c r="C1414" s="14" t="s">
        <v>22</v>
      </c>
      <c r="D1414" s="14" t="s">
        <v>1830</v>
      </c>
      <c r="E1414" s="14" t="s">
        <v>4724</v>
      </c>
      <c r="F1414" s="14" t="s">
        <v>7547</v>
      </c>
      <c r="G1414" s="14" t="s">
        <v>402</v>
      </c>
      <c r="H1414" s="14" t="s">
        <v>8998</v>
      </c>
      <c r="I1414" s="17">
        <v>93518.008647187045</v>
      </c>
      <c r="J1414" s="14" t="s">
        <v>340</v>
      </c>
      <c r="K1414" s="17">
        <v>121573.41124134316</v>
      </c>
      <c r="L1414" s="14" t="s">
        <v>8998</v>
      </c>
      <c r="M1414" s="17">
        <v>93518.008647187045</v>
      </c>
      <c r="N1414" s="14" t="s">
        <v>340</v>
      </c>
      <c r="O1414" s="17">
        <v>121573.41124134316</v>
      </c>
      <c r="P1414" s="17">
        <v>93518.008647187045</v>
      </c>
      <c r="Q1414" s="17">
        <v>0</v>
      </c>
      <c r="R1414" s="17">
        <v>0</v>
      </c>
      <c r="S1414" s="18">
        <v>0</v>
      </c>
      <c r="T1414" s="14" t="s">
        <v>339</v>
      </c>
      <c r="U1414" s="14" t="s">
        <v>402</v>
      </c>
      <c r="V1414" s="14" t="s">
        <v>9015</v>
      </c>
      <c r="W1414" s="18">
        <v>0.11924310705824627</v>
      </c>
      <c r="X1414" s="18">
        <v>1</v>
      </c>
      <c r="Y1414" s="14" t="s">
        <v>402</v>
      </c>
      <c r="Z1414" s="14" t="s">
        <v>402</v>
      </c>
      <c r="AA1414" s="18" t="s">
        <v>402</v>
      </c>
      <c r="AB1414" s="18" t="s">
        <v>402</v>
      </c>
      <c r="AC1414" s="14" t="s">
        <v>402</v>
      </c>
    </row>
    <row r="1415" spans="1:29" x14ac:dyDescent="0.15">
      <c r="A1415" s="14" t="s">
        <v>363</v>
      </c>
      <c r="B1415" s="14" t="s">
        <v>383</v>
      </c>
      <c r="C1415" s="14" t="s">
        <v>22</v>
      </c>
      <c r="D1415" s="14" t="s">
        <v>1831</v>
      </c>
      <c r="E1415" s="14" t="s">
        <v>4725</v>
      </c>
      <c r="F1415" s="14" t="s">
        <v>7548</v>
      </c>
      <c r="G1415" s="14" t="s">
        <v>402</v>
      </c>
      <c r="H1415" s="14" t="s">
        <v>8998</v>
      </c>
      <c r="I1415" s="17">
        <v>8059664.0818985375</v>
      </c>
      <c r="J1415" s="14" t="s">
        <v>340</v>
      </c>
      <c r="K1415" s="17">
        <v>10477563.306468099</v>
      </c>
      <c r="L1415" s="14" t="s">
        <v>8998</v>
      </c>
      <c r="M1415" s="17">
        <v>8059664.0818985375</v>
      </c>
      <c r="N1415" s="14" t="s">
        <v>340</v>
      </c>
      <c r="O1415" s="17">
        <v>10477563.306468099</v>
      </c>
      <c r="P1415" s="17">
        <v>8059664.0818985375</v>
      </c>
      <c r="Q1415" s="17">
        <v>0</v>
      </c>
      <c r="R1415" s="17">
        <v>0</v>
      </c>
      <c r="S1415" s="18">
        <v>0</v>
      </c>
      <c r="T1415" s="14" t="s">
        <v>339</v>
      </c>
      <c r="U1415" s="14" t="s">
        <v>402</v>
      </c>
      <c r="V1415" s="14" t="s">
        <v>9015</v>
      </c>
      <c r="W1415" s="18">
        <v>0.11924310705824627</v>
      </c>
      <c r="X1415" s="18">
        <v>1</v>
      </c>
      <c r="Y1415" s="14" t="s">
        <v>402</v>
      </c>
      <c r="Z1415" s="14" t="s">
        <v>402</v>
      </c>
      <c r="AA1415" s="18" t="s">
        <v>402</v>
      </c>
      <c r="AB1415" s="18" t="s">
        <v>402</v>
      </c>
      <c r="AC1415" s="14" t="s">
        <v>402</v>
      </c>
    </row>
    <row r="1416" spans="1:29" x14ac:dyDescent="0.15">
      <c r="A1416" s="14" t="s">
        <v>363</v>
      </c>
      <c r="B1416" s="14" t="s">
        <v>383</v>
      </c>
      <c r="C1416" s="14" t="s">
        <v>22</v>
      </c>
      <c r="D1416" s="14" t="s">
        <v>1832</v>
      </c>
      <c r="E1416" s="14" t="s">
        <v>4726</v>
      </c>
      <c r="F1416" s="14" t="s">
        <v>7549</v>
      </c>
      <c r="G1416" s="14" t="s">
        <v>402</v>
      </c>
      <c r="H1416" s="14" t="s">
        <v>8998</v>
      </c>
      <c r="I1416" s="17">
        <v>1067142.2035540254</v>
      </c>
      <c r="J1416" s="14" t="s">
        <v>340</v>
      </c>
      <c r="K1416" s="17">
        <v>1387284.8646202332</v>
      </c>
      <c r="L1416" s="14" t="s">
        <v>8998</v>
      </c>
      <c r="M1416" s="17">
        <v>1067142.2035540254</v>
      </c>
      <c r="N1416" s="14" t="s">
        <v>340</v>
      </c>
      <c r="O1416" s="17">
        <v>1387284.8646202332</v>
      </c>
      <c r="P1416" s="17">
        <v>1067142.2035540254</v>
      </c>
      <c r="Q1416" s="17">
        <v>0</v>
      </c>
      <c r="R1416" s="17">
        <v>0</v>
      </c>
      <c r="S1416" s="18">
        <v>0</v>
      </c>
      <c r="T1416" s="14" t="s">
        <v>339</v>
      </c>
      <c r="U1416" s="14" t="s">
        <v>402</v>
      </c>
      <c r="V1416" s="14" t="s">
        <v>9015</v>
      </c>
      <c r="W1416" s="18">
        <v>0.11924310705824627</v>
      </c>
      <c r="X1416" s="18">
        <v>1</v>
      </c>
      <c r="Y1416" s="14" t="s">
        <v>402</v>
      </c>
      <c r="Z1416" s="14" t="s">
        <v>402</v>
      </c>
      <c r="AA1416" s="18" t="s">
        <v>402</v>
      </c>
      <c r="AB1416" s="18" t="s">
        <v>402</v>
      </c>
      <c r="AC1416" s="14" t="s">
        <v>402</v>
      </c>
    </row>
    <row r="1417" spans="1:29" x14ac:dyDescent="0.15">
      <c r="A1417" s="14" t="s">
        <v>363</v>
      </c>
      <c r="B1417" s="14" t="s">
        <v>383</v>
      </c>
      <c r="C1417" s="14" t="s">
        <v>22</v>
      </c>
      <c r="D1417" s="14" t="s">
        <v>1833</v>
      </c>
      <c r="E1417" s="14" t="s">
        <v>4727</v>
      </c>
      <c r="F1417" s="14" t="s">
        <v>7550</v>
      </c>
      <c r="G1417" s="14" t="s">
        <v>402</v>
      </c>
      <c r="H1417" s="14" t="s">
        <v>8998</v>
      </c>
      <c r="I1417" s="17">
        <v>17739280.683712255</v>
      </c>
      <c r="J1417" s="14" t="s">
        <v>340</v>
      </c>
      <c r="K1417" s="17">
        <v>23061064.888825934</v>
      </c>
      <c r="L1417" s="14" t="s">
        <v>8998</v>
      </c>
      <c r="M1417" s="17">
        <v>17739280.683712255</v>
      </c>
      <c r="N1417" s="14" t="s">
        <v>340</v>
      </c>
      <c r="O1417" s="17">
        <v>23061064.888825934</v>
      </c>
      <c r="P1417" s="17">
        <v>17739280.683712255</v>
      </c>
      <c r="Q1417" s="17">
        <v>0</v>
      </c>
      <c r="R1417" s="17">
        <v>0</v>
      </c>
      <c r="S1417" s="18">
        <v>0</v>
      </c>
      <c r="T1417" s="14" t="s">
        <v>339</v>
      </c>
      <c r="U1417" s="14" t="s">
        <v>402</v>
      </c>
      <c r="V1417" s="14" t="s">
        <v>9015</v>
      </c>
      <c r="W1417" s="18">
        <v>0.11924310705824627</v>
      </c>
      <c r="X1417" s="18">
        <v>1</v>
      </c>
      <c r="Y1417" s="14" t="s">
        <v>402</v>
      </c>
      <c r="Z1417" s="14" t="s">
        <v>402</v>
      </c>
      <c r="AA1417" s="18" t="s">
        <v>402</v>
      </c>
      <c r="AB1417" s="18" t="s">
        <v>402</v>
      </c>
      <c r="AC1417" s="14" t="s">
        <v>402</v>
      </c>
    </row>
    <row r="1418" spans="1:29" x14ac:dyDescent="0.15">
      <c r="A1418" s="14" t="s">
        <v>363</v>
      </c>
      <c r="B1418" s="14" t="s">
        <v>383</v>
      </c>
      <c r="C1418" s="14" t="s">
        <v>22</v>
      </c>
      <c r="D1418" s="14" t="s">
        <v>1834</v>
      </c>
      <c r="E1418" s="14" t="s">
        <v>4728</v>
      </c>
      <c r="F1418" s="14" t="s">
        <v>7551</v>
      </c>
      <c r="G1418" s="14" t="s">
        <v>402</v>
      </c>
      <c r="H1418" s="14" t="s">
        <v>8998</v>
      </c>
      <c r="I1418" s="17">
        <v>1035980.6954002307</v>
      </c>
      <c r="J1418" s="14" t="s">
        <v>340</v>
      </c>
      <c r="K1418" s="17">
        <v>1346774.9040202999</v>
      </c>
      <c r="L1418" s="14" t="s">
        <v>8998</v>
      </c>
      <c r="M1418" s="17">
        <v>1035980.6954002307</v>
      </c>
      <c r="N1418" s="14" t="s">
        <v>340</v>
      </c>
      <c r="O1418" s="17">
        <v>1346774.9040202999</v>
      </c>
      <c r="P1418" s="17">
        <v>1035980.6954002307</v>
      </c>
      <c r="Q1418" s="17">
        <v>0</v>
      </c>
      <c r="R1418" s="17">
        <v>0</v>
      </c>
      <c r="S1418" s="18">
        <v>0</v>
      </c>
      <c r="T1418" s="14" t="s">
        <v>339</v>
      </c>
      <c r="U1418" s="14" t="s">
        <v>402</v>
      </c>
      <c r="V1418" s="14" t="s">
        <v>9015</v>
      </c>
      <c r="W1418" s="18">
        <v>0.11924310705824627</v>
      </c>
      <c r="X1418" s="18">
        <v>1</v>
      </c>
      <c r="Y1418" s="14" t="s">
        <v>402</v>
      </c>
      <c r="Z1418" s="14" t="s">
        <v>402</v>
      </c>
      <c r="AA1418" s="18" t="s">
        <v>402</v>
      </c>
      <c r="AB1418" s="18" t="s">
        <v>402</v>
      </c>
      <c r="AC1418" s="14" t="s">
        <v>402</v>
      </c>
    </row>
    <row r="1419" spans="1:29" x14ac:dyDescent="0.15">
      <c r="A1419" s="14" t="s">
        <v>363</v>
      </c>
      <c r="B1419" s="14" t="s">
        <v>383</v>
      </c>
      <c r="C1419" s="14" t="s">
        <v>22</v>
      </c>
      <c r="D1419" s="14" t="s">
        <v>1835</v>
      </c>
      <c r="E1419" s="14" t="s">
        <v>4729</v>
      </c>
      <c r="F1419" s="14" t="s">
        <v>7552</v>
      </c>
      <c r="G1419" s="14" t="s">
        <v>402</v>
      </c>
      <c r="H1419" s="14" t="s">
        <v>8998</v>
      </c>
      <c r="I1419" s="17">
        <v>1127619.2214476052</v>
      </c>
      <c r="J1419" s="14" t="s">
        <v>340</v>
      </c>
      <c r="K1419" s="17">
        <v>1465904.9878818865</v>
      </c>
      <c r="L1419" s="14" t="s">
        <v>8998</v>
      </c>
      <c r="M1419" s="17">
        <v>1127619.2214476052</v>
      </c>
      <c r="N1419" s="14" t="s">
        <v>340</v>
      </c>
      <c r="O1419" s="17">
        <v>1465904.9878818865</v>
      </c>
      <c r="P1419" s="17">
        <v>1127619.2214476052</v>
      </c>
      <c r="Q1419" s="17">
        <v>0</v>
      </c>
      <c r="R1419" s="17">
        <v>0</v>
      </c>
      <c r="S1419" s="18">
        <v>0</v>
      </c>
      <c r="T1419" s="14" t="s">
        <v>339</v>
      </c>
      <c r="U1419" s="14" t="s">
        <v>402</v>
      </c>
      <c r="V1419" s="14" t="s">
        <v>9015</v>
      </c>
      <c r="W1419" s="18">
        <v>0.11924310705824627</v>
      </c>
      <c r="X1419" s="18">
        <v>1</v>
      </c>
      <c r="Y1419" s="14" t="s">
        <v>402</v>
      </c>
      <c r="Z1419" s="14" t="s">
        <v>402</v>
      </c>
      <c r="AA1419" s="18" t="s">
        <v>402</v>
      </c>
      <c r="AB1419" s="18" t="s">
        <v>402</v>
      </c>
      <c r="AC1419" s="14" t="s">
        <v>402</v>
      </c>
    </row>
    <row r="1420" spans="1:29" x14ac:dyDescent="0.15">
      <c r="A1420" s="14" t="s">
        <v>363</v>
      </c>
      <c r="B1420" s="14" t="s">
        <v>383</v>
      </c>
      <c r="C1420" s="14" t="s">
        <v>22</v>
      </c>
      <c r="D1420" s="14" t="s">
        <v>1836</v>
      </c>
      <c r="E1420" s="14" t="s">
        <v>4730</v>
      </c>
      <c r="F1420" s="14" t="s">
        <v>7553</v>
      </c>
      <c r="G1420" s="14" t="s">
        <v>402</v>
      </c>
      <c r="H1420" s="14" t="s">
        <v>8998</v>
      </c>
      <c r="I1420" s="17">
        <v>483904.06500488758</v>
      </c>
      <c r="J1420" s="14" t="s">
        <v>340</v>
      </c>
      <c r="K1420" s="17">
        <v>629075.2845063539</v>
      </c>
      <c r="L1420" s="14" t="s">
        <v>8998</v>
      </c>
      <c r="M1420" s="17">
        <v>483904.06500488758</v>
      </c>
      <c r="N1420" s="14" t="s">
        <v>340</v>
      </c>
      <c r="O1420" s="17">
        <v>629075.2845063539</v>
      </c>
      <c r="P1420" s="17">
        <v>483904.06500488758</v>
      </c>
      <c r="Q1420" s="17">
        <v>0</v>
      </c>
      <c r="R1420" s="17">
        <v>0</v>
      </c>
      <c r="S1420" s="18">
        <v>0</v>
      </c>
      <c r="T1420" s="14" t="s">
        <v>339</v>
      </c>
      <c r="U1420" s="14" t="s">
        <v>402</v>
      </c>
      <c r="V1420" s="14" t="s">
        <v>9015</v>
      </c>
      <c r="W1420" s="18">
        <v>0.11924310705824627</v>
      </c>
      <c r="X1420" s="18">
        <v>1</v>
      </c>
      <c r="Y1420" s="14" t="s">
        <v>402</v>
      </c>
      <c r="Z1420" s="14" t="s">
        <v>402</v>
      </c>
      <c r="AA1420" s="18" t="s">
        <v>402</v>
      </c>
      <c r="AB1420" s="18" t="s">
        <v>402</v>
      </c>
      <c r="AC1420" s="14" t="s">
        <v>402</v>
      </c>
    </row>
    <row r="1421" spans="1:29" x14ac:dyDescent="0.15">
      <c r="A1421" s="14" t="s">
        <v>363</v>
      </c>
      <c r="B1421" s="14" t="s">
        <v>383</v>
      </c>
      <c r="C1421" s="14" t="s">
        <v>22</v>
      </c>
      <c r="D1421" s="14" t="s">
        <v>1837</v>
      </c>
      <c r="E1421" s="14" t="s">
        <v>4731</v>
      </c>
      <c r="F1421" s="14" t="s">
        <v>7554</v>
      </c>
      <c r="G1421" s="14" t="s">
        <v>402</v>
      </c>
      <c r="H1421" s="14" t="s">
        <v>8998</v>
      </c>
      <c r="I1421" s="17">
        <v>2276423.7761400389</v>
      </c>
      <c r="J1421" s="14" t="s">
        <v>340</v>
      </c>
      <c r="K1421" s="17">
        <v>2959350.9089820511</v>
      </c>
      <c r="L1421" s="14" t="s">
        <v>8998</v>
      </c>
      <c r="M1421" s="17">
        <v>2276423.7761400389</v>
      </c>
      <c r="N1421" s="14" t="s">
        <v>340</v>
      </c>
      <c r="O1421" s="17">
        <v>2959350.9089820511</v>
      </c>
      <c r="P1421" s="17">
        <v>2276423.7761400389</v>
      </c>
      <c r="Q1421" s="17">
        <v>0</v>
      </c>
      <c r="R1421" s="17">
        <v>0</v>
      </c>
      <c r="S1421" s="18">
        <v>0</v>
      </c>
      <c r="T1421" s="14" t="s">
        <v>9012</v>
      </c>
      <c r="U1421" s="14" t="s">
        <v>9012</v>
      </c>
      <c r="V1421" s="14" t="s">
        <v>9012</v>
      </c>
      <c r="W1421" s="18">
        <v>0.11924310705824627</v>
      </c>
      <c r="X1421" s="18">
        <v>1</v>
      </c>
      <c r="Y1421" s="14" t="s">
        <v>402</v>
      </c>
      <c r="Z1421" s="14" t="s">
        <v>402</v>
      </c>
      <c r="AA1421" s="18" t="s">
        <v>402</v>
      </c>
      <c r="AB1421" s="18" t="s">
        <v>402</v>
      </c>
      <c r="AC1421" s="14" t="s">
        <v>402</v>
      </c>
    </row>
    <row r="1422" spans="1:29" x14ac:dyDescent="0.15">
      <c r="A1422" s="14" t="s">
        <v>363</v>
      </c>
      <c r="B1422" s="14" t="s">
        <v>383</v>
      </c>
      <c r="C1422" s="14" t="s">
        <v>22</v>
      </c>
      <c r="D1422" s="14" t="s">
        <v>1838</v>
      </c>
      <c r="E1422" s="14" t="s">
        <v>4732</v>
      </c>
      <c r="F1422" s="14" t="s">
        <v>7555</v>
      </c>
      <c r="G1422" s="14" t="s">
        <v>402</v>
      </c>
      <c r="H1422" s="14" t="s">
        <v>8998</v>
      </c>
      <c r="I1422" s="17">
        <v>1813497.2566523554</v>
      </c>
      <c r="J1422" s="14" t="s">
        <v>340</v>
      </c>
      <c r="K1422" s="17">
        <v>2357546.4336480619</v>
      </c>
      <c r="L1422" s="14" t="s">
        <v>8998</v>
      </c>
      <c r="M1422" s="17">
        <v>1813497.2566523554</v>
      </c>
      <c r="N1422" s="14" t="s">
        <v>340</v>
      </c>
      <c r="O1422" s="17">
        <v>2357546.4336480619</v>
      </c>
      <c r="P1422" s="17">
        <v>1813497.2566523554</v>
      </c>
      <c r="Q1422" s="17">
        <v>0</v>
      </c>
      <c r="R1422" s="17">
        <v>0</v>
      </c>
      <c r="S1422" s="18">
        <v>0</v>
      </c>
      <c r="T1422" s="14" t="s">
        <v>339</v>
      </c>
      <c r="U1422" s="14" t="s">
        <v>402</v>
      </c>
      <c r="V1422" s="14" t="s">
        <v>9015</v>
      </c>
      <c r="W1422" s="18">
        <v>0.11924310705824627</v>
      </c>
      <c r="X1422" s="18">
        <v>1</v>
      </c>
      <c r="Y1422" s="14" t="s">
        <v>402</v>
      </c>
      <c r="Z1422" s="14" t="s">
        <v>402</v>
      </c>
      <c r="AA1422" s="18" t="s">
        <v>402</v>
      </c>
      <c r="AB1422" s="18" t="s">
        <v>402</v>
      </c>
      <c r="AC1422" s="14" t="s">
        <v>402</v>
      </c>
    </row>
    <row r="1423" spans="1:29" x14ac:dyDescent="0.15">
      <c r="A1423" s="14" t="s">
        <v>363</v>
      </c>
      <c r="B1423" s="14" t="s">
        <v>383</v>
      </c>
      <c r="C1423" s="14" t="s">
        <v>22</v>
      </c>
      <c r="D1423" s="14" t="s">
        <v>1839</v>
      </c>
      <c r="E1423" s="14" t="s">
        <v>4733</v>
      </c>
      <c r="F1423" s="14" t="s">
        <v>7556</v>
      </c>
      <c r="G1423" s="14" t="s">
        <v>402</v>
      </c>
      <c r="H1423" s="14" t="s">
        <v>8998</v>
      </c>
      <c r="I1423" s="17">
        <v>1990772.5227484684</v>
      </c>
      <c r="J1423" s="14" t="s">
        <v>340</v>
      </c>
      <c r="K1423" s="17">
        <v>2588004.2795730093</v>
      </c>
      <c r="L1423" s="14" t="s">
        <v>8998</v>
      </c>
      <c r="M1423" s="17">
        <v>1990772.5227484684</v>
      </c>
      <c r="N1423" s="14" t="s">
        <v>340</v>
      </c>
      <c r="O1423" s="17">
        <v>2588004.2795730093</v>
      </c>
      <c r="P1423" s="17">
        <v>1990772.5227484684</v>
      </c>
      <c r="Q1423" s="17">
        <v>0</v>
      </c>
      <c r="R1423" s="17">
        <v>0</v>
      </c>
      <c r="S1423" s="18">
        <v>0</v>
      </c>
      <c r="T1423" s="14" t="s">
        <v>339</v>
      </c>
      <c r="U1423" s="14" t="s">
        <v>402</v>
      </c>
      <c r="V1423" s="14" t="s">
        <v>9015</v>
      </c>
      <c r="W1423" s="18">
        <v>0.11924310705824627</v>
      </c>
      <c r="X1423" s="18">
        <v>1</v>
      </c>
      <c r="Y1423" s="14" t="s">
        <v>402</v>
      </c>
      <c r="Z1423" s="14" t="s">
        <v>402</v>
      </c>
      <c r="AA1423" s="18" t="s">
        <v>402</v>
      </c>
      <c r="AB1423" s="18" t="s">
        <v>402</v>
      </c>
      <c r="AC1423" s="14" t="s">
        <v>402</v>
      </c>
    </row>
    <row r="1424" spans="1:29" x14ac:dyDescent="0.15">
      <c r="A1424" s="14" t="s">
        <v>363</v>
      </c>
      <c r="B1424" s="14" t="s">
        <v>383</v>
      </c>
      <c r="C1424" s="14" t="s">
        <v>22</v>
      </c>
      <c r="D1424" s="14" t="s">
        <v>1840</v>
      </c>
      <c r="E1424" s="14" t="s">
        <v>4734</v>
      </c>
      <c r="F1424" s="14" t="s">
        <v>7557</v>
      </c>
      <c r="G1424" s="14" t="s">
        <v>402</v>
      </c>
      <c r="H1424" s="14" t="s">
        <v>8998</v>
      </c>
      <c r="I1424" s="17">
        <v>1730331.1151127429</v>
      </c>
      <c r="J1424" s="14" t="s">
        <v>340</v>
      </c>
      <c r="K1424" s="17">
        <v>2249430.4496465656</v>
      </c>
      <c r="L1424" s="14" t="s">
        <v>8998</v>
      </c>
      <c r="M1424" s="17">
        <v>1730331.1151127429</v>
      </c>
      <c r="N1424" s="14" t="s">
        <v>340</v>
      </c>
      <c r="O1424" s="17">
        <v>2249430.4496465656</v>
      </c>
      <c r="P1424" s="17">
        <v>1730331.1151127429</v>
      </c>
      <c r="Q1424" s="17">
        <v>0</v>
      </c>
      <c r="R1424" s="17">
        <v>0</v>
      </c>
      <c r="S1424" s="18">
        <v>0</v>
      </c>
      <c r="T1424" s="14" t="s">
        <v>339</v>
      </c>
      <c r="U1424" s="14" t="s">
        <v>402</v>
      </c>
      <c r="V1424" s="14" t="s">
        <v>9015</v>
      </c>
      <c r="W1424" s="18">
        <v>0.11924310705824627</v>
      </c>
      <c r="X1424" s="18">
        <v>1</v>
      </c>
      <c r="Y1424" s="14" t="s">
        <v>402</v>
      </c>
      <c r="Z1424" s="14" t="s">
        <v>402</v>
      </c>
      <c r="AA1424" s="18" t="s">
        <v>402</v>
      </c>
      <c r="AB1424" s="18" t="s">
        <v>402</v>
      </c>
      <c r="AC1424" s="14" t="s">
        <v>402</v>
      </c>
    </row>
    <row r="1425" spans="1:29" x14ac:dyDescent="0.15">
      <c r="A1425" s="14" t="s">
        <v>363</v>
      </c>
      <c r="B1425" s="14" t="s">
        <v>383</v>
      </c>
      <c r="C1425" s="14" t="s">
        <v>22</v>
      </c>
      <c r="D1425" s="14" t="s">
        <v>1841</v>
      </c>
      <c r="E1425" s="14" t="s">
        <v>4735</v>
      </c>
      <c r="F1425" s="14" t="s">
        <v>7558</v>
      </c>
      <c r="G1425" s="14" t="s">
        <v>402</v>
      </c>
      <c r="H1425" s="14" t="s">
        <v>8998</v>
      </c>
      <c r="I1425" s="17">
        <v>1028806.0694401906</v>
      </c>
      <c r="J1425" s="14" t="s">
        <v>340</v>
      </c>
      <c r="K1425" s="17">
        <v>1337447.8902722476</v>
      </c>
      <c r="L1425" s="14" t="s">
        <v>8998</v>
      </c>
      <c r="M1425" s="17">
        <v>1028806.0694401906</v>
      </c>
      <c r="N1425" s="14" t="s">
        <v>340</v>
      </c>
      <c r="O1425" s="17">
        <v>1337447.8902722476</v>
      </c>
      <c r="P1425" s="17">
        <v>1028806.0694401906</v>
      </c>
      <c r="Q1425" s="17">
        <v>0</v>
      </c>
      <c r="R1425" s="17">
        <v>0</v>
      </c>
      <c r="S1425" s="18">
        <v>0</v>
      </c>
      <c r="T1425" s="14" t="s">
        <v>339</v>
      </c>
      <c r="U1425" s="14" t="s">
        <v>402</v>
      </c>
      <c r="V1425" s="14" t="s">
        <v>9015</v>
      </c>
      <c r="W1425" s="18">
        <v>0.11924310705824627</v>
      </c>
      <c r="X1425" s="18">
        <v>1</v>
      </c>
      <c r="Y1425" s="14" t="s">
        <v>402</v>
      </c>
      <c r="Z1425" s="14" t="s">
        <v>402</v>
      </c>
      <c r="AA1425" s="18" t="s">
        <v>402</v>
      </c>
      <c r="AB1425" s="18" t="s">
        <v>402</v>
      </c>
      <c r="AC1425" s="14" t="s">
        <v>402</v>
      </c>
    </row>
    <row r="1426" spans="1:29" x14ac:dyDescent="0.15">
      <c r="A1426" s="14" t="s">
        <v>363</v>
      </c>
      <c r="B1426" s="14" t="s">
        <v>383</v>
      </c>
      <c r="C1426" s="14" t="s">
        <v>22</v>
      </c>
      <c r="D1426" s="14" t="s">
        <v>1842</v>
      </c>
      <c r="E1426" s="14" t="s">
        <v>4736</v>
      </c>
      <c r="F1426" s="14" t="s">
        <v>7559</v>
      </c>
      <c r="G1426" s="14" t="s">
        <v>402</v>
      </c>
      <c r="H1426" s="14" t="s">
        <v>8998</v>
      </c>
      <c r="I1426" s="17">
        <v>1116694.0084979744</v>
      </c>
      <c r="J1426" s="14" t="s">
        <v>340</v>
      </c>
      <c r="K1426" s="17">
        <v>1451702.2110473667</v>
      </c>
      <c r="L1426" s="14" t="s">
        <v>8998</v>
      </c>
      <c r="M1426" s="17">
        <v>1116694.0084979744</v>
      </c>
      <c r="N1426" s="14" t="s">
        <v>340</v>
      </c>
      <c r="O1426" s="17">
        <v>1451702.2110473667</v>
      </c>
      <c r="P1426" s="17">
        <v>1116694.0084979744</v>
      </c>
      <c r="Q1426" s="17">
        <v>0</v>
      </c>
      <c r="R1426" s="17">
        <v>0</v>
      </c>
      <c r="S1426" s="18">
        <v>0</v>
      </c>
      <c r="T1426" s="14" t="s">
        <v>339</v>
      </c>
      <c r="U1426" s="14" t="s">
        <v>402</v>
      </c>
      <c r="V1426" s="14" t="s">
        <v>9015</v>
      </c>
      <c r="W1426" s="18">
        <v>0.11924310705824627</v>
      </c>
      <c r="X1426" s="18">
        <v>1</v>
      </c>
      <c r="Y1426" s="14" t="s">
        <v>402</v>
      </c>
      <c r="Z1426" s="14" t="s">
        <v>402</v>
      </c>
      <c r="AA1426" s="18" t="s">
        <v>402</v>
      </c>
      <c r="AB1426" s="18" t="s">
        <v>402</v>
      </c>
      <c r="AC1426" s="14" t="s">
        <v>402</v>
      </c>
    </row>
    <row r="1427" spans="1:29" x14ac:dyDescent="0.15">
      <c r="A1427" s="14" t="s">
        <v>363</v>
      </c>
      <c r="B1427" s="14" t="s">
        <v>383</v>
      </c>
      <c r="C1427" s="14" t="s">
        <v>22</v>
      </c>
      <c r="D1427" s="14" t="s">
        <v>1843</v>
      </c>
      <c r="E1427" s="14" t="s">
        <v>4737</v>
      </c>
      <c r="F1427" s="14" t="s">
        <v>7560</v>
      </c>
      <c r="G1427" s="14" t="s">
        <v>402</v>
      </c>
      <c r="H1427" s="14" t="s">
        <v>8998</v>
      </c>
      <c r="I1427" s="17">
        <v>3666528.8186106533</v>
      </c>
      <c r="J1427" s="14" t="s">
        <v>340</v>
      </c>
      <c r="K1427" s="17">
        <v>4766487.4641938498</v>
      </c>
      <c r="L1427" s="14" t="s">
        <v>8998</v>
      </c>
      <c r="M1427" s="17">
        <v>3666528.8186106533</v>
      </c>
      <c r="N1427" s="14" t="s">
        <v>340</v>
      </c>
      <c r="O1427" s="17">
        <v>4766487.4641938498</v>
      </c>
      <c r="P1427" s="17">
        <v>3666528.8186106533</v>
      </c>
      <c r="Q1427" s="17">
        <v>0</v>
      </c>
      <c r="R1427" s="17">
        <v>0</v>
      </c>
      <c r="S1427" s="18">
        <v>0</v>
      </c>
      <c r="T1427" s="14" t="s">
        <v>9012</v>
      </c>
      <c r="U1427" s="14" t="s">
        <v>9012</v>
      </c>
      <c r="V1427" s="14" t="s">
        <v>9012</v>
      </c>
      <c r="W1427" s="18">
        <v>0.11924310705824627</v>
      </c>
      <c r="X1427" s="18">
        <v>1</v>
      </c>
      <c r="Y1427" s="14" t="s">
        <v>402</v>
      </c>
      <c r="Z1427" s="14" t="s">
        <v>402</v>
      </c>
      <c r="AA1427" s="18" t="s">
        <v>402</v>
      </c>
      <c r="AB1427" s="18" t="s">
        <v>402</v>
      </c>
      <c r="AC1427" s="14" t="s">
        <v>402</v>
      </c>
    </row>
    <row r="1428" spans="1:29" x14ac:dyDescent="0.15">
      <c r="A1428" s="14" t="s">
        <v>363</v>
      </c>
      <c r="B1428" s="14" t="s">
        <v>383</v>
      </c>
      <c r="C1428" s="14" t="s">
        <v>22</v>
      </c>
      <c r="D1428" s="14" t="s">
        <v>1844</v>
      </c>
      <c r="E1428" s="14" t="s">
        <v>4738</v>
      </c>
      <c r="F1428" s="14" t="s">
        <v>7561</v>
      </c>
      <c r="G1428" s="14" t="s">
        <v>402</v>
      </c>
      <c r="H1428" s="14" t="s">
        <v>8998</v>
      </c>
      <c r="I1428" s="17">
        <v>912079.841130257</v>
      </c>
      <c r="J1428" s="14" t="s">
        <v>340</v>
      </c>
      <c r="K1428" s="17">
        <v>1185703.793469334</v>
      </c>
      <c r="L1428" s="14" t="s">
        <v>8998</v>
      </c>
      <c r="M1428" s="17">
        <v>912079.841130257</v>
      </c>
      <c r="N1428" s="14" t="s">
        <v>340</v>
      </c>
      <c r="O1428" s="17">
        <v>1185703.793469334</v>
      </c>
      <c r="P1428" s="17">
        <v>912079.841130257</v>
      </c>
      <c r="Q1428" s="17">
        <v>0</v>
      </c>
      <c r="R1428" s="17">
        <v>0</v>
      </c>
      <c r="S1428" s="18">
        <v>0</v>
      </c>
      <c r="T1428" s="14" t="s">
        <v>339</v>
      </c>
      <c r="U1428" s="14" t="s">
        <v>402</v>
      </c>
      <c r="V1428" s="14" t="s">
        <v>9015</v>
      </c>
      <c r="W1428" s="18">
        <v>0.11924310705824627</v>
      </c>
      <c r="X1428" s="18">
        <v>1</v>
      </c>
      <c r="Y1428" s="14" t="s">
        <v>402</v>
      </c>
      <c r="Z1428" s="14" t="s">
        <v>402</v>
      </c>
      <c r="AA1428" s="18" t="s">
        <v>402</v>
      </c>
      <c r="AB1428" s="18" t="s">
        <v>402</v>
      </c>
      <c r="AC1428" s="14" t="s">
        <v>402</v>
      </c>
    </row>
    <row r="1429" spans="1:29" x14ac:dyDescent="0.15">
      <c r="A1429" s="14" t="s">
        <v>363</v>
      </c>
      <c r="B1429" s="14" t="s">
        <v>383</v>
      </c>
      <c r="C1429" s="14" t="s">
        <v>22</v>
      </c>
      <c r="D1429" s="14" t="s">
        <v>1845</v>
      </c>
      <c r="E1429" s="14" t="s">
        <v>4739</v>
      </c>
      <c r="F1429" s="14" t="s">
        <v>7562</v>
      </c>
      <c r="G1429" s="14" t="s">
        <v>402</v>
      </c>
      <c r="H1429" s="14" t="s">
        <v>8998</v>
      </c>
      <c r="I1429" s="17">
        <v>1614452.6764118203</v>
      </c>
      <c r="J1429" s="14" t="s">
        <v>340</v>
      </c>
      <c r="K1429" s="17">
        <v>2098788.4793353663</v>
      </c>
      <c r="L1429" s="14" t="s">
        <v>8998</v>
      </c>
      <c r="M1429" s="17">
        <v>1614452.6764118203</v>
      </c>
      <c r="N1429" s="14" t="s">
        <v>340</v>
      </c>
      <c r="O1429" s="17">
        <v>2098788.4793353663</v>
      </c>
      <c r="P1429" s="17">
        <v>1614452.6764118203</v>
      </c>
      <c r="Q1429" s="17">
        <v>0</v>
      </c>
      <c r="R1429" s="17">
        <v>0</v>
      </c>
      <c r="S1429" s="18">
        <v>0</v>
      </c>
      <c r="T1429" s="14" t="s">
        <v>339</v>
      </c>
      <c r="U1429" s="14" t="s">
        <v>402</v>
      </c>
      <c r="V1429" s="14" t="s">
        <v>9015</v>
      </c>
      <c r="W1429" s="18">
        <v>0.11924310705824627</v>
      </c>
      <c r="X1429" s="18">
        <v>1</v>
      </c>
      <c r="Y1429" s="14" t="s">
        <v>402</v>
      </c>
      <c r="Z1429" s="14" t="s">
        <v>402</v>
      </c>
      <c r="AA1429" s="18" t="s">
        <v>402</v>
      </c>
      <c r="AB1429" s="18" t="s">
        <v>402</v>
      </c>
      <c r="AC1429" s="14" t="s">
        <v>402</v>
      </c>
    </row>
    <row r="1430" spans="1:29" x14ac:dyDescent="0.15">
      <c r="A1430" s="14" t="s">
        <v>363</v>
      </c>
      <c r="B1430" s="14" t="s">
        <v>383</v>
      </c>
      <c r="C1430" s="14" t="s">
        <v>22</v>
      </c>
      <c r="D1430" s="14" t="s">
        <v>1846</v>
      </c>
      <c r="E1430" s="14" t="s">
        <v>4740</v>
      </c>
      <c r="F1430" s="14" t="s">
        <v>7563</v>
      </c>
      <c r="G1430" s="14" t="s">
        <v>402</v>
      </c>
      <c r="H1430" s="14" t="s">
        <v>8998</v>
      </c>
      <c r="I1430" s="17">
        <v>930574.62795364764</v>
      </c>
      <c r="J1430" s="14" t="s">
        <v>340</v>
      </c>
      <c r="K1430" s="17">
        <v>1209747.0163397419</v>
      </c>
      <c r="L1430" s="14" t="s">
        <v>8998</v>
      </c>
      <c r="M1430" s="17">
        <v>930574.62795364764</v>
      </c>
      <c r="N1430" s="14" t="s">
        <v>340</v>
      </c>
      <c r="O1430" s="17">
        <v>1209747.0163397419</v>
      </c>
      <c r="P1430" s="17">
        <v>930574.62795364764</v>
      </c>
      <c r="Q1430" s="17">
        <v>0</v>
      </c>
      <c r="R1430" s="17">
        <v>0</v>
      </c>
      <c r="S1430" s="18">
        <v>0</v>
      </c>
      <c r="T1430" s="14" t="s">
        <v>339</v>
      </c>
      <c r="U1430" s="14" t="s">
        <v>402</v>
      </c>
      <c r="V1430" s="14" t="s">
        <v>9015</v>
      </c>
      <c r="W1430" s="18">
        <v>0.11924310705824627</v>
      </c>
      <c r="X1430" s="18">
        <v>1</v>
      </c>
      <c r="Y1430" s="14" t="s">
        <v>402</v>
      </c>
      <c r="Z1430" s="14" t="s">
        <v>402</v>
      </c>
      <c r="AA1430" s="18" t="s">
        <v>402</v>
      </c>
      <c r="AB1430" s="18" t="s">
        <v>402</v>
      </c>
      <c r="AC1430" s="14" t="s">
        <v>402</v>
      </c>
    </row>
    <row r="1431" spans="1:29" x14ac:dyDescent="0.15">
      <c r="A1431" s="14" t="s">
        <v>363</v>
      </c>
      <c r="B1431" s="14" t="s">
        <v>383</v>
      </c>
      <c r="C1431" s="14" t="s">
        <v>22</v>
      </c>
      <c r="D1431" s="14" t="s">
        <v>1847</v>
      </c>
      <c r="E1431" s="14" t="s">
        <v>4741</v>
      </c>
      <c r="F1431" s="14" t="s">
        <v>7564</v>
      </c>
      <c r="G1431" s="14" t="s">
        <v>402</v>
      </c>
      <c r="H1431" s="14" t="s">
        <v>8998</v>
      </c>
      <c r="I1431" s="17">
        <v>2186497.169685686</v>
      </c>
      <c r="J1431" s="14" t="s">
        <v>340</v>
      </c>
      <c r="K1431" s="17">
        <v>2842446.320591392</v>
      </c>
      <c r="L1431" s="14" t="s">
        <v>8998</v>
      </c>
      <c r="M1431" s="17">
        <v>2186497.169685686</v>
      </c>
      <c r="N1431" s="14" t="s">
        <v>340</v>
      </c>
      <c r="O1431" s="17">
        <v>2842446.320591392</v>
      </c>
      <c r="P1431" s="17">
        <v>2186497.169685686</v>
      </c>
      <c r="Q1431" s="17">
        <v>0</v>
      </c>
      <c r="R1431" s="17">
        <v>0</v>
      </c>
      <c r="S1431" s="18">
        <v>0</v>
      </c>
      <c r="T1431" s="14" t="s">
        <v>9012</v>
      </c>
      <c r="U1431" s="14" t="s">
        <v>9012</v>
      </c>
      <c r="V1431" s="14" t="s">
        <v>9012</v>
      </c>
      <c r="W1431" s="18">
        <v>0.11924310705824627</v>
      </c>
      <c r="X1431" s="18">
        <v>1</v>
      </c>
      <c r="Y1431" s="14" t="s">
        <v>402</v>
      </c>
      <c r="Z1431" s="14" t="s">
        <v>402</v>
      </c>
      <c r="AA1431" s="18" t="s">
        <v>402</v>
      </c>
      <c r="AB1431" s="18" t="s">
        <v>402</v>
      </c>
      <c r="AC1431" s="14" t="s">
        <v>402</v>
      </c>
    </row>
    <row r="1432" spans="1:29" x14ac:dyDescent="0.15">
      <c r="A1432" s="14" t="s">
        <v>363</v>
      </c>
      <c r="B1432" s="14" t="s">
        <v>383</v>
      </c>
      <c r="C1432" s="14" t="s">
        <v>22</v>
      </c>
      <c r="D1432" s="14" t="s">
        <v>1848</v>
      </c>
      <c r="E1432" s="14" t="s">
        <v>4742</v>
      </c>
      <c r="F1432" s="14" t="s">
        <v>7565</v>
      </c>
      <c r="G1432" s="14" t="s">
        <v>402</v>
      </c>
      <c r="H1432" s="14" t="s">
        <v>8998</v>
      </c>
      <c r="I1432" s="17">
        <v>564971.32424558874</v>
      </c>
      <c r="J1432" s="14" t="s">
        <v>340</v>
      </c>
      <c r="K1432" s="17">
        <v>734462.72151926544</v>
      </c>
      <c r="L1432" s="14" t="s">
        <v>8998</v>
      </c>
      <c r="M1432" s="17">
        <v>564971.32424558874</v>
      </c>
      <c r="N1432" s="14" t="s">
        <v>340</v>
      </c>
      <c r="O1432" s="17">
        <v>734462.72151926544</v>
      </c>
      <c r="P1432" s="17">
        <v>564971.32424558874</v>
      </c>
      <c r="Q1432" s="17">
        <v>0</v>
      </c>
      <c r="R1432" s="17">
        <v>0</v>
      </c>
      <c r="S1432" s="18">
        <v>0</v>
      </c>
      <c r="T1432" s="14" t="s">
        <v>339</v>
      </c>
      <c r="U1432" s="14" t="s">
        <v>402</v>
      </c>
      <c r="V1432" s="14" t="s">
        <v>9015</v>
      </c>
      <c r="W1432" s="18">
        <v>0.11924310705824627</v>
      </c>
      <c r="X1432" s="18">
        <v>1</v>
      </c>
      <c r="Y1432" s="14" t="s">
        <v>402</v>
      </c>
      <c r="Z1432" s="14" t="s">
        <v>402</v>
      </c>
      <c r="AA1432" s="18" t="s">
        <v>402</v>
      </c>
      <c r="AB1432" s="18" t="s">
        <v>402</v>
      </c>
      <c r="AC1432" s="14" t="s">
        <v>402</v>
      </c>
    </row>
    <row r="1433" spans="1:29" x14ac:dyDescent="0.15">
      <c r="A1433" s="14" t="s">
        <v>363</v>
      </c>
      <c r="B1433" s="14" t="s">
        <v>383</v>
      </c>
      <c r="C1433" s="14" t="s">
        <v>22</v>
      </c>
      <c r="D1433" s="14" t="s">
        <v>1849</v>
      </c>
      <c r="E1433" s="14" t="s">
        <v>4743</v>
      </c>
      <c r="F1433" s="14" t="s">
        <v>7566</v>
      </c>
      <c r="G1433" s="14" t="s">
        <v>402</v>
      </c>
      <c r="H1433" s="14" t="s">
        <v>8998</v>
      </c>
      <c r="I1433" s="17">
        <v>1864136.5303355246</v>
      </c>
      <c r="J1433" s="14" t="s">
        <v>340</v>
      </c>
      <c r="K1433" s="17">
        <v>2423377.4894361822</v>
      </c>
      <c r="L1433" s="14" t="s">
        <v>8998</v>
      </c>
      <c r="M1433" s="17">
        <v>1864136.5303355246</v>
      </c>
      <c r="N1433" s="14" t="s">
        <v>340</v>
      </c>
      <c r="O1433" s="17">
        <v>2423377.4894361822</v>
      </c>
      <c r="P1433" s="17">
        <v>1864136.5303355246</v>
      </c>
      <c r="Q1433" s="17">
        <v>0</v>
      </c>
      <c r="R1433" s="17">
        <v>0</v>
      </c>
      <c r="S1433" s="18">
        <v>0</v>
      </c>
      <c r="T1433" s="14" t="s">
        <v>339</v>
      </c>
      <c r="U1433" s="14" t="s">
        <v>402</v>
      </c>
      <c r="V1433" s="14" t="s">
        <v>9015</v>
      </c>
      <c r="W1433" s="18">
        <v>0.11924310705824627</v>
      </c>
      <c r="X1433" s="18">
        <v>1</v>
      </c>
      <c r="Y1433" s="14" t="s">
        <v>402</v>
      </c>
      <c r="Z1433" s="14" t="s">
        <v>402</v>
      </c>
      <c r="AA1433" s="18" t="s">
        <v>402</v>
      </c>
      <c r="AB1433" s="18" t="s">
        <v>402</v>
      </c>
      <c r="AC1433" s="14" t="s">
        <v>402</v>
      </c>
    </row>
    <row r="1434" spans="1:29" x14ac:dyDescent="0.15">
      <c r="A1434" s="14" t="s">
        <v>363</v>
      </c>
      <c r="B1434" s="14" t="s">
        <v>383</v>
      </c>
      <c r="C1434" s="14" t="s">
        <v>22</v>
      </c>
      <c r="D1434" s="14" t="s">
        <v>1850</v>
      </c>
      <c r="E1434" s="14" t="s">
        <v>4744</v>
      </c>
      <c r="F1434" s="14" t="s">
        <v>7567</v>
      </c>
      <c r="G1434" s="14" t="s">
        <v>402</v>
      </c>
      <c r="H1434" s="14" t="s">
        <v>8998</v>
      </c>
      <c r="I1434" s="17">
        <v>23925264.447659891</v>
      </c>
      <c r="J1434" s="14" t="s">
        <v>340</v>
      </c>
      <c r="K1434" s="17">
        <v>31102843.781957857</v>
      </c>
      <c r="L1434" s="14" t="s">
        <v>8998</v>
      </c>
      <c r="M1434" s="17">
        <v>23925264.447659891</v>
      </c>
      <c r="N1434" s="14" t="s">
        <v>340</v>
      </c>
      <c r="O1434" s="17">
        <v>31102843.781957857</v>
      </c>
      <c r="P1434" s="17">
        <v>23925264.447659891</v>
      </c>
      <c r="Q1434" s="17">
        <v>0</v>
      </c>
      <c r="R1434" s="17">
        <v>0</v>
      </c>
      <c r="S1434" s="18">
        <v>0</v>
      </c>
      <c r="T1434" s="14" t="s">
        <v>339</v>
      </c>
      <c r="U1434" s="14" t="s">
        <v>402</v>
      </c>
      <c r="V1434" s="14" t="s">
        <v>9015</v>
      </c>
      <c r="W1434" s="18">
        <v>0.11924310705824627</v>
      </c>
      <c r="X1434" s="18">
        <v>1</v>
      </c>
      <c r="Y1434" s="14" t="s">
        <v>402</v>
      </c>
      <c r="Z1434" s="14" t="s">
        <v>402</v>
      </c>
      <c r="AA1434" s="18" t="s">
        <v>402</v>
      </c>
      <c r="AB1434" s="18" t="s">
        <v>402</v>
      </c>
      <c r="AC1434" s="14" t="s">
        <v>402</v>
      </c>
    </row>
    <row r="1435" spans="1:29" x14ac:dyDescent="0.15">
      <c r="A1435" s="14" t="s">
        <v>363</v>
      </c>
      <c r="B1435" s="14" t="s">
        <v>383</v>
      </c>
      <c r="C1435" s="14" t="s">
        <v>22</v>
      </c>
      <c r="D1435" s="14" t="s">
        <v>1851</v>
      </c>
      <c r="E1435" s="14" t="s">
        <v>4745</v>
      </c>
      <c r="F1435" s="14" t="s">
        <v>7568</v>
      </c>
      <c r="G1435" s="14" t="s">
        <v>402</v>
      </c>
      <c r="H1435" s="14" t="s">
        <v>8998</v>
      </c>
      <c r="I1435" s="17">
        <v>5537805.4965740833</v>
      </c>
      <c r="J1435" s="14" t="s">
        <v>340</v>
      </c>
      <c r="K1435" s="17">
        <v>7199147.1455463096</v>
      </c>
      <c r="L1435" s="14" t="s">
        <v>8998</v>
      </c>
      <c r="M1435" s="17">
        <v>5537805.4965740833</v>
      </c>
      <c r="N1435" s="14" t="s">
        <v>340</v>
      </c>
      <c r="O1435" s="17">
        <v>7199147.1455463096</v>
      </c>
      <c r="P1435" s="17">
        <v>5537805.4965740833</v>
      </c>
      <c r="Q1435" s="17">
        <v>0</v>
      </c>
      <c r="R1435" s="17">
        <v>0</v>
      </c>
      <c r="S1435" s="18">
        <v>0</v>
      </c>
      <c r="T1435" s="14" t="s">
        <v>339</v>
      </c>
      <c r="U1435" s="14" t="s">
        <v>402</v>
      </c>
      <c r="V1435" s="14" t="s">
        <v>9015</v>
      </c>
      <c r="W1435" s="18">
        <v>0.11924310705824627</v>
      </c>
      <c r="X1435" s="18">
        <v>1</v>
      </c>
      <c r="Y1435" s="14" t="s">
        <v>402</v>
      </c>
      <c r="Z1435" s="14" t="s">
        <v>402</v>
      </c>
      <c r="AA1435" s="18" t="s">
        <v>402</v>
      </c>
      <c r="AB1435" s="18" t="s">
        <v>402</v>
      </c>
      <c r="AC1435" s="14" t="s">
        <v>402</v>
      </c>
    </row>
    <row r="1436" spans="1:29" x14ac:dyDescent="0.15">
      <c r="A1436" s="14" t="s">
        <v>363</v>
      </c>
      <c r="B1436" s="14" t="s">
        <v>383</v>
      </c>
      <c r="C1436" s="14" t="s">
        <v>22</v>
      </c>
      <c r="D1436" s="14" t="s">
        <v>1852</v>
      </c>
      <c r="E1436" s="14" t="s">
        <v>4746</v>
      </c>
      <c r="F1436" s="14" t="s">
        <v>7569</v>
      </c>
      <c r="G1436" s="14" t="s">
        <v>402</v>
      </c>
      <c r="H1436" s="14" t="s">
        <v>8998</v>
      </c>
      <c r="I1436" s="17">
        <v>5244331.3633693429</v>
      </c>
      <c r="J1436" s="14" t="s">
        <v>340</v>
      </c>
      <c r="K1436" s="17">
        <v>6817630.7723801453</v>
      </c>
      <c r="L1436" s="14" t="s">
        <v>8998</v>
      </c>
      <c r="M1436" s="17">
        <v>5244331.3633693429</v>
      </c>
      <c r="N1436" s="14" t="s">
        <v>340</v>
      </c>
      <c r="O1436" s="17">
        <v>6817630.7723801453</v>
      </c>
      <c r="P1436" s="17">
        <v>5244331.3633693429</v>
      </c>
      <c r="Q1436" s="17">
        <v>0</v>
      </c>
      <c r="R1436" s="17">
        <v>0</v>
      </c>
      <c r="S1436" s="18">
        <v>0</v>
      </c>
      <c r="T1436" s="14" t="s">
        <v>339</v>
      </c>
      <c r="U1436" s="14" t="s">
        <v>402</v>
      </c>
      <c r="V1436" s="14" t="s">
        <v>9015</v>
      </c>
      <c r="W1436" s="18">
        <v>0.11924310705824627</v>
      </c>
      <c r="X1436" s="18">
        <v>1</v>
      </c>
      <c r="Y1436" s="14" t="s">
        <v>402</v>
      </c>
      <c r="Z1436" s="14" t="s">
        <v>402</v>
      </c>
      <c r="AA1436" s="18" t="s">
        <v>402</v>
      </c>
      <c r="AB1436" s="18" t="s">
        <v>402</v>
      </c>
      <c r="AC1436" s="14" t="s">
        <v>402</v>
      </c>
    </row>
    <row r="1437" spans="1:29" x14ac:dyDescent="0.15">
      <c r="A1437" s="14" t="s">
        <v>363</v>
      </c>
      <c r="B1437" s="14" t="s">
        <v>383</v>
      </c>
      <c r="C1437" s="14" t="s">
        <v>22</v>
      </c>
      <c r="D1437" s="14" t="s">
        <v>1853</v>
      </c>
      <c r="E1437" s="14" t="s">
        <v>4747</v>
      </c>
      <c r="F1437" s="14" t="s">
        <v>7570</v>
      </c>
      <c r="G1437" s="14" t="s">
        <v>402</v>
      </c>
      <c r="H1437" s="14" t="s">
        <v>8998</v>
      </c>
      <c r="I1437" s="17">
        <v>122673.60071572667</v>
      </c>
      <c r="J1437" s="14" t="s">
        <v>340</v>
      </c>
      <c r="K1437" s="17">
        <v>159475.68093044468</v>
      </c>
      <c r="L1437" s="14" t="s">
        <v>8998</v>
      </c>
      <c r="M1437" s="17">
        <v>122673.60071572667</v>
      </c>
      <c r="N1437" s="14" t="s">
        <v>340</v>
      </c>
      <c r="O1437" s="17">
        <v>159475.68093044468</v>
      </c>
      <c r="P1437" s="17">
        <v>122673.60071572667</v>
      </c>
      <c r="Q1437" s="17">
        <v>0</v>
      </c>
      <c r="R1437" s="17">
        <v>0</v>
      </c>
      <c r="S1437" s="18">
        <v>0</v>
      </c>
      <c r="T1437" s="14" t="s">
        <v>9012</v>
      </c>
      <c r="U1437" s="14" t="s">
        <v>9012</v>
      </c>
      <c r="V1437" s="14" t="s">
        <v>9012</v>
      </c>
      <c r="W1437" s="18">
        <v>0.11924310705824627</v>
      </c>
      <c r="X1437" s="18">
        <v>1</v>
      </c>
      <c r="Y1437" s="14" t="s">
        <v>402</v>
      </c>
      <c r="Z1437" s="14" t="s">
        <v>402</v>
      </c>
      <c r="AA1437" s="18" t="s">
        <v>402</v>
      </c>
      <c r="AB1437" s="18" t="s">
        <v>402</v>
      </c>
      <c r="AC1437" s="14" t="s">
        <v>402</v>
      </c>
    </row>
    <row r="1438" spans="1:29" x14ac:dyDescent="0.15">
      <c r="A1438" s="14" t="s">
        <v>363</v>
      </c>
      <c r="B1438" s="14" t="s">
        <v>383</v>
      </c>
      <c r="C1438" s="14" t="s">
        <v>22</v>
      </c>
      <c r="D1438" s="14" t="s">
        <v>1854</v>
      </c>
      <c r="E1438" s="14" t="s">
        <v>4748</v>
      </c>
      <c r="F1438" s="14" t="s">
        <v>7571</v>
      </c>
      <c r="G1438" s="14" t="s">
        <v>402</v>
      </c>
      <c r="H1438" s="14" t="s">
        <v>8998</v>
      </c>
      <c r="I1438" s="17">
        <v>355882.63027766481</v>
      </c>
      <c r="J1438" s="14" t="s">
        <v>340</v>
      </c>
      <c r="K1438" s="17">
        <v>462647.41936096427</v>
      </c>
      <c r="L1438" s="14" t="s">
        <v>8998</v>
      </c>
      <c r="M1438" s="17">
        <v>355882.63027766481</v>
      </c>
      <c r="N1438" s="14" t="s">
        <v>340</v>
      </c>
      <c r="O1438" s="17">
        <v>462647.41936096427</v>
      </c>
      <c r="P1438" s="17">
        <v>355882.63027766481</v>
      </c>
      <c r="Q1438" s="17">
        <v>0</v>
      </c>
      <c r="R1438" s="17">
        <v>0</v>
      </c>
      <c r="S1438" s="18">
        <v>0</v>
      </c>
      <c r="T1438" s="14" t="s">
        <v>339</v>
      </c>
      <c r="U1438" s="14" t="s">
        <v>402</v>
      </c>
      <c r="V1438" s="14" t="s">
        <v>9015</v>
      </c>
      <c r="W1438" s="18">
        <v>0.11924310705824627</v>
      </c>
      <c r="X1438" s="18">
        <v>1</v>
      </c>
      <c r="Y1438" s="14" t="s">
        <v>402</v>
      </c>
      <c r="Z1438" s="14" t="s">
        <v>402</v>
      </c>
      <c r="AA1438" s="18" t="s">
        <v>402</v>
      </c>
      <c r="AB1438" s="18" t="s">
        <v>402</v>
      </c>
      <c r="AC1438" s="14" t="s">
        <v>402</v>
      </c>
    </row>
    <row r="1439" spans="1:29" x14ac:dyDescent="0.15">
      <c r="A1439" s="14" t="s">
        <v>363</v>
      </c>
      <c r="B1439" s="14" t="s">
        <v>383</v>
      </c>
      <c r="C1439" s="14" t="s">
        <v>22</v>
      </c>
      <c r="D1439" s="14" t="s">
        <v>1855</v>
      </c>
      <c r="E1439" s="14" t="s">
        <v>4749</v>
      </c>
      <c r="F1439" s="14" t="s">
        <v>7572</v>
      </c>
      <c r="G1439" s="14" t="s">
        <v>402</v>
      </c>
      <c r="H1439" s="14" t="s">
        <v>8998</v>
      </c>
      <c r="I1439" s="17">
        <v>78905.956351893314</v>
      </c>
      <c r="J1439" s="14" t="s">
        <v>340</v>
      </c>
      <c r="K1439" s="17">
        <v>102577.7432574613</v>
      </c>
      <c r="L1439" s="14" t="s">
        <v>8998</v>
      </c>
      <c r="M1439" s="17">
        <v>78905.956351893314</v>
      </c>
      <c r="N1439" s="14" t="s">
        <v>340</v>
      </c>
      <c r="O1439" s="17">
        <v>102577.7432574613</v>
      </c>
      <c r="P1439" s="17">
        <v>78905.956351893314</v>
      </c>
      <c r="Q1439" s="17">
        <v>0</v>
      </c>
      <c r="R1439" s="17">
        <v>0</v>
      </c>
      <c r="S1439" s="18">
        <v>0</v>
      </c>
      <c r="T1439" s="14" t="s">
        <v>339</v>
      </c>
      <c r="U1439" s="14" t="s">
        <v>402</v>
      </c>
      <c r="V1439" s="14" t="s">
        <v>9015</v>
      </c>
      <c r="W1439" s="18">
        <v>0.11924310705824627</v>
      </c>
      <c r="X1439" s="18">
        <v>1</v>
      </c>
      <c r="Y1439" s="14" t="s">
        <v>402</v>
      </c>
      <c r="Z1439" s="14" t="s">
        <v>402</v>
      </c>
      <c r="AA1439" s="18" t="s">
        <v>402</v>
      </c>
      <c r="AB1439" s="18" t="s">
        <v>402</v>
      </c>
      <c r="AC1439" s="14" t="s">
        <v>402</v>
      </c>
    </row>
    <row r="1440" spans="1:29" x14ac:dyDescent="0.15">
      <c r="A1440" s="14" t="s">
        <v>363</v>
      </c>
      <c r="B1440" s="14" t="s">
        <v>383</v>
      </c>
      <c r="C1440" s="14" t="s">
        <v>22</v>
      </c>
      <c r="D1440" s="14" t="s">
        <v>1856</v>
      </c>
      <c r="E1440" s="14" t="s">
        <v>4750</v>
      </c>
      <c r="F1440" s="14" t="s">
        <v>7573</v>
      </c>
      <c r="G1440" s="14" t="s">
        <v>402</v>
      </c>
      <c r="H1440" s="14" t="s">
        <v>8998</v>
      </c>
      <c r="I1440" s="17">
        <v>14771549.508307472</v>
      </c>
      <c r="J1440" s="14" t="s">
        <v>340</v>
      </c>
      <c r="K1440" s="17">
        <v>19203014.360799715</v>
      </c>
      <c r="L1440" s="14" t="s">
        <v>8998</v>
      </c>
      <c r="M1440" s="17">
        <v>14771549.508307472</v>
      </c>
      <c r="N1440" s="14" t="s">
        <v>340</v>
      </c>
      <c r="O1440" s="17">
        <v>19203014.360799715</v>
      </c>
      <c r="P1440" s="17">
        <v>14771549.508307472</v>
      </c>
      <c r="Q1440" s="17">
        <v>0</v>
      </c>
      <c r="R1440" s="17">
        <v>0</v>
      </c>
      <c r="S1440" s="18">
        <v>0</v>
      </c>
      <c r="T1440" s="14" t="s">
        <v>339</v>
      </c>
      <c r="U1440" s="14" t="s">
        <v>402</v>
      </c>
      <c r="V1440" s="14" t="s">
        <v>9015</v>
      </c>
      <c r="W1440" s="18">
        <v>0.11924310705824627</v>
      </c>
      <c r="X1440" s="18">
        <v>1</v>
      </c>
      <c r="Y1440" s="14" t="s">
        <v>402</v>
      </c>
      <c r="Z1440" s="14" t="s">
        <v>402</v>
      </c>
      <c r="AA1440" s="18" t="s">
        <v>402</v>
      </c>
      <c r="AB1440" s="18" t="s">
        <v>402</v>
      </c>
      <c r="AC1440" s="14" t="s">
        <v>402</v>
      </c>
    </row>
    <row r="1441" spans="1:29" x14ac:dyDescent="0.15">
      <c r="A1441" s="14" t="s">
        <v>363</v>
      </c>
      <c r="B1441" s="14" t="s">
        <v>383</v>
      </c>
      <c r="C1441" s="14" t="s">
        <v>22</v>
      </c>
      <c r="D1441" s="14" t="s">
        <v>1857</v>
      </c>
      <c r="E1441" s="14" t="s">
        <v>4751</v>
      </c>
      <c r="F1441" s="14" t="s">
        <v>7574</v>
      </c>
      <c r="G1441" s="14" t="s">
        <v>402</v>
      </c>
      <c r="H1441" s="14" t="s">
        <v>8998</v>
      </c>
      <c r="I1441" s="17">
        <v>378275.08392202976</v>
      </c>
      <c r="J1441" s="14" t="s">
        <v>340</v>
      </c>
      <c r="K1441" s="17">
        <v>491757.60909863876</v>
      </c>
      <c r="L1441" s="14" t="s">
        <v>8998</v>
      </c>
      <c r="M1441" s="17">
        <v>378275.08392202976</v>
      </c>
      <c r="N1441" s="14" t="s">
        <v>340</v>
      </c>
      <c r="O1441" s="17">
        <v>491757.60909863876</v>
      </c>
      <c r="P1441" s="17">
        <v>378275.08392202976</v>
      </c>
      <c r="Q1441" s="17">
        <v>0</v>
      </c>
      <c r="R1441" s="17">
        <v>0</v>
      </c>
      <c r="S1441" s="18">
        <v>0</v>
      </c>
      <c r="T1441" s="14" t="s">
        <v>9012</v>
      </c>
      <c r="U1441" s="14" t="s">
        <v>9012</v>
      </c>
      <c r="V1441" s="14" t="s">
        <v>9012</v>
      </c>
      <c r="W1441" s="18">
        <v>0.11924310705824627</v>
      </c>
      <c r="X1441" s="18">
        <v>1</v>
      </c>
      <c r="Y1441" s="14" t="s">
        <v>402</v>
      </c>
      <c r="Z1441" s="14" t="s">
        <v>402</v>
      </c>
      <c r="AA1441" s="18" t="s">
        <v>402</v>
      </c>
      <c r="AB1441" s="18" t="s">
        <v>402</v>
      </c>
      <c r="AC1441" s="14" t="s">
        <v>402</v>
      </c>
    </row>
    <row r="1442" spans="1:29" x14ac:dyDescent="0.15">
      <c r="A1442" s="14" t="s">
        <v>363</v>
      </c>
      <c r="B1442" s="14" t="s">
        <v>383</v>
      </c>
      <c r="C1442" s="14" t="s">
        <v>22</v>
      </c>
      <c r="D1442" s="14" t="s">
        <v>1858</v>
      </c>
      <c r="E1442" s="14" t="s">
        <v>4752</v>
      </c>
      <c r="F1442" s="14" t="s">
        <v>7575</v>
      </c>
      <c r="G1442" s="14" t="s">
        <v>402</v>
      </c>
      <c r="H1442" s="14" t="s">
        <v>8998</v>
      </c>
      <c r="I1442" s="17">
        <v>1265975.073049285</v>
      </c>
      <c r="J1442" s="14" t="s">
        <v>340</v>
      </c>
      <c r="K1442" s="17">
        <v>1645767.5949640705</v>
      </c>
      <c r="L1442" s="14" t="s">
        <v>8998</v>
      </c>
      <c r="M1442" s="17">
        <v>1265975.073049285</v>
      </c>
      <c r="N1442" s="14" t="s">
        <v>340</v>
      </c>
      <c r="O1442" s="17">
        <v>1645767.5949640705</v>
      </c>
      <c r="P1442" s="17">
        <v>1265975.073049285</v>
      </c>
      <c r="Q1442" s="17">
        <v>0</v>
      </c>
      <c r="R1442" s="17">
        <v>0</v>
      </c>
      <c r="S1442" s="18">
        <v>0</v>
      </c>
      <c r="T1442" s="14" t="s">
        <v>339</v>
      </c>
      <c r="U1442" s="14" t="s">
        <v>402</v>
      </c>
      <c r="V1442" s="14" t="s">
        <v>9015</v>
      </c>
      <c r="W1442" s="18">
        <v>0.11924310705824627</v>
      </c>
      <c r="X1442" s="18">
        <v>1</v>
      </c>
      <c r="Y1442" s="14" t="s">
        <v>402</v>
      </c>
      <c r="Z1442" s="14" t="s">
        <v>402</v>
      </c>
      <c r="AA1442" s="18" t="s">
        <v>402</v>
      </c>
      <c r="AB1442" s="18" t="s">
        <v>402</v>
      </c>
      <c r="AC1442" s="14" t="s">
        <v>402</v>
      </c>
    </row>
    <row r="1443" spans="1:29" x14ac:dyDescent="0.15">
      <c r="A1443" s="14" t="s">
        <v>363</v>
      </c>
      <c r="B1443" s="14" t="s">
        <v>383</v>
      </c>
      <c r="C1443" s="14" t="s">
        <v>22</v>
      </c>
      <c r="D1443" s="14" t="s">
        <v>1859</v>
      </c>
      <c r="E1443" s="14" t="s">
        <v>4753</v>
      </c>
      <c r="F1443" s="14" t="s">
        <v>7576</v>
      </c>
      <c r="G1443" s="14" t="s">
        <v>402</v>
      </c>
      <c r="H1443" s="14" t="s">
        <v>8998</v>
      </c>
      <c r="I1443" s="17">
        <v>5694998.504232401</v>
      </c>
      <c r="J1443" s="14" t="s">
        <v>340</v>
      </c>
      <c r="K1443" s="17">
        <v>7403498.0555021223</v>
      </c>
      <c r="L1443" s="14" t="s">
        <v>8998</v>
      </c>
      <c r="M1443" s="17">
        <v>5694998.504232401</v>
      </c>
      <c r="N1443" s="14" t="s">
        <v>340</v>
      </c>
      <c r="O1443" s="17">
        <v>7403498.0555021223</v>
      </c>
      <c r="P1443" s="17">
        <v>5694998.504232401</v>
      </c>
      <c r="Q1443" s="17">
        <v>0</v>
      </c>
      <c r="R1443" s="17">
        <v>0</v>
      </c>
      <c r="S1443" s="18">
        <v>0</v>
      </c>
      <c r="T1443" s="14" t="s">
        <v>339</v>
      </c>
      <c r="U1443" s="14" t="s">
        <v>402</v>
      </c>
      <c r="V1443" s="14" t="s">
        <v>9015</v>
      </c>
      <c r="W1443" s="18">
        <v>0.11924310705824627</v>
      </c>
      <c r="X1443" s="18">
        <v>1</v>
      </c>
      <c r="Y1443" s="14" t="s">
        <v>402</v>
      </c>
      <c r="Z1443" s="14" t="s">
        <v>402</v>
      </c>
      <c r="AA1443" s="18" t="s">
        <v>402</v>
      </c>
      <c r="AB1443" s="18" t="s">
        <v>402</v>
      </c>
      <c r="AC1443" s="14" t="s">
        <v>402</v>
      </c>
    </row>
    <row r="1444" spans="1:29" x14ac:dyDescent="0.15">
      <c r="A1444" s="14" t="s">
        <v>363</v>
      </c>
      <c r="B1444" s="14" t="s">
        <v>383</v>
      </c>
      <c r="C1444" s="14" t="s">
        <v>22</v>
      </c>
      <c r="D1444" s="14" t="s">
        <v>1860</v>
      </c>
      <c r="E1444" s="14" t="s">
        <v>4754</v>
      </c>
      <c r="F1444" s="14" t="s">
        <v>7577</v>
      </c>
      <c r="G1444" s="14" t="s">
        <v>402</v>
      </c>
      <c r="H1444" s="14" t="s">
        <v>8998</v>
      </c>
      <c r="I1444" s="17">
        <v>2344113.7125365613</v>
      </c>
      <c r="J1444" s="14" t="s">
        <v>340</v>
      </c>
      <c r="K1444" s="17">
        <v>3047347.82629753</v>
      </c>
      <c r="L1444" s="14" t="s">
        <v>8998</v>
      </c>
      <c r="M1444" s="17">
        <v>2344113.7125365613</v>
      </c>
      <c r="N1444" s="14" t="s">
        <v>340</v>
      </c>
      <c r="O1444" s="17">
        <v>3047347.82629753</v>
      </c>
      <c r="P1444" s="17">
        <v>2344113.7125365613</v>
      </c>
      <c r="Q1444" s="17">
        <v>0</v>
      </c>
      <c r="R1444" s="17">
        <v>0</v>
      </c>
      <c r="S1444" s="18">
        <v>0</v>
      </c>
      <c r="T1444" s="14" t="s">
        <v>339</v>
      </c>
      <c r="U1444" s="14" t="s">
        <v>402</v>
      </c>
      <c r="V1444" s="14" t="s">
        <v>9015</v>
      </c>
      <c r="W1444" s="18">
        <v>0.11924310705824627</v>
      </c>
      <c r="X1444" s="18">
        <v>1</v>
      </c>
      <c r="Y1444" s="14" t="s">
        <v>402</v>
      </c>
      <c r="Z1444" s="14" t="s">
        <v>402</v>
      </c>
      <c r="AA1444" s="18" t="s">
        <v>402</v>
      </c>
      <c r="AB1444" s="18" t="s">
        <v>402</v>
      </c>
      <c r="AC1444" s="14" t="s">
        <v>402</v>
      </c>
    </row>
    <row r="1445" spans="1:29" x14ac:dyDescent="0.15">
      <c r="A1445" s="14" t="s">
        <v>363</v>
      </c>
      <c r="B1445" s="14" t="s">
        <v>383</v>
      </c>
      <c r="C1445" s="14" t="s">
        <v>22</v>
      </c>
      <c r="D1445" s="14" t="s">
        <v>1861</v>
      </c>
      <c r="E1445" s="14" t="s">
        <v>4755</v>
      </c>
      <c r="F1445" s="14" t="s">
        <v>7578</v>
      </c>
      <c r="G1445" s="14" t="s">
        <v>402</v>
      </c>
      <c r="H1445" s="14" t="s">
        <v>8998</v>
      </c>
      <c r="I1445" s="17">
        <v>2962426.3852830818</v>
      </c>
      <c r="J1445" s="14" t="s">
        <v>340</v>
      </c>
      <c r="K1445" s="17">
        <v>3851154.3008680064</v>
      </c>
      <c r="L1445" s="14" t="s">
        <v>8998</v>
      </c>
      <c r="M1445" s="17">
        <v>2962426.3852830818</v>
      </c>
      <c r="N1445" s="14" t="s">
        <v>340</v>
      </c>
      <c r="O1445" s="17">
        <v>3851154.3008680064</v>
      </c>
      <c r="P1445" s="17">
        <v>2962426.3852830818</v>
      </c>
      <c r="Q1445" s="17">
        <v>0</v>
      </c>
      <c r="R1445" s="17">
        <v>0</v>
      </c>
      <c r="S1445" s="18">
        <v>0</v>
      </c>
      <c r="T1445" s="14" t="s">
        <v>339</v>
      </c>
      <c r="U1445" s="14" t="s">
        <v>402</v>
      </c>
      <c r="V1445" s="14" t="s">
        <v>9015</v>
      </c>
      <c r="W1445" s="18">
        <v>0.11924310705824627</v>
      </c>
      <c r="X1445" s="18">
        <v>1</v>
      </c>
      <c r="Y1445" s="14" t="s">
        <v>402</v>
      </c>
      <c r="Z1445" s="14" t="s">
        <v>402</v>
      </c>
      <c r="AA1445" s="18" t="s">
        <v>402</v>
      </c>
      <c r="AB1445" s="18" t="s">
        <v>402</v>
      </c>
      <c r="AC1445" s="14" t="s">
        <v>402</v>
      </c>
    </row>
    <row r="1446" spans="1:29" x14ac:dyDescent="0.15">
      <c r="A1446" s="14" t="s">
        <v>363</v>
      </c>
      <c r="B1446" s="14" t="s">
        <v>383</v>
      </c>
      <c r="C1446" s="14" t="s">
        <v>22</v>
      </c>
      <c r="D1446" s="14" t="s">
        <v>1862</v>
      </c>
      <c r="E1446" s="14" t="s">
        <v>4756</v>
      </c>
      <c r="F1446" s="14" t="s">
        <v>7579</v>
      </c>
      <c r="G1446" s="14" t="s">
        <v>402</v>
      </c>
      <c r="H1446" s="14" t="s">
        <v>8998</v>
      </c>
      <c r="I1446" s="17">
        <v>2754185.1478373855</v>
      </c>
      <c r="J1446" s="14" t="s">
        <v>340</v>
      </c>
      <c r="K1446" s="17">
        <v>3580440.6921886015</v>
      </c>
      <c r="L1446" s="14" t="s">
        <v>8998</v>
      </c>
      <c r="M1446" s="17">
        <v>2754185.1478373855</v>
      </c>
      <c r="N1446" s="14" t="s">
        <v>340</v>
      </c>
      <c r="O1446" s="17">
        <v>3580440.6921886015</v>
      </c>
      <c r="P1446" s="17">
        <v>2754185.1478373855</v>
      </c>
      <c r="Q1446" s="17">
        <v>0</v>
      </c>
      <c r="R1446" s="17">
        <v>0</v>
      </c>
      <c r="S1446" s="18">
        <v>0</v>
      </c>
      <c r="T1446" s="14" t="s">
        <v>339</v>
      </c>
      <c r="U1446" s="14" t="s">
        <v>402</v>
      </c>
      <c r="V1446" s="14" t="s">
        <v>9015</v>
      </c>
      <c r="W1446" s="18">
        <v>0.11924310705824627</v>
      </c>
      <c r="X1446" s="18">
        <v>1</v>
      </c>
      <c r="Y1446" s="14" t="s">
        <v>402</v>
      </c>
      <c r="Z1446" s="14" t="s">
        <v>402</v>
      </c>
      <c r="AA1446" s="18" t="s">
        <v>402</v>
      </c>
      <c r="AB1446" s="18" t="s">
        <v>402</v>
      </c>
      <c r="AC1446" s="14" t="s">
        <v>402</v>
      </c>
    </row>
    <row r="1447" spans="1:29" x14ac:dyDescent="0.15">
      <c r="A1447" s="14" t="s">
        <v>363</v>
      </c>
      <c r="B1447" s="14" t="s">
        <v>383</v>
      </c>
      <c r="C1447" s="14" t="s">
        <v>22</v>
      </c>
      <c r="D1447" s="14" t="s">
        <v>1863</v>
      </c>
      <c r="E1447" s="14" t="s">
        <v>4757</v>
      </c>
      <c r="F1447" s="14" t="s">
        <v>7580</v>
      </c>
      <c r="G1447" s="14" t="s">
        <v>402</v>
      </c>
      <c r="H1447" s="14" t="s">
        <v>8998</v>
      </c>
      <c r="I1447" s="17">
        <v>7239407.9857698446</v>
      </c>
      <c r="J1447" s="14" t="s">
        <v>340</v>
      </c>
      <c r="K1447" s="17">
        <v>9411230.3815007973</v>
      </c>
      <c r="L1447" s="14" t="s">
        <v>8998</v>
      </c>
      <c r="M1447" s="17">
        <v>7239407.9857698446</v>
      </c>
      <c r="N1447" s="14" t="s">
        <v>340</v>
      </c>
      <c r="O1447" s="17">
        <v>9411230.3815007973</v>
      </c>
      <c r="P1447" s="17">
        <v>7239407.9857698446</v>
      </c>
      <c r="Q1447" s="17">
        <v>0</v>
      </c>
      <c r="R1447" s="17">
        <v>0</v>
      </c>
      <c r="S1447" s="18">
        <v>0</v>
      </c>
      <c r="T1447" s="14" t="s">
        <v>9012</v>
      </c>
      <c r="U1447" s="14" t="s">
        <v>9012</v>
      </c>
      <c r="V1447" s="14" t="s">
        <v>9012</v>
      </c>
      <c r="W1447" s="18">
        <v>0.11924310705824627</v>
      </c>
      <c r="X1447" s="18">
        <v>1</v>
      </c>
      <c r="Y1447" s="14" t="s">
        <v>402</v>
      </c>
      <c r="Z1447" s="14" t="s">
        <v>402</v>
      </c>
      <c r="AA1447" s="18" t="s">
        <v>402</v>
      </c>
      <c r="AB1447" s="18" t="s">
        <v>402</v>
      </c>
      <c r="AC1447" s="14" t="s">
        <v>402</v>
      </c>
    </row>
    <row r="1448" spans="1:29" x14ac:dyDescent="0.15">
      <c r="A1448" s="14" t="s">
        <v>363</v>
      </c>
      <c r="B1448" s="14" t="s">
        <v>383</v>
      </c>
      <c r="C1448" s="14" t="s">
        <v>22</v>
      </c>
      <c r="D1448" s="14" t="s">
        <v>1864</v>
      </c>
      <c r="E1448" s="14" t="s">
        <v>4758</v>
      </c>
      <c r="F1448" s="14" t="s">
        <v>7581</v>
      </c>
      <c r="G1448" s="14" t="s">
        <v>402</v>
      </c>
      <c r="H1448" s="14" t="s">
        <v>8998</v>
      </c>
      <c r="I1448" s="17">
        <v>47676335.684441261</v>
      </c>
      <c r="J1448" s="14" t="s">
        <v>340</v>
      </c>
      <c r="K1448" s="17">
        <v>61979236.389773645</v>
      </c>
      <c r="L1448" s="14" t="s">
        <v>8998</v>
      </c>
      <c r="M1448" s="17">
        <v>47676335.684441261</v>
      </c>
      <c r="N1448" s="14" t="s">
        <v>340</v>
      </c>
      <c r="O1448" s="17">
        <v>61979236.389773645</v>
      </c>
      <c r="P1448" s="17">
        <v>47676335.684441261</v>
      </c>
      <c r="Q1448" s="17">
        <v>0</v>
      </c>
      <c r="R1448" s="17">
        <v>0</v>
      </c>
      <c r="S1448" s="18">
        <v>0</v>
      </c>
      <c r="T1448" s="14" t="s">
        <v>9012</v>
      </c>
      <c r="U1448" s="14" t="s">
        <v>9012</v>
      </c>
      <c r="V1448" s="14" t="s">
        <v>9012</v>
      </c>
      <c r="W1448" s="18">
        <v>0.11924310705824627</v>
      </c>
      <c r="X1448" s="18">
        <v>1</v>
      </c>
      <c r="Y1448" s="14" t="s">
        <v>402</v>
      </c>
      <c r="Z1448" s="14" t="s">
        <v>402</v>
      </c>
      <c r="AA1448" s="18" t="s">
        <v>402</v>
      </c>
      <c r="AB1448" s="18" t="s">
        <v>402</v>
      </c>
      <c r="AC1448" s="14" t="s">
        <v>402</v>
      </c>
    </row>
    <row r="1449" spans="1:29" x14ac:dyDescent="0.15">
      <c r="A1449" s="14" t="s">
        <v>363</v>
      </c>
      <c r="B1449" s="14" t="s">
        <v>383</v>
      </c>
      <c r="C1449" s="14" t="s">
        <v>22</v>
      </c>
      <c r="D1449" s="14" t="s">
        <v>1865</v>
      </c>
      <c r="E1449" s="14" t="s">
        <v>4759</v>
      </c>
      <c r="F1449" s="14" t="s">
        <v>7582</v>
      </c>
      <c r="G1449" s="14" t="s">
        <v>402</v>
      </c>
      <c r="H1449" s="14" t="s">
        <v>8998</v>
      </c>
      <c r="I1449" s="17">
        <v>11621542.394327069</v>
      </c>
      <c r="J1449" s="14" t="s">
        <v>340</v>
      </c>
      <c r="K1449" s="17">
        <v>15108005.112625189</v>
      </c>
      <c r="L1449" s="14" t="s">
        <v>8998</v>
      </c>
      <c r="M1449" s="17">
        <v>11621542.394327069</v>
      </c>
      <c r="N1449" s="14" t="s">
        <v>340</v>
      </c>
      <c r="O1449" s="17">
        <v>15108005.112625189</v>
      </c>
      <c r="P1449" s="17">
        <v>11621542.394327069</v>
      </c>
      <c r="Q1449" s="17">
        <v>0</v>
      </c>
      <c r="R1449" s="17">
        <v>0</v>
      </c>
      <c r="S1449" s="18">
        <v>0</v>
      </c>
      <c r="T1449" s="14" t="s">
        <v>339</v>
      </c>
      <c r="U1449" s="14" t="s">
        <v>402</v>
      </c>
      <c r="V1449" s="14" t="s">
        <v>9015</v>
      </c>
      <c r="W1449" s="18">
        <v>0.11924310705824627</v>
      </c>
      <c r="X1449" s="18">
        <v>1</v>
      </c>
      <c r="Y1449" s="14" t="s">
        <v>402</v>
      </c>
      <c r="Z1449" s="14" t="s">
        <v>402</v>
      </c>
      <c r="AA1449" s="18" t="s">
        <v>402</v>
      </c>
      <c r="AB1449" s="18" t="s">
        <v>402</v>
      </c>
      <c r="AC1449" s="14" t="s">
        <v>402</v>
      </c>
    </row>
    <row r="1450" spans="1:29" x14ac:dyDescent="0.15">
      <c r="A1450" s="14" t="s">
        <v>363</v>
      </c>
      <c r="B1450" s="14" t="s">
        <v>383</v>
      </c>
      <c r="C1450" s="14" t="s">
        <v>22</v>
      </c>
      <c r="D1450" s="14" t="s">
        <v>1866</v>
      </c>
      <c r="E1450" s="14" t="s">
        <v>4760</v>
      </c>
      <c r="F1450" s="14" t="s">
        <v>7583</v>
      </c>
      <c r="G1450" s="14" t="s">
        <v>402</v>
      </c>
      <c r="H1450" s="14" t="s">
        <v>8998</v>
      </c>
      <c r="I1450" s="17">
        <v>7594885.9120281804</v>
      </c>
      <c r="J1450" s="14" t="s">
        <v>340</v>
      </c>
      <c r="K1450" s="17">
        <v>9873351.6856366359</v>
      </c>
      <c r="L1450" s="14" t="s">
        <v>8998</v>
      </c>
      <c r="M1450" s="17">
        <v>7594885.9120281804</v>
      </c>
      <c r="N1450" s="14" t="s">
        <v>340</v>
      </c>
      <c r="O1450" s="17">
        <v>9873351.6856366359</v>
      </c>
      <c r="P1450" s="17">
        <v>7594885.9120281804</v>
      </c>
      <c r="Q1450" s="17">
        <v>0</v>
      </c>
      <c r="R1450" s="17">
        <v>0</v>
      </c>
      <c r="S1450" s="18">
        <v>0</v>
      </c>
      <c r="T1450" s="14" t="s">
        <v>339</v>
      </c>
      <c r="U1450" s="14" t="s">
        <v>402</v>
      </c>
      <c r="V1450" s="14" t="s">
        <v>9015</v>
      </c>
      <c r="W1450" s="18">
        <v>0.11924310705824627</v>
      </c>
      <c r="X1450" s="18">
        <v>1</v>
      </c>
      <c r="Y1450" s="14" t="s">
        <v>402</v>
      </c>
      <c r="Z1450" s="14" t="s">
        <v>402</v>
      </c>
      <c r="AA1450" s="18" t="s">
        <v>402</v>
      </c>
      <c r="AB1450" s="18" t="s">
        <v>402</v>
      </c>
      <c r="AC1450" s="14" t="s">
        <v>402</v>
      </c>
    </row>
    <row r="1451" spans="1:29" x14ac:dyDescent="0.15">
      <c r="A1451" s="14" t="s">
        <v>363</v>
      </c>
      <c r="B1451" s="14" t="s">
        <v>383</v>
      </c>
      <c r="C1451" s="14" t="s">
        <v>22</v>
      </c>
      <c r="D1451" s="14" t="s">
        <v>1867</v>
      </c>
      <c r="E1451" s="14" t="s">
        <v>4761</v>
      </c>
      <c r="F1451" s="14" t="s">
        <v>7584</v>
      </c>
      <c r="G1451" s="14" t="s">
        <v>402</v>
      </c>
      <c r="H1451" s="14" t="s">
        <v>8998</v>
      </c>
      <c r="I1451" s="17">
        <v>1101890.7618041865</v>
      </c>
      <c r="J1451" s="14" t="s">
        <v>340</v>
      </c>
      <c r="K1451" s="17">
        <v>1432457.9903454424</v>
      </c>
      <c r="L1451" s="14" t="s">
        <v>8998</v>
      </c>
      <c r="M1451" s="17">
        <v>1101890.7618041865</v>
      </c>
      <c r="N1451" s="14" t="s">
        <v>340</v>
      </c>
      <c r="O1451" s="17">
        <v>1432457.9903454424</v>
      </c>
      <c r="P1451" s="17">
        <v>1101890.7618041865</v>
      </c>
      <c r="Q1451" s="17">
        <v>0</v>
      </c>
      <c r="R1451" s="17">
        <v>0</v>
      </c>
      <c r="S1451" s="18">
        <v>0</v>
      </c>
      <c r="T1451" s="14" t="s">
        <v>9012</v>
      </c>
      <c r="U1451" s="14" t="s">
        <v>9012</v>
      </c>
      <c r="V1451" s="14" t="s">
        <v>9012</v>
      </c>
      <c r="W1451" s="18">
        <v>0.11924310705824627</v>
      </c>
      <c r="X1451" s="18">
        <v>1</v>
      </c>
      <c r="Y1451" s="14" t="s">
        <v>402</v>
      </c>
      <c r="Z1451" s="14" t="s">
        <v>402</v>
      </c>
      <c r="AA1451" s="18" t="s">
        <v>402</v>
      </c>
      <c r="AB1451" s="18" t="s">
        <v>402</v>
      </c>
      <c r="AC1451" s="14" t="s">
        <v>402</v>
      </c>
    </row>
    <row r="1452" spans="1:29" x14ac:dyDescent="0.15">
      <c r="A1452" s="14" t="s">
        <v>363</v>
      </c>
      <c r="B1452" s="14" t="s">
        <v>383</v>
      </c>
      <c r="C1452" s="14" t="s">
        <v>22</v>
      </c>
      <c r="D1452" s="14" t="s">
        <v>1868</v>
      </c>
      <c r="E1452" s="14" t="s">
        <v>4762</v>
      </c>
      <c r="F1452" s="14" t="s">
        <v>7585</v>
      </c>
      <c r="G1452" s="14" t="s">
        <v>402</v>
      </c>
      <c r="H1452" s="14" t="s">
        <v>8998</v>
      </c>
      <c r="I1452" s="17">
        <v>299952.4587525049</v>
      </c>
      <c r="J1452" s="14" t="s">
        <v>340</v>
      </c>
      <c r="K1452" s="17">
        <v>389938.19637825643</v>
      </c>
      <c r="L1452" s="14" t="s">
        <v>8998</v>
      </c>
      <c r="M1452" s="17">
        <v>299952.4587525049</v>
      </c>
      <c r="N1452" s="14" t="s">
        <v>340</v>
      </c>
      <c r="O1452" s="17">
        <v>389938.19637825643</v>
      </c>
      <c r="P1452" s="17">
        <v>299952.4587525049</v>
      </c>
      <c r="Q1452" s="17">
        <v>0</v>
      </c>
      <c r="R1452" s="17">
        <v>0</v>
      </c>
      <c r="S1452" s="18">
        <v>0</v>
      </c>
      <c r="T1452" s="14" t="s">
        <v>339</v>
      </c>
      <c r="U1452" s="14" t="s">
        <v>402</v>
      </c>
      <c r="V1452" s="14" t="s">
        <v>9015</v>
      </c>
      <c r="W1452" s="18">
        <v>0.11924310705824627</v>
      </c>
      <c r="X1452" s="18">
        <v>1</v>
      </c>
      <c r="Y1452" s="14" t="s">
        <v>402</v>
      </c>
      <c r="Z1452" s="14" t="s">
        <v>402</v>
      </c>
      <c r="AA1452" s="18" t="s">
        <v>402</v>
      </c>
      <c r="AB1452" s="18" t="s">
        <v>402</v>
      </c>
      <c r="AC1452" s="14" t="s">
        <v>402</v>
      </c>
    </row>
    <row r="1453" spans="1:29" x14ac:dyDescent="0.15">
      <c r="A1453" s="14" t="s">
        <v>363</v>
      </c>
      <c r="B1453" s="14" t="s">
        <v>383</v>
      </c>
      <c r="C1453" s="14" t="s">
        <v>22</v>
      </c>
      <c r="D1453" s="14" t="s">
        <v>1869</v>
      </c>
      <c r="E1453" s="14" t="s">
        <v>4763</v>
      </c>
      <c r="F1453" s="14" t="s">
        <v>7586</v>
      </c>
      <c r="G1453" s="14" t="s">
        <v>402</v>
      </c>
      <c r="H1453" s="14" t="s">
        <v>8998</v>
      </c>
      <c r="I1453" s="17">
        <v>595311.21940364456</v>
      </c>
      <c r="J1453" s="14" t="s">
        <v>340</v>
      </c>
      <c r="K1453" s="17">
        <v>773904.58522473788</v>
      </c>
      <c r="L1453" s="14" t="s">
        <v>8998</v>
      </c>
      <c r="M1453" s="17">
        <v>595311.21940364456</v>
      </c>
      <c r="N1453" s="14" t="s">
        <v>340</v>
      </c>
      <c r="O1453" s="17">
        <v>773904.58522473788</v>
      </c>
      <c r="P1453" s="17">
        <v>595311.21940364456</v>
      </c>
      <c r="Q1453" s="17">
        <v>0</v>
      </c>
      <c r="R1453" s="17">
        <v>0</v>
      </c>
      <c r="S1453" s="18">
        <v>0</v>
      </c>
      <c r="T1453" s="14" t="s">
        <v>339</v>
      </c>
      <c r="U1453" s="14" t="s">
        <v>402</v>
      </c>
      <c r="V1453" s="14" t="s">
        <v>9015</v>
      </c>
      <c r="W1453" s="18">
        <v>0.11924310705824627</v>
      </c>
      <c r="X1453" s="18">
        <v>1</v>
      </c>
      <c r="Y1453" s="14" t="s">
        <v>402</v>
      </c>
      <c r="Z1453" s="14" t="s">
        <v>402</v>
      </c>
      <c r="AA1453" s="18" t="s">
        <v>402</v>
      </c>
      <c r="AB1453" s="18" t="s">
        <v>402</v>
      </c>
      <c r="AC1453" s="14" t="s">
        <v>402</v>
      </c>
    </row>
    <row r="1454" spans="1:29" x14ac:dyDescent="0.15">
      <c r="A1454" s="14" t="s">
        <v>363</v>
      </c>
      <c r="B1454" s="14" t="s">
        <v>383</v>
      </c>
      <c r="C1454" s="14" t="s">
        <v>22</v>
      </c>
      <c r="D1454" s="14" t="s">
        <v>1870</v>
      </c>
      <c r="E1454" s="14" t="s">
        <v>4764</v>
      </c>
      <c r="F1454" s="14" t="s">
        <v>7587</v>
      </c>
      <c r="G1454" s="14" t="s">
        <v>402</v>
      </c>
      <c r="H1454" s="14" t="s">
        <v>8998</v>
      </c>
      <c r="I1454" s="17">
        <v>1833633.590800582</v>
      </c>
      <c r="J1454" s="14" t="s">
        <v>340</v>
      </c>
      <c r="K1454" s="17">
        <v>2383723.6680407566</v>
      </c>
      <c r="L1454" s="14" t="s">
        <v>8998</v>
      </c>
      <c r="M1454" s="17">
        <v>1833633.590800582</v>
      </c>
      <c r="N1454" s="14" t="s">
        <v>340</v>
      </c>
      <c r="O1454" s="17">
        <v>2383723.6680407566</v>
      </c>
      <c r="P1454" s="17">
        <v>1833633.590800582</v>
      </c>
      <c r="Q1454" s="17">
        <v>0</v>
      </c>
      <c r="R1454" s="17">
        <v>0</v>
      </c>
      <c r="S1454" s="18">
        <v>0</v>
      </c>
      <c r="T1454" s="14" t="s">
        <v>339</v>
      </c>
      <c r="U1454" s="14" t="s">
        <v>402</v>
      </c>
      <c r="V1454" s="14" t="s">
        <v>9015</v>
      </c>
      <c r="W1454" s="18">
        <v>0.11924310705824627</v>
      </c>
      <c r="X1454" s="18">
        <v>1</v>
      </c>
      <c r="Y1454" s="14" t="s">
        <v>402</v>
      </c>
      <c r="Z1454" s="14" t="s">
        <v>402</v>
      </c>
      <c r="AA1454" s="18" t="s">
        <v>402</v>
      </c>
      <c r="AB1454" s="18" t="s">
        <v>402</v>
      </c>
      <c r="AC1454" s="14" t="s">
        <v>402</v>
      </c>
    </row>
    <row r="1455" spans="1:29" x14ac:dyDescent="0.15">
      <c r="A1455" s="14" t="s">
        <v>363</v>
      </c>
      <c r="B1455" s="14" t="s">
        <v>383</v>
      </c>
      <c r="C1455" s="14" t="s">
        <v>22</v>
      </c>
      <c r="D1455" s="14" t="s">
        <v>1871</v>
      </c>
      <c r="E1455" s="14" t="s">
        <v>4765</v>
      </c>
      <c r="F1455" s="14" t="s">
        <v>7588</v>
      </c>
      <c r="G1455" s="14" t="s">
        <v>402</v>
      </c>
      <c r="H1455" s="14" t="s">
        <v>8998</v>
      </c>
      <c r="I1455" s="17">
        <v>2437813.3725733766</v>
      </c>
      <c r="J1455" s="14" t="s">
        <v>340</v>
      </c>
      <c r="K1455" s="17">
        <v>3169157.3843453894</v>
      </c>
      <c r="L1455" s="14" t="s">
        <v>8998</v>
      </c>
      <c r="M1455" s="17">
        <v>2437813.3725733766</v>
      </c>
      <c r="N1455" s="14" t="s">
        <v>340</v>
      </c>
      <c r="O1455" s="17">
        <v>3169157.3843453894</v>
      </c>
      <c r="P1455" s="17">
        <v>2437813.3725733766</v>
      </c>
      <c r="Q1455" s="17">
        <v>0</v>
      </c>
      <c r="R1455" s="17">
        <v>0</v>
      </c>
      <c r="S1455" s="18">
        <v>0</v>
      </c>
      <c r="T1455" s="14" t="s">
        <v>339</v>
      </c>
      <c r="U1455" s="14" t="s">
        <v>402</v>
      </c>
      <c r="V1455" s="14" t="s">
        <v>9015</v>
      </c>
      <c r="W1455" s="18">
        <v>0.11924310705824627</v>
      </c>
      <c r="X1455" s="18">
        <v>1</v>
      </c>
      <c r="Y1455" s="14" t="s">
        <v>402</v>
      </c>
      <c r="Z1455" s="14" t="s">
        <v>402</v>
      </c>
      <c r="AA1455" s="18" t="s">
        <v>402</v>
      </c>
      <c r="AB1455" s="18" t="s">
        <v>402</v>
      </c>
      <c r="AC1455" s="14" t="s">
        <v>402</v>
      </c>
    </row>
    <row r="1456" spans="1:29" x14ac:dyDescent="0.15">
      <c r="A1456" s="14" t="s">
        <v>363</v>
      </c>
      <c r="B1456" s="14" t="s">
        <v>383</v>
      </c>
      <c r="C1456" s="14" t="s">
        <v>22</v>
      </c>
      <c r="D1456" s="14" t="s">
        <v>1872</v>
      </c>
      <c r="E1456" s="14" t="s">
        <v>4766</v>
      </c>
      <c r="F1456" s="14" t="s">
        <v>7589</v>
      </c>
      <c r="G1456" s="14" t="s">
        <v>402</v>
      </c>
      <c r="H1456" s="14" t="s">
        <v>8998</v>
      </c>
      <c r="I1456" s="17">
        <v>292242.37634270341</v>
      </c>
      <c r="J1456" s="14" t="s">
        <v>340</v>
      </c>
      <c r="K1456" s="17">
        <v>379915.08924551442</v>
      </c>
      <c r="L1456" s="14" t="s">
        <v>8998</v>
      </c>
      <c r="M1456" s="17">
        <v>292242.37634270341</v>
      </c>
      <c r="N1456" s="14" t="s">
        <v>340</v>
      </c>
      <c r="O1456" s="17">
        <v>379915.08924551442</v>
      </c>
      <c r="P1456" s="17">
        <v>292242.37634270341</v>
      </c>
      <c r="Q1456" s="17">
        <v>0</v>
      </c>
      <c r="R1456" s="17">
        <v>0</v>
      </c>
      <c r="S1456" s="18">
        <v>0</v>
      </c>
      <c r="T1456" s="14" t="s">
        <v>339</v>
      </c>
      <c r="U1456" s="14" t="s">
        <v>402</v>
      </c>
      <c r="V1456" s="14" t="s">
        <v>9015</v>
      </c>
      <c r="W1456" s="18">
        <v>0.11924310705824627</v>
      </c>
      <c r="X1456" s="18">
        <v>1</v>
      </c>
      <c r="Y1456" s="14" t="s">
        <v>402</v>
      </c>
      <c r="Z1456" s="14" t="s">
        <v>402</v>
      </c>
      <c r="AA1456" s="18" t="s">
        <v>402</v>
      </c>
      <c r="AB1456" s="18" t="s">
        <v>402</v>
      </c>
      <c r="AC1456" s="14" t="s">
        <v>402</v>
      </c>
    </row>
    <row r="1457" spans="1:29" x14ac:dyDescent="0.15">
      <c r="A1457" s="14" t="s">
        <v>363</v>
      </c>
      <c r="B1457" s="14" t="s">
        <v>383</v>
      </c>
      <c r="C1457" s="14" t="s">
        <v>22</v>
      </c>
      <c r="D1457" s="14" t="s">
        <v>1873</v>
      </c>
      <c r="E1457" s="14" t="s">
        <v>4767</v>
      </c>
      <c r="F1457" s="14" t="s">
        <v>7590</v>
      </c>
      <c r="G1457" s="14" t="s">
        <v>402</v>
      </c>
      <c r="H1457" s="14" t="s">
        <v>8998</v>
      </c>
      <c r="I1457" s="17">
        <v>722784.5950456009</v>
      </c>
      <c r="J1457" s="14" t="s">
        <v>340</v>
      </c>
      <c r="K1457" s="17">
        <v>939619.97355928109</v>
      </c>
      <c r="L1457" s="14" t="s">
        <v>8998</v>
      </c>
      <c r="M1457" s="17">
        <v>722784.5950456009</v>
      </c>
      <c r="N1457" s="14" t="s">
        <v>340</v>
      </c>
      <c r="O1457" s="17">
        <v>939619.97355928109</v>
      </c>
      <c r="P1457" s="17">
        <v>722784.5950456009</v>
      </c>
      <c r="Q1457" s="17">
        <v>0</v>
      </c>
      <c r="R1457" s="17">
        <v>0</v>
      </c>
      <c r="S1457" s="18">
        <v>0</v>
      </c>
      <c r="T1457" s="14" t="s">
        <v>339</v>
      </c>
      <c r="U1457" s="14" t="s">
        <v>402</v>
      </c>
      <c r="V1457" s="14" t="s">
        <v>9015</v>
      </c>
      <c r="W1457" s="18">
        <v>0.11924310705824627</v>
      </c>
      <c r="X1457" s="18">
        <v>1</v>
      </c>
      <c r="Y1457" s="14" t="s">
        <v>402</v>
      </c>
      <c r="Z1457" s="14" t="s">
        <v>402</v>
      </c>
      <c r="AA1457" s="18" t="s">
        <v>402</v>
      </c>
      <c r="AB1457" s="18" t="s">
        <v>402</v>
      </c>
      <c r="AC1457" s="14" t="s">
        <v>402</v>
      </c>
    </row>
    <row r="1458" spans="1:29" x14ac:dyDescent="0.15">
      <c r="A1458" s="14" t="s">
        <v>363</v>
      </c>
      <c r="B1458" s="14" t="s">
        <v>383</v>
      </c>
      <c r="C1458" s="14" t="s">
        <v>22</v>
      </c>
      <c r="D1458" s="14" t="s">
        <v>1874</v>
      </c>
      <c r="E1458" s="14" t="s">
        <v>4768</v>
      </c>
      <c r="F1458" s="14" t="s">
        <v>7591</v>
      </c>
      <c r="G1458" s="14" t="s">
        <v>402</v>
      </c>
      <c r="H1458" s="14" t="s">
        <v>8998</v>
      </c>
      <c r="I1458" s="17">
        <v>1313470.2234727729</v>
      </c>
      <c r="J1458" s="14" t="s">
        <v>340</v>
      </c>
      <c r="K1458" s="17">
        <v>1707511.2905146049</v>
      </c>
      <c r="L1458" s="14" t="s">
        <v>8998</v>
      </c>
      <c r="M1458" s="17">
        <v>1313470.2234727729</v>
      </c>
      <c r="N1458" s="14" t="s">
        <v>340</v>
      </c>
      <c r="O1458" s="17">
        <v>1707511.2905146049</v>
      </c>
      <c r="P1458" s="17">
        <v>1313470.2234727729</v>
      </c>
      <c r="Q1458" s="17">
        <v>0</v>
      </c>
      <c r="R1458" s="17">
        <v>0</v>
      </c>
      <c r="S1458" s="18">
        <v>0</v>
      </c>
      <c r="T1458" s="14" t="s">
        <v>339</v>
      </c>
      <c r="U1458" s="14" t="s">
        <v>402</v>
      </c>
      <c r="V1458" s="14" t="s">
        <v>9015</v>
      </c>
      <c r="W1458" s="18">
        <v>0.11924310705824627</v>
      </c>
      <c r="X1458" s="18">
        <v>1</v>
      </c>
      <c r="Y1458" s="14" t="s">
        <v>402</v>
      </c>
      <c r="Z1458" s="14" t="s">
        <v>402</v>
      </c>
      <c r="AA1458" s="18" t="s">
        <v>402</v>
      </c>
      <c r="AB1458" s="18" t="s">
        <v>402</v>
      </c>
      <c r="AC1458" s="14" t="s">
        <v>402</v>
      </c>
    </row>
    <row r="1459" spans="1:29" x14ac:dyDescent="0.15">
      <c r="A1459" s="14" t="s">
        <v>363</v>
      </c>
      <c r="B1459" s="14" t="s">
        <v>383</v>
      </c>
      <c r="C1459" s="14" t="s">
        <v>22</v>
      </c>
      <c r="D1459" s="14" t="s">
        <v>1875</v>
      </c>
      <c r="E1459" s="14" t="s">
        <v>4769</v>
      </c>
      <c r="F1459" s="14" t="s">
        <v>7592</v>
      </c>
      <c r="G1459" s="14" t="s">
        <v>402</v>
      </c>
      <c r="H1459" s="14" t="s">
        <v>8998</v>
      </c>
      <c r="I1459" s="17">
        <v>2675079.5938243172</v>
      </c>
      <c r="J1459" s="14" t="s">
        <v>340</v>
      </c>
      <c r="K1459" s="17">
        <v>3477603.4719716124</v>
      </c>
      <c r="L1459" s="14" t="s">
        <v>8998</v>
      </c>
      <c r="M1459" s="17">
        <v>2675079.5938243172</v>
      </c>
      <c r="N1459" s="14" t="s">
        <v>340</v>
      </c>
      <c r="O1459" s="17">
        <v>3477603.4719716124</v>
      </c>
      <c r="P1459" s="17">
        <v>2675079.5938243172</v>
      </c>
      <c r="Q1459" s="17">
        <v>0</v>
      </c>
      <c r="R1459" s="17">
        <v>0</v>
      </c>
      <c r="S1459" s="18">
        <v>0</v>
      </c>
      <c r="T1459" s="14" t="s">
        <v>339</v>
      </c>
      <c r="U1459" s="14" t="s">
        <v>402</v>
      </c>
      <c r="V1459" s="14" t="s">
        <v>9015</v>
      </c>
      <c r="W1459" s="18">
        <v>0.11924310705824627</v>
      </c>
      <c r="X1459" s="18">
        <v>1</v>
      </c>
      <c r="Y1459" s="14" t="s">
        <v>402</v>
      </c>
      <c r="Z1459" s="14" t="s">
        <v>402</v>
      </c>
      <c r="AA1459" s="18" t="s">
        <v>402</v>
      </c>
      <c r="AB1459" s="18" t="s">
        <v>402</v>
      </c>
      <c r="AC1459" s="14" t="s">
        <v>402</v>
      </c>
    </row>
    <row r="1460" spans="1:29" x14ac:dyDescent="0.15">
      <c r="A1460" s="14" t="s">
        <v>363</v>
      </c>
      <c r="B1460" s="14" t="s">
        <v>383</v>
      </c>
      <c r="C1460" s="14" t="s">
        <v>22</v>
      </c>
      <c r="D1460" s="14" t="s">
        <v>1876</v>
      </c>
      <c r="E1460" s="14" t="s">
        <v>4770</v>
      </c>
      <c r="F1460" s="14" t="s">
        <v>7593</v>
      </c>
      <c r="G1460" s="14" t="s">
        <v>402</v>
      </c>
      <c r="H1460" s="14" t="s">
        <v>8998</v>
      </c>
      <c r="I1460" s="17">
        <v>7762864.9973194376</v>
      </c>
      <c r="J1460" s="14" t="s">
        <v>340</v>
      </c>
      <c r="K1460" s="17">
        <v>10091724.496515268</v>
      </c>
      <c r="L1460" s="14" t="s">
        <v>8998</v>
      </c>
      <c r="M1460" s="17">
        <v>7762864.9973194376</v>
      </c>
      <c r="N1460" s="14" t="s">
        <v>340</v>
      </c>
      <c r="O1460" s="17">
        <v>10091724.496515268</v>
      </c>
      <c r="P1460" s="17">
        <v>7762864.9973194376</v>
      </c>
      <c r="Q1460" s="17">
        <v>0</v>
      </c>
      <c r="R1460" s="17">
        <v>0</v>
      </c>
      <c r="S1460" s="18">
        <v>0</v>
      </c>
      <c r="T1460" s="14" t="s">
        <v>339</v>
      </c>
      <c r="U1460" s="14" t="s">
        <v>402</v>
      </c>
      <c r="V1460" s="14" t="s">
        <v>9015</v>
      </c>
      <c r="W1460" s="18">
        <v>0.11924310705824627</v>
      </c>
      <c r="X1460" s="18">
        <v>1</v>
      </c>
      <c r="Y1460" s="14" t="s">
        <v>402</v>
      </c>
      <c r="Z1460" s="14" t="s">
        <v>402</v>
      </c>
      <c r="AA1460" s="18" t="s">
        <v>402</v>
      </c>
      <c r="AB1460" s="18" t="s">
        <v>402</v>
      </c>
      <c r="AC1460" s="14" t="s">
        <v>402</v>
      </c>
    </row>
    <row r="1461" spans="1:29" x14ac:dyDescent="0.15">
      <c r="A1461" s="14" t="s">
        <v>363</v>
      </c>
      <c r="B1461" s="14" t="s">
        <v>383</v>
      </c>
      <c r="C1461" s="14" t="s">
        <v>22</v>
      </c>
      <c r="D1461" s="14" t="s">
        <v>1877</v>
      </c>
      <c r="E1461" s="14" t="s">
        <v>4771</v>
      </c>
      <c r="F1461" s="14" t="s">
        <v>7594</v>
      </c>
      <c r="G1461" s="14" t="s">
        <v>402</v>
      </c>
      <c r="H1461" s="14" t="s">
        <v>8998</v>
      </c>
      <c r="I1461" s="17">
        <v>4203166.2611882957</v>
      </c>
      <c r="J1461" s="14" t="s">
        <v>340</v>
      </c>
      <c r="K1461" s="17">
        <v>5464116.139544785</v>
      </c>
      <c r="L1461" s="14" t="s">
        <v>8998</v>
      </c>
      <c r="M1461" s="17">
        <v>4203166.2611882957</v>
      </c>
      <c r="N1461" s="14" t="s">
        <v>340</v>
      </c>
      <c r="O1461" s="17">
        <v>5464116.139544785</v>
      </c>
      <c r="P1461" s="17">
        <v>4203166.2611882957</v>
      </c>
      <c r="Q1461" s="17">
        <v>0</v>
      </c>
      <c r="R1461" s="17">
        <v>0</v>
      </c>
      <c r="S1461" s="18">
        <v>0</v>
      </c>
      <c r="T1461" s="14" t="s">
        <v>339</v>
      </c>
      <c r="U1461" s="14" t="s">
        <v>402</v>
      </c>
      <c r="V1461" s="14" t="s">
        <v>9015</v>
      </c>
      <c r="W1461" s="18">
        <v>0.11924310705824627</v>
      </c>
      <c r="X1461" s="18">
        <v>1</v>
      </c>
      <c r="Y1461" s="14" t="s">
        <v>402</v>
      </c>
      <c r="Z1461" s="14" t="s">
        <v>402</v>
      </c>
      <c r="AA1461" s="18" t="s">
        <v>402</v>
      </c>
      <c r="AB1461" s="18" t="s">
        <v>402</v>
      </c>
      <c r="AC1461" s="14" t="s">
        <v>402</v>
      </c>
    </row>
    <row r="1462" spans="1:29" x14ac:dyDescent="0.15">
      <c r="A1462" s="14" t="s">
        <v>363</v>
      </c>
      <c r="B1462" s="14" t="s">
        <v>383</v>
      </c>
      <c r="C1462" s="14" t="s">
        <v>22</v>
      </c>
      <c r="D1462" s="14" t="s">
        <v>1878</v>
      </c>
      <c r="E1462" s="14" t="s">
        <v>4772</v>
      </c>
      <c r="F1462" s="14" t="s">
        <v>7595</v>
      </c>
      <c r="G1462" s="14" t="s">
        <v>402</v>
      </c>
      <c r="H1462" s="14" t="s">
        <v>8998</v>
      </c>
      <c r="I1462" s="17">
        <v>1455338.8209504008</v>
      </c>
      <c r="J1462" s="14" t="s">
        <v>340</v>
      </c>
      <c r="K1462" s="17">
        <v>1891940.4672355209</v>
      </c>
      <c r="L1462" s="14" t="s">
        <v>8998</v>
      </c>
      <c r="M1462" s="17">
        <v>1455338.8209504008</v>
      </c>
      <c r="N1462" s="14" t="s">
        <v>340</v>
      </c>
      <c r="O1462" s="17">
        <v>1891940.4672355209</v>
      </c>
      <c r="P1462" s="17">
        <v>1455338.8209504008</v>
      </c>
      <c r="Q1462" s="17">
        <v>0</v>
      </c>
      <c r="R1462" s="17">
        <v>0</v>
      </c>
      <c r="S1462" s="18">
        <v>0</v>
      </c>
      <c r="T1462" s="14" t="s">
        <v>339</v>
      </c>
      <c r="U1462" s="14" t="s">
        <v>402</v>
      </c>
      <c r="V1462" s="14" t="s">
        <v>9015</v>
      </c>
      <c r="W1462" s="18">
        <v>0.11924310705824627</v>
      </c>
      <c r="X1462" s="18">
        <v>1</v>
      </c>
      <c r="Y1462" s="14" t="s">
        <v>402</v>
      </c>
      <c r="Z1462" s="14" t="s">
        <v>402</v>
      </c>
      <c r="AA1462" s="18" t="s">
        <v>402</v>
      </c>
      <c r="AB1462" s="18" t="s">
        <v>402</v>
      </c>
      <c r="AC1462" s="14" t="s">
        <v>402</v>
      </c>
    </row>
    <row r="1463" spans="1:29" x14ac:dyDescent="0.15">
      <c r="A1463" s="14" t="s">
        <v>363</v>
      </c>
      <c r="B1463" s="14" t="s">
        <v>383</v>
      </c>
      <c r="C1463" s="14" t="s">
        <v>22</v>
      </c>
      <c r="D1463" s="14" t="s">
        <v>1879</v>
      </c>
      <c r="E1463" s="14" t="s">
        <v>4773</v>
      </c>
      <c r="F1463" s="14" t="s">
        <v>7596</v>
      </c>
      <c r="G1463" s="14" t="s">
        <v>402</v>
      </c>
      <c r="H1463" s="14" t="s">
        <v>8998</v>
      </c>
      <c r="I1463" s="17">
        <v>12011054.263744518</v>
      </c>
      <c r="J1463" s="14" t="s">
        <v>340</v>
      </c>
      <c r="K1463" s="17">
        <v>15614370.542867873</v>
      </c>
      <c r="L1463" s="14" t="s">
        <v>8998</v>
      </c>
      <c r="M1463" s="17">
        <v>12011054.263744518</v>
      </c>
      <c r="N1463" s="14" t="s">
        <v>340</v>
      </c>
      <c r="O1463" s="17">
        <v>15614370.542867873</v>
      </c>
      <c r="P1463" s="17">
        <v>12011054.263744518</v>
      </c>
      <c r="Q1463" s="17">
        <v>0</v>
      </c>
      <c r="R1463" s="17">
        <v>0</v>
      </c>
      <c r="S1463" s="18">
        <v>0</v>
      </c>
      <c r="T1463" s="14" t="s">
        <v>9012</v>
      </c>
      <c r="U1463" s="14" t="s">
        <v>9012</v>
      </c>
      <c r="V1463" s="14" t="s">
        <v>9012</v>
      </c>
      <c r="W1463" s="18">
        <v>0.11924310705824627</v>
      </c>
      <c r="X1463" s="18">
        <v>1</v>
      </c>
      <c r="Y1463" s="14" t="s">
        <v>402</v>
      </c>
      <c r="Z1463" s="14" t="s">
        <v>402</v>
      </c>
      <c r="AA1463" s="18" t="s">
        <v>402</v>
      </c>
      <c r="AB1463" s="18" t="s">
        <v>402</v>
      </c>
      <c r="AC1463" s="14" t="s">
        <v>402</v>
      </c>
    </row>
    <row r="1464" spans="1:29" x14ac:dyDescent="0.15">
      <c r="A1464" s="14" t="s">
        <v>363</v>
      </c>
      <c r="B1464" s="14" t="s">
        <v>383</v>
      </c>
      <c r="C1464" s="14" t="s">
        <v>22</v>
      </c>
      <c r="D1464" s="14" t="s">
        <v>1880</v>
      </c>
      <c r="E1464" s="14" t="s">
        <v>4774</v>
      </c>
      <c r="F1464" s="14" t="s">
        <v>7597</v>
      </c>
      <c r="G1464" s="14" t="s">
        <v>402</v>
      </c>
      <c r="H1464" s="14" t="s">
        <v>8998</v>
      </c>
      <c r="I1464" s="17">
        <v>2687667.6370287179</v>
      </c>
      <c r="J1464" s="14" t="s">
        <v>340</v>
      </c>
      <c r="K1464" s="17">
        <v>3493967.9281373341</v>
      </c>
      <c r="L1464" s="14" t="s">
        <v>8998</v>
      </c>
      <c r="M1464" s="17">
        <v>2687667.6370287179</v>
      </c>
      <c r="N1464" s="14" t="s">
        <v>340</v>
      </c>
      <c r="O1464" s="17">
        <v>3493967.9281373341</v>
      </c>
      <c r="P1464" s="17">
        <v>2687667.6370287179</v>
      </c>
      <c r="Q1464" s="17">
        <v>0</v>
      </c>
      <c r="R1464" s="17">
        <v>0</v>
      </c>
      <c r="S1464" s="18">
        <v>0</v>
      </c>
      <c r="T1464" s="14" t="s">
        <v>339</v>
      </c>
      <c r="U1464" s="14" t="s">
        <v>402</v>
      </c>
      <c r="V1464" s="14" t="s">
        <v>9015</v>
      </c>
      <c r="W1464" s="18">
        <v>0.11924310705824627</v>
      </c>
      <c r="X1464" s="18">
        <v>1</v>
      </c>
      <c r="Y1464" s="14" t="s">
        <v>402</v>
      </c>
      <c r="Z1464" s="14" t="s">
        <v>402</v>
      </c>
      <c r="AA1464" s="18" t="s">
        <v>402</v>
      </c>
      <c r="AB1464" s="18" t="s">
        <v>402</v>
      </c>
      <c r="AC1464" s="14" t="s">
        <v>402</v>
      </c>
    </row>
    <row r="1465" spans="1:29" x14ac:dyDescent="0.15">
      <c r="A1465" s="14" t="s">
        <v>363</v>
      </c>
      <c r="B1465" s="14" t="s">
        <v>383</v>
      </c>
      <c r="C1465" s="14" t="s">
        <v>22</v>
      </c>
      <c r="D1465" s="14" t="s">
        <v>1881</v>
      </c>
      <c r="E1465" s="14" t="s">
        <v>4775</v>
      </c>
      <c r="F1465" s="14" t="s">
        <v>7598</v>
      </c>
      <c r="G1465" s="14" t="s">
        <v>402</v>
      </c>
      <c r="H1465" s="14" t="s">
        <v>8998</v>
      </c>
      <c r="I1465" s="17">
        <v>1414668.789219321</v>
      </c>
      <c r="J1465" s="14" t="s">
        <v>340</v>
      </c>
      <c r="K1465" s="17">
        <v>1839069.4259851174</v>
      </c>
      <c r="L1465" s="14" t="s">
        <v>8998</v>
      </c>
      <c r="M1465" s="17">
        <v>1414668.789219321</v>
      </c>
      <c r="N1465" s="14" t="s">
        <v>340</v>
      </c>
      <c r="O1465" s="17">
        <v>1839069.4259851174</v>
      </c>
      <c r="P1465" s="17">
        <v>1414668.789219321</v>
      </c>
      <c r="Q1465" s="17">
        <v>0</v>
      </c>
      <c r="R1465" s="17">
        <v>0</v>
      </c>
      <c r="S1465" s="18">
        <v>0</v>
      </c>
      <c r="T1465" s="14" t="s">
        <v>339</v>
      </c>
      <c r="U1465" s="14" t="s">
        <v>402</v>
      </c>
      <c r="V1465" s="14" t="s">
        <v>9015</v>
      </c>
      <c r="W1465" s="18">
        <v>0.11924310705824627</v>
      </c>
      <c r="X1465" s="18">
        <v>1</v>
      </c>
      <c r="Y1465" s="14" t="s">
        <v>402</v>
      </c>
      <c r="Z1465" s="14" t="s">
        <v>402</v>
      </c>
      <c r="AA1465" s="18" t="s">
        <v>402</v>
      </c>
      <c r="AB1465" s="18" t="s">
        <v>402</v>
      </c>
      <c r="AC1465" s="14" t="s">
        <v>402</v>
      </c>
    </row>
    <row r="1466" spans="1:29" x14ac:dyDescent="0.15">
      <c r="A1466" s="14" t="s">
        <v>363</v>
      </c>
      <c r="B1466" s="14" t="s">
        <v>383</v>
      </c>
      <c r="C1466" s="14" t="s">
        <v>22</v>
      </c>
      <c r="D1466" s="14" t="s">
        <v>1882</v>
      </c>
      <c r="E1466" s="14" t="s">
        <v>4776</v>
      </c>
      <c r="F1466" s="14" t="s">
        <v>7599</v>
      </c>
      <c r="G1466" s="14" t="s">
        <v>402</v>
      </c>
      <c r="H1466" s="14" t="s">
        <v>8998</v>
      </c>
      <c r="I1466" s="17">
        <v>3789272.0302647157</v>
      </c>
      <c r="J1466" s="14" t="s">
        <v>340</v>
      </c>
      <c r="K1466" s="17">
        <v>4926053.6393441306</v>
      </c>
      <c r="L1466" s="14" t="s">
        <v>8998</v>
      </c>
      <c r="M1466" s="17">
        <v>3789272.0302647157</v>
      </c>
      <c r="N1466" s="14" t="s">
        <v>340</v>
      </c>
      <c r="O1466" s="17">
        <v>4926053.6393441306</v>
      </c>
      <c r="P1466" s="17">
        <v>3789272.0302647157</v>
      </c>
      <c r="Q1466" s="17">
        <v>0</v>
      </c>
      <c r="R1466" s="17">
        <v>0</v>
      </c>
      <c r="S1466" s="18">
        <v>0</v>
      </c>
      <c r="T1466" s="14" t="s">
        <v>339</v>
      </c>
      <c r="U1466" s="14" t="s">
        <v>402</v>
      </c>
      <c r="V1466" s="14" t="s">
        <v>9015</v>
      </c>
      <c r="W1466" s="18">
        <v>0.11924310705824627</v>
      </c>
      <c r="X1466" s="18">
        <v>1</v>
      </c>
      <c r="Y1466" s="14" t="s">
        <v>402</v>
      </c>
      <c r="Z1466" s="14" t="s">
        <v>402</v>
      </c>
      <c r="AA1466" s="18" t="s">
        <v>402</v>
      </c>
      <c r="AB1466" s="18" t="s">
        <v>402</v>
      </c>
      <c r="AC1466" s="14" t="s">
        <v>402</v>
      </c>
    </row>
    <row r="1467" spans="1:29" x14ac:dyDescent="0.15">
      <c r="A1467" s="14" t="s">
        <v>363</v>
      </c>
      <c r="B1467" s="14" t="s">
        <v>383</v>
      </c>
      <c r="C1467" s="14" t="s">
        <v>22</v>
      </c>
      <c r="D1467" s="14" t="s">
        <v>1883</v>
      </c>
      <c r="E1467" s="14" t="s">
        <v>4777</v>
      </c>
      <c r="F1467" s="14" t="s">
        <v>7600</v>
      </c>
      <c r="G1467" s="14" t="s">
        <v>402</v>
      </c>
      <c r="H1467" s="14" t="s">
        <v>8998</v>
      </c>
      <c r="I1467" s="17">
        <v>2436796.2319268836</v>
      </c>
      <c r="J1467" s="14" t="s">
        <v>340</v>
      </c>
      <c r="K1467" s="17">
        <v>3167835.1015049485</v>
      </c>
      <c r="L1467" s="14" t="s">
        <v>8998</v>
      </c>
      <c r="M1467" s="17">
        <v>2436796.2319268836</v>
      </c>
      <c r="N1467" s="14" t="s">
        <v>340</v>
      </c>
      <c r="O1467" s="17">
        <v>3167835.1015049485</v>
      </c>
      <c r="P1467" s="17">
        <v>2436796.2319268836</v>
      </c>
      <c r="Q1467" s="17">
        <v>0</v>
      </c>
      <c r="R1467" s="17">
        <v>0</v>
      </c>
      <c r="S1467" s="18">
        <v>0</v>
      </c>
      <c r="T1467" s="14" t="s">
        <v>9012</v>
      </c>
      <c r="U1467" s="14" t="s">
        <v>9012</v>
      </c>
      <c r="V1467" s="14" t="s">
        <v>9012</v>
      </c>
      <c r="W1467" s="18">
        <v>0.11924310705824627</v>
      </c>
      <c r="X1467" s="18">
        <v>1</v>
      </c>
      <c r="Y1467" s="14" t="s">
        <v>402</v>
      </c>
      <c r="Z1467" s="14" t="s">
        <v>402</v>
      </c>
      <c r="AA1467" s="18" t="s">
        <v>402</v>
      </c>
      <c r="AB1467" s="18" t="s">
        <v>402</v>
      </c>
      <c r="AC1467" s="14" t="s">
        <v>402</v>
      </c>
    </row>
    <row r="1468" spans="1:29" x14ac:dyDescent="0.15">
      <c r="A1468" s="14" t="s">
        <v>363</v>
      </c>
      <c r="B1468" s="14" t="s">
        <v>383</v>
      </c>
      <c r="C1468" s="14" t="s">
        <v>22</v>
      </c>
      <c r="D1468" s="14" t="s">
        <v>1884</v>
      </c>
      <c r="E1468" s="14" t="s">
        <v>4778</v>
      </c>
      <c r="F1468" s="14" t="s">
        <v>7601</v>
      </c>
      <c r="G1468" s="14" t="s">
        <v>402</v>
      </c>
      <c r="H1468" s="14" t="s">
        <v>8998</v>
      </c>
      <c r="I1468" s="17">
        <v>548002.98773354758</v>
      </c>
      <c r="J1468" s="14" t="s">
        <v>340</v>
      </c>
      <c r="K1468" s="17">
        <v>712403.8840536119</v>
      </c>
      <c r="L1468" s="14" t="s">
        <v>8998</v>
      </c>
      <c r="M1468" s="17">
        <v>548002.98773354758</v>
      </c>
      <c r="N1468" s="14" t="s">
        <v>340</v>
      </c>
      <c r="O1468" s="17">
        <v>712403.8840536119</v>
      </c>
      <c r="P1468" s="17">
        <v>548002.98773354758</v>
      </c>
      <c r="Q1468" s="17">
        <v>0</v>
      </c>
      <c r="R1468" s="17">
        <v>0</v>
      </c>
      <c r="S1468" s="18">
        <v>0</v>
      </c>
      <c r="T1468" s="14" t="s">
        <v>339</v>
      </c>
      <c r="U1468" s="14" t="s">
        <v>402</v>
      </c>
      <c r="V1468" s="14" t="s">
        <v>9015</v>
      </c>
      <c r="W1468" s="18">
        <v>0.11924310705824627</v>
      </c>
      <c r="X1468" s="18">
        <v>1</v>
      </c>
      <c r="Y1468" s="14" t="s">
        <v>402</v>
      </c>
      <c r="Z1468" s="14" t="s">
        <v>402</v>
      </c>
      <c r="AA1468" s="18" t="s">
        <v>402</v>
      </c>
      <c r="AB1468" s="18" t="s">
        <v>402</v>
      </c>
      <c r="AC1468" s="14" t="s">
        <v>402</v>
      </c>
    </row>
    <row r="1469" spans="1:29" x14ac:dyDescent="0.15">
      <c r="A1469" s="14" t="s">
        <v>363</v>
      </c>
      <c r="B1469" s="14" t="s">
        <v>383</v>
      </c>
      <c r="C1469" s="14" t="s">
        <v>22</v>
      </c>
      <c r="D1469" s="14" t="s">
        <v>1885</v>
      </c>
      <c r="E1469" s="14" t="s">
        <v>4779</v>
      </c>
      <c r="F1469" s="14" t="s">
        <v>7602</v>
      </c>
      <c r="G1469" s="14" t="s">
        <v>402</v>
      </c>
      <c r="H1469" s="14" t="s">
        <v>8998</v>
      </c>
      <c r="I1469" s="17">
        <v>1493073.5981741201</v>
      </c>
      <c r="J1469" s="14" t="s">
        <v>340</v>
      </c>
      <c r="K1469" s="17">
        <v>1940995.6776263562</v>
      </c>
      <c r="L1469" s="14" t="s">
        <v>8998</v>
      </c>
      <c r="M1469" s="17">
        <v>1493073.5981741201</v>
      </c>
      <c r="N1469" s="14" t="s">
        <v>340</v>
      </c>
      <c r="O1469" s="17">
        <v>1940995.6776263562</v>
      </c>
      <c r="P1469" s="17">
        <v>1493073.5981741201</v>
      </c>
      <c r="Q1469" s="17">
        <v>0</v>
      </c>
      <c r="R1469" s="17">
        <v>0</v>
      </c>
      <c r="S1469" s="18">
        <v>0</v>
      </c>
      <c r="T1469" s="14" t="s">
        <v>339</v>
      </c>
      <c r="U1469" s="14" t="s">
        <v>402</v>
      </c>
      <c r="V1469" s="14" t="s">
        <v>9015</v>
      </c>
      <c r="W1469" s="18">
        <v>0.11924310705824627</v>
      </c>
      <c r="X1469" s="18">
        <v>1</v>
      </c>
      <c r="Y1469" s="14" t="s">
        <v>402</v>
      </c>
      <c r="Z1469" s="14" t="s">
        <v>402</v>
      </c>
      <c r="AA1469" s="18" t="s">
        <v>402</v>
      </c>
      <c r="AB1469" s="18" t="s">
        <v>402</v>
      </c>
      <c r="AC1469" s="14" t="s">
        <v>402</v>
      </c>
    </row>
    <row r="1470" spans="1:29" x14ac:dyDescent="0.15">
      <c r="A1470" s="14" t="s">
        <v>363</v>
      </c>
      <c r="B1470" s="14" t="s">
        <v>383</v>
      </c>
      <c r="C1470" s="14" t="s">
        <v>22</v>
      </c>
      <c r="D1470" s="14" t="s">
        <v>1886</v>
      </c>
      <c r="E1470" s="14" t="s">
        <v>4780</v>
      </c>
      <c r="F1470" s="14" t="s">
        <v>7603</v>
      </c>
      <c r="G1470" s="14" t="s">
        <v>402</v>
      </c>
      <c r="H1470" s="14" t="s">
        <v>8998</v>
      </c>
      <c r="I1470" s="17">
        <v>9136216.269845942</v>
      </c>
      <c r="J1470" s="14" t="s">
        <v>340</v>
      </c>
      <c r="K1470" s="17">
        <v>11877081.150799727</v>
      </c>
      <c r="L1470" s="14" t="s">
        <v>8998</v>
      </c>
      <c r="M1470" s="17">
        <v>9136216.269845942</v>
      </c>
      <c r="N1470" s="14" t="s">
        <v>340</v>
      </c>
      <c r="O1470" s="17">
        <v>11877081.150799727</v>
      </c>
      <c r="P1470" s="17">
        <v>9136216.269845942</v>
      </c>
      <c r="Q1470" s="17">
        <v>0</v>
      </c>
      <c r="R1470" s="17">
        <v>0</v>
      </c>
      <c r="S1470" s="18">
        <v>0</v>
      </c>
      <c r="T1470" s="14" t="s">
        <v>339</v>
      </c>
      <c r="U1470" s="14" t="s">
        <v>402</v>
      </c>
      <c r="V1470" s="14" t="s">
        <v>9015</v>
      </c>
      <c r="W1470" s="18">
        <v>0.11924310705824627</v>
      </c>
      <c r="X1470" s="18">
        <v>1</v>
      </c>
      <c r="Y1470" s="14" t="s">
        <v>402</v>
      </c>
      <c r="Z1470" s="14" t="s">
        <v>402</v>
      </c>
      <c r="AA1470" s="18" t="s">
        <v>402</v>
      </c>
      <c r="AB1470" s="18" t="s">
        <v>402</v>
      </c>
      <c r="AC1470" s="14" t="s">
        <v>402</v>
      </c>
    </row>
    <row r="1471" spans="1:29" x14ac:dyDescent="0.15">
      <c r="A1471" s="14" t="s">
        <v>363</v>
      </c>
      <c r="B1471" s="14" t="s">
        <v>383</v>
      </c>
      <c r="C1471" s="14" t="s">
        <v>22</v>
      </c>
      <c r="D1471" s="14" t="s">
        <v>1887</v>
      </c>
      <c r="E1471" s="14" t="s">
        <v>4781</v>
      </c>
      <c r="F1471" s="14" t="s">
        <v>7604</v>
      </c>
      <c r="G1471" s="14" t="s">
        <v>402</v>
      </c>
      <c r="H1471" s="14" t="s">
        <v>8998</v>
      </c>
      <c r="I1471" s="17">
        <v>12892139.478192329</v>
      </c>
      <c r="J1471" s="14" t="s">
        <v>340</v>
      </c>
      <c r="K1471" s="17">
        <v>16759781.321650028</v>
      </c>
      <c r="L1471" s="14" t="s">
        <v>8998</v>
      </c>
      <c r="M1471" s="17">
        <v>12892139.478192329</v>
      </c>
      <c r="N1471" s="14" t="s">
        <v>340</v>
      </c>
      <c r="O1471" s="17">
        <v>16759781.321650028</v>
      </c>
      <c r="P1471" s="17">
        <v>12892139.478192329</v>
      </c>
      <c r="Q1471" s="17">
        <v>0</v>
      </c>
      <c r="R1471" s="17">
        <v>0</v>
      </c>
      <c r="S1471" s="18">
        <v>0</v>
      </c>
      <c r="T1471" s="14" t="s">
        <v>9012</v>
      </c>
      <c r="U1471" s="14" t="s">
        <v>9012</v>
      </c>
      <c r="V1471" s="14" t="s">
        <v>9012</v>
      </c>
      <c r="W1471" s="18">
        <v>0.11924310705824627</v>
      </c>
      <c r="X1471" s="18">
        <v>1</v>
      </c>
      <c r="Y1471" s="14" t="s">
        <v>402</v>
      </c>
      <c r="Z1471" s="14" t="s">
        <v>402</v>
      </c>
      <c r="AA1471" s="18" t="s">
        <v>402</v>
      </c>
      <c r="AB1471" s="18" t="s">
        <v>402</v>
      </c>
      <c r="AC1471" s="14" t="s">
        <v>402</v>
      </c>
    </row>
    <row r="1472" spans="1:29" x14ac:dyDescent="0.15">
      <c r="A1472" s="14" t="s">
        <v>363</v>
      </c>
      <c r="B1472" s="14" t="s">
        <v>383</v>
      </c>
      <c r="C1472" s="14" t="s">
        <v>22</v>
      </c>
      <c r="D1472" s="14" t="s">
        <v>1888</v>
      </c>
      <c r="E1472" s="14" t="s">
        <v>4782</v>
      </c>
      <c r="F1472" s="14" t="s">
        <v>7605</v>
      </c>
      <c r="G1472" s="14" t="s">
        <v>402</v>
      </c>
      <c r="H1472" s="14" t="s">
        <v>8998</v>
      </c>
      <c r="I1472" s="17">
        <v>2392544.7575742821</v>
      </c>
      <c r="J1472" s="14" t="s">
        <v>340</v>
      </c>
      <c r="K1472" s="17">
        <v>3110308.1848465665</v>
      </c>
      <c r="L1472" s="14" t="s">
        <v>8998</v>
      </c>
      <c r="M1472" s="17">
        <v>2392544.7575742821</v>
      </c>
      <c r="N1472" s="14" t="s">
        <v>340</v>
      </c>
      <c r="O1472" s="17">
        <v>3110308.1848465665</v>
      </c>
      <c r="P1472" s="17">
        <v>2392544.7575742821</v>
      </c>
      <c r="Q1472" s="17">
        <v>0</v>
      </c>
      <c r="R1472" s="17">
        <v>0</v>
      </c>
      <c r="S1472" s="18">
        <v>0</v>
      </c>
      <c r="T1472" s="14" t="s">
        <v>9012</v>
      </c>
      <c r="U1472" s="14" t="s">
        <v>9012</v>
      </c>
      <c r="V1472" s="14" t="s">
        <v>9012</v>
      </c>
      <c r="W1472" s="18">
        <v>0.11924310705824627</v>
      </c>
      <c r="X1472" s="18">
        <v>1</v>
      </c>
      <c r="Y1472" s="14" t="s">
        <v>402</v>
      </c>
      <c r="Z1472" s="14" t="s">
        <v>402</v>
      </c>
      <c r="AA1472" s="18" t="s">
        <v>402</v>
      </c>
      <c r="AB1472" s="18" t="s">
        <v>402</v>
      </c>
      <c r="AC1472" s="14" t="s">
        <v>402</v>
      </c>
    </row>
    <row r="1473" spans="1:29" x14ac:dyDescent="0.15">
      <c r="A1473" s="14" t="s">
        <v>363</v>
      </c>
      <c r="B1473" s="14" t="s">
        <v>383</v>
      </c>
      <c r="C1473" s="14" t="s">
        <v>22</v>
      </c>
      <c r="D1473" s="14" t="s">
        <v>1889</v>
      </c>
      <c r="E1473" s="14" t="s">
        <v>4783</v>
      </c>
      <c r="F1473" s="14" t="s">
        <v>7606</v>
      </c>
      <c r="G1473" s="14" t="s">
        <v>402</v>
      </c>
      <c r="H1473" s="14" t="s">
        <v>8998</v>
      </c>
      <c r="I1473" s="17">
        <v>2527521.0141184097</v>
      </c>
      <c r="J1473" s="14" t="s">
        <v>340</v>
      </c>
      <c r="K1473" s="17">
        <v>3285777.3183539333</v>
      </c>
      <c r="L1473" s="14" t="s">
        <v>8998</v>
      </c>
      <c r="M1473" s="17">
        <v>2527521.0141184097</v>
      </c>
      <c r="N1473" s="14" t="s">
        <v>340</v>
      </c>
      <c r="O1473" s="17">
        <v>3285777.3183539333</v>
      </c>
      <c r="P1473" s="17">
        <v>2527521.0141184097</v>
      </c>
      <c r="Q1473" s="17">
        <v>0</v>
      </c>
      <c r="R1473" s="17">
        <v>0</v>
      </c>
      <c r="S1473" s="18">
        <v>0</v>
      </c>
      <c r="T1473" s="14" t="s">
        <v>339</v>
      </c>
      <c r="U1473" s="14" t="s">
        <v>402</v>
      </c>
      <c r="V1473" s="14" t="s">
        <v>9015</v>
      </c>
      <c r="W1473" s="18">
        <v>0.11924310705824627</v>
      </c>
      <c r="X1473" s="18">
        <v>1</v>
      </c>
      <c r="Y1473" s="14" t="s">
        <v>402</v>
      </c>
      <c r="Z1473" s="14" t="s">
        <v>402</v>
      </c>
      <c r="AA1473" s="18" t="s">
        <v>402</v>
      </c>
      <c r="AB1473" s="18" t="s">
        <v>402</v>
      </c>
      <c r="AC1473" s="14" t="s">
        <v>402</v>
      </c>
    </row>
    <row r="1474" spans="1:29" x14ac:dyDescent="0.15">
      <c r="A1474" s="14" t="s">
        <v>363</v>
      </c>
      <c r="B1474" s="14" t="s">
        <v>383</v>
      </c>
      <c r="C1474" s="14" t="s">
        <v>22</v>
      </c>
      <c r="D1474" s="14" t="s">
        <v>1890</v>
      </c>
      <c r="E1474" s="14" t="s">
        <v>4784</v>
      </c>
      <c r="F1474" s="14" t="s">
        <v>7607</v>
      </c>
      <c r="G1474" s="14" t="s">
        <v>402</v>
      </c>
      <c r="H1474" s="14" t="s">
        <v>8998</v>
      </c>
      <c r="I1474" s="17">
        <v>3597342.4906017757</v>
      </c>
      <c r="J1474" s="14" t="s">
        <v>340</v>
      </c>
      <c r="K1474" s="17">
        <v>4676545.2377823079</v>
      </c>
      <c r="L1474" s="14" t="s">
        <v>8998</v>
      </c>
      <c r="M1474" s="17">
        <v>3597342.4906017757</v>
      </c>
      <c r="N1474" s="14" t="s">
        <v>340</v>
      </c>
      <c r="O1474" s="17">
        <v>4676545.2377823079</v>
      </c>
      <c r="P1474" s="17">
        <v>3597342.4906017757</v>
      </c>
      <c r="Q1474" s="17">
        <v>0</v>
      </c>
      <c r="R1474" s="17">
        <v>0</v>
      </c>
      <c r="S1474" s="18">
        <v>0</v>
      </c>
      <c r="T1474" s="14" t="s">
        <v>339</v>
      </c>
      <c r="U1474" s="14" t="s">
        <v>402</v>
      </c>
      <c r="V1474" s="14" t="s">
        <v>9015</v>
      </c>
      <c r="W1474" s="18">
        <v>0.11924310705824627</v>
      </c>
      <c r="X1474" s="18">
        <v>1</v>
      </c>
      <c r="Y1474" s="14" t="s">
        <v>402</v>
      </c>
      <c r="Z1474" s="14" t="s">
        <v>402</v>
      </c>
      <c r="AA1474" s="18" t="s">
        <v>402</v>
      </c>
      <c r="AB1474" s="18" t="s">
        <v>402</v>
      </c>
      <c r="AC1474" s="14" t="s">
        <v>402</v>
      </c>
    </row>
    <row r="1475" spans="1:29" x14ac:dyDescent="0.15">
      <c r="A1475" s="14" t="s">
        <v>363</v>
      </c>
      <c r="B1475" s="14" t="s">
        <v>383</v>
      </c>
      <c r="C1475" s="14" t="s">
        <v>22</v>
      </c>
      <c r="D1475" s="14" t="s">
        <v>1891</v>
      </c>
      <c r="E1475" s="14" t="s">
        <v>4785</v>
      </c>
      <c r="F1475" s="14" t="s">
        <v>7608</v>
      </c>
      <c r="G1475" s="14" t="s">
        <v>402</v>
      </c>
      <c r="H1475" s="14" t="s">
        <v>8998</v>
      </c>
      <c r="I1475" s="17">
        <v>261818.21992007809</v>
      </c>
      <c r="J1475" s="14" t="s">
        <v>340</v>
      </c>
      <c r="K1475" s="17">
        <v>340363.68589610152</v>
      </c>
      <c r="L1475" s="14" t="s">
        <v>8998</v>
      </c>
      <c r="M1475" s="17">
        <v>261818.21992007809</v>
      </c>
      <c r="N1475" s="14" t="s">
        <v>340</v>
      </c>
      <c r="O1475" s="17">
        <v>340363.68589610152</v>
      </c>
      <c r="P1475" s="17">
        <v>261818.21992007809</v>
      </c>
      <c r="Q1475" s="17">
        <v>0</v>
      </c>
      <c r="R1475" s="17">
        <v>0</v>
      </c>
      <c r="S1475" s="18">
        <v>0</v>
      </c>
      <c r="T1475" s="14" t="s">
        <v>339</v>
      </c>
      <c r="U1475" s="14" t="s">
        <v>402</v>
      </c>
      <c r="V1475" s="14" t="s">
        <v>9015</v>
      </c>
      <c r="W1475" s="18">
        <v>0.11924310705824627</v>
      </c>
      <c r="X1475" s="18">
        <v>1</v>
      </c>
      <c r="Y1475" s="14" t="s">
        <v>402</v>
      </c>
      <c r="Z1475" s="14" t="s">
        <v>402</v>
      </c>
      <c r="AA1475" s="18" t="s">
        <v>402</v>
      </c>
      <c r="AB1475" s="18" t="s">
        <v>402</v>
      </c>
      <c r="AC1475" s="14" t="s">
        <v>402</v>
      </c>
    </row>
    <row r="1476" spans="1:29" x14ac:dyDescent="0.15">
      <c r="A1476" s="14" t="s">
        <v>363</v>
      </c>
      <c r="B1476" s="14" t="s">
        <v>383</v>
      </c>
      <c r="C1476" s="14" t="s">
        <v>22</v>
      </c>
      <c r="D1476" s="14" t="s">
        <v>1892</v>
      </c>
      <c r="E1476" s="14" t="s">
        <v>4786</v>
      </c>
      <c r="F1476" s="14" t="s">
        <v>7609</v>
      </c>
      <c r="G1476" s="14" t="s">
        <v>402</v>
      </c>
      <c r="H1476" s="14" t="s">
        <v>8998</v>
      </c>
      <c r="I1476" s="17">
        <v>2732354.6685411576</v>
      </c>
      <c r="J1476" s="14" t="s">
        <v>340</v>
      </c>
      <c r="K1476" s="17">
        <v>3552061.069103505</v>
      </c>
      <c r="L1476" s="14" t="s">
        <v>8998</v>
      </c>
      <c r="M1476" s="17">
        <v>2732354.6685411576</v>
      </c>
      <c r="N1476" s="14" t="s">
        <v>340</v>
      </c>
      <c r="O1476" s="17">
        <v>3552061.069103505</v>
      </c>
      <c r="P1476" s="17">
        <v>2732354.6685411576</v>
      </c>
      <c r="Q1476" s="17">
        <v>0</v>
      </c>
      <c r="R1476" s="17">
        <v>0</v>
      </c>
      <c r="S1476" s="18">
        <v>0</v>
      </c>
      <c r="T1476" s="14" t="s">
        <v>339</v>
      </c>
      <c r="U1476" s="14" t="s">
        <v>402</v>
      </c>
      <c r="V1476" s="14" t="s">
        <v>9015</v>
      </c>
      <c r="W1476" s="18">
        <v>0.11924310705824627</v>
      </c>
      <c r="X1476" s="18">
        <v>1</v>
      </c>
      <c r="Y1476" s="14" t="s">
        <v>402</v>
      </c>
      <c r="Z1476" s="14" t="s">
        <v>402</v>
      </c>
      <c r="AA1476" s="18" t="s">
        <v>402</v>
      </c>
      <c r="AB1476" s="18" t="s">
        <v>402</v>
      </c>
      <c r="AC1476" s="14" t="s">
        <v>402</v>
      </c>
    </row>
    <row r="1477" spans="1:29" x14ac:dyDescent="0.15">
      <c r="A1477" s="14" t="s">
        <v>363</v>
      </c>
      <c r="B1477" s="14" t="s">
        <v>383</v>
      </c>
      <c r="C1477" s="14" t="s">
        <v>22</v>
      </c>
      <c r="D1477" s="14" t="s">
        <v>1893</v>
      </c>
      <c r="E1477" s="14" t="s">
        <v>4787</v>
      </c>
      <c r="F1477" s="14" t="s">
        <v>7610</v>
      </c>
      <c r="G1477" s="14" t="s">
        <v>402</v>
      </c>
      <c r="H1477" s="14" t="s">
        <v>8998</v>
      </c>
      <c r="I1477" s="17">
        <v>105685.45953912142</v>
      </c>
      <c r="J1477" s="14" t="s">
        <v>340</v>
      </c>
      <c r="K1477" s="17">
        <v>137391.09740085786</v>
      </c>
      <c r="L1477" s="14" t="s">
        <v>8998</v>
      </c>
      <c r="M1477" s="17">
        <v>105685.45953912142</v>
      </c>
      <c r="N1477" s="14" t="s">
        <v>340</v>
      </c>
      <c r="O1477" s="17">
        <v>137391.09740085786</v>
      </c>
      <c r="P1477" s="17">
        <v>105685.45953912142</v>
      </c>
      <c r="Q1477" s="17">
        <v>0</v>
      </c>
      <c r="R1477" s="17">
        <v>0</v>
      </c>
      <c r="S1477" s="18">
        <v>0</v>
      </c>
      <c r="T1477" s="14" t="s">
        <v>339</v>
      </c>
      <c r="U1477" s="14" t="s">
        <v>402</v>
      </c>
      <c r="V1477" s="14" t="s">
        <v>9015</v>
      </c>
      <c r="W1477" s="18">
        <v>0.11924310705824627</v>
      </c>
      <c r="X1477" s="18">
        <v>1</v>
      </c>
      <c r="Y1477" s="14" t="s">
        <v>402</v>
      </c>
      <c r="Z1477" s="14" t="s">
        <v>402</v>
      </c>
      <c r="AA1477" s="18" t="s">
        <v>402</v>
      </c>
      <c r="AB1477" s="18" t="s">
        <v>402</v>
      </c>
      <c r="AC1477" s="14" t="s">
        <v>402</v>
      </c>
    </row>
    <row r="1478" spans="1:29" x14ac:dyDescent="0.15">
      <c r="A1478" s="14" t="s">
        <v>363</v>
      </c>
      <c r="B1478" s="14" t="s">
        <v>383</v>
      </c>
      <c r="C1478" s="14" t="s">
        <v>22</v>
      </c>
      <c r="D1478" s="14" t="s">
        <v>1894</v>
      </c>
      <c r="E1478" s="14" t="s">
        <v>4788</v>
      </c>
      <c r="F1478" s="14" t="s">
        <v>7611</v>
      </c>
      <c r="G1478" s="14" t="s">
        <v>402</v>
      </c>
      <c r="H1478" s="14" t="s">
        <v>8998</v>
      </c>
      <c r="I1478" s="17">
        <v>1357924.4813912523</v>
      </c>
      <c r="J1478" s="14" t="s">
        <v>340</v>
      </c>
      <c r="K1478" s="17">
        <v>1765301.825808628</v>
      </c>
      <c r="L1478" s="14" t="s">
        <v>8998</v>
      </c>
      <c r="M1478" s="17">
        <v>1357924.4813912523</v>
      </c>
      <c r="N1478" s="14" t="s">
        <v>340</v>
      </c>
      <c r="O1478" s="17">
        <v>1765301.825808628</v>
      </c>
      <c r="P1478" s="17">
        <v>1357924.4813912523</v>
      </c>
      <c r="Q1478" s="17">
        <v>0</v>
      </c>
      <c r="R1478" s="17">
        <v>0</v>
      </c>
      <c r="S1478" s="18">
        <v>0</v>
      </c>
      <c r="T1478" s="14" t="s">
        <v>339</v>
      </c>
      <c r="U1478" s="14" t="s">
        <v>402</v>
      </c>
      <c r="V1478" s="14" t="s">
        <v>9015</v>
      </c>
      <c r="W1478" s="18">
        <v>0.11924310705824627</v>
      </c>
      <c r="X1478" s="18">
        <v>1</v>
      </c>
      <c r="Y1478" s="14" t="s">
        <v>402</v>
      </c>
      <c r="Z1478" s="14" t="s">
        <v>402</v>
      </c>
      <c r="AA1478" s="18" t="s">
        <v>402</v>
      </c>
      <c r="AB1478" s="18" t="s">
        <v>402</v>
      </c>
      <c r="AC1478" s="14" t="s">
        <v>402</v>
      </c>
    </row>
    <row r="1479" spans="1:29" x14ac:dyDescent="0.15">
      <c r="A1479" s="14" t="s">
        <v>363</v>
      </c>
      <c r="B1479" s="14" t="s">
        <v>383</v>
      </c>
      <c r="C1479" s="14" t="s">
        <v>22</v>
      </c>
      <c r="D1479" s="14" t="s">
        <v>1895</v>
      </c>
      <c r="E1479" s="14" t="s">
        <v>4789</v>
      </c>
      <c r="F1479" s="14" t="s">
        <v>7612</v>
      </c>
      <c r="G1479" s="14" t="s">
        <v>402</v>
      </c>
      <c r="H1479" s="14" t="s">
        <v>8998</v>
      </c>
      <c r="I1479" s="17">
        <v>3981289.0810717242</v>
      </c>
      <c r="J1479" s="14" t="s">
        <v>340</v>
      </c>
      <c r="K1479" s="17">
        <v>5175675.8053932413</v>
      </c>
      <c r="L1479" s="14" t="s">
        <v>8998</v>
      </c>
      <c r="M1479" s="17">
        <v>3981289.0810717242</v>
      </c>
      <c r="N1479" s="14" t="s">
        <v>340</v>
      </c>
      <c r="O1479" s="17">
        <v>5175675.8053932413</v>
      </c>
      <c r="P1479" s="17">
        <v>3981289.0810717242</v>
      </c>
      <c r="Q1479" s="17">
        <v>0</v>
      </c>
      <c r="R1479" s="17">
        <v>0</v>
      </c>
      <c r="S1479" s="18">
        <v>0</v>
      </c>
      <c r="T1479" s="14" t="s">
        <v>9012</v>
      </c>
      <c r="U1479" s="14" t="s">
        <v>9012</v>
      </c>
      <c r="V1479" s="14" t="s">
        <v>9012</v>
      </c>
      <c r="W1479" s="18">
        <v>0.11924310705824627</v>
      </c>
      <c r="X1479" s="18">
        <v>1</v>
      </c>
      <c r="Y1479" s="14" t="s">
        <v>402</v>
      </c>
      <c r="Z1479" s="14" t="s">
        <v>402</v>
      </c>
      <c r="AA1479" s="18" t="s">
        <v>402</v>
      </c>
      <c r="AB1479" s="18" t="s">
        <v>402</v>
      </c>
      <c r="AC1479" s="14" t="s">
        <v>402</v>
      </c>
    </row>
    <row r="1480" spans="1:29" x14ac:dyDescent="0.15">
      <c r="A1480" s="14" t="s">
        <v>363</v>
      </c>
      <c r="B1480" s="14" t="s">
        <v>383</v>
      </c>
      <c r="C1480" s="14" t="s">
        <v>22</v>
      </c>
      <c r="D1480" s="14" t="s">
        <v>1896</v>
      </c>
      <c r="E1480" s="14" t="s">
        <v>4790</v>
      </c>
      <c r="F1480" s="14" t="s">
        <v>7613</v>
      </c>
      <c r="G1480" s="14" t="s">
        <v>402</v>
      </c>
      <c r="H1480" s="14" t="s">
        <v>8998</v>
      </c>
      <c r="I1480" s="17">
        <v>3411494.1458684816</v>
      </c>
      <c r="J1480" s="14" t="s">
        <v>340</v>
      </c>
      <c r="K1480" s="17">
        <v>4434942.3896290269</v>
      </c>
      <c r="L1480" s="14" t="s">
        <v>8998</v>
      </c>
      <c r="M1480" s="17">
        <v>3411494.1458684816</v>
      </c>
      <c r="N1480" s="14" t="s">
        <v>340</v>
      </c>
      <c r="O1480" s="17">
        <v>4434942.3896290269</v>
      </c>
      <c r="P1480" s="17">
        <v>3411494.1458684816</v>
      </c>
      <c r="Q1480" s="17">
        <v>0</v>
      </c>
      <c r="R1480" s="17">
        <v>0</v>
      </c>
      <c r="S1480" s="18">
        <v>0</v>
      </c>
      <c r="T1480" s="14" t="s">
        <v>9012</v>
      </c>
      <c r="U1480" s="14" t="s">
        <v>9012</v>
      </c>
      <c r="V1480" s="14" t="s">
        <v>9012</v>
      </c>
      <c r="W1480" s="18">
        <v>0.11924310705824627</v>
      </c>
      <c r="X1480" s="18">
        <v>1</v>
      </c>
      <c r="Y1480" s="14" t="s">
        <v>402</v>
      </c>
      <c r="Z1480" s="14" t="s">
        <v>402</v>
      </c>
      <c r="AA1480" s="18" t="s">
        <v>402</v>
      </c>
      <c r="AB1480" s="18" t="s">
        <v>402</v>
      </c>
      <c r="AC1480" s="14" t="s">
        <v>402</v>
      </c>
    </row>
    <row r="1481" spans="1:29" x14ac:dyDescent="0.15">
      <c r="A1481" s="14" t="s">
        <v>363</v>
      </c>
      <c r="B1481" s="14" t="s">
        <v>383</v>
      </c>
      <c r="C1481" s="14" t="s">
        <v>22</v>
      </c>
      <c r="D1481" s="14" t="s">
        <v>1897</v>
      </c>
      <c r="E1481" s="14" t="s">
        <v>4791</v>
      </c>
      <c r="F1481" s="14" t="s">
        <v>7614</v>
      </c>
      <c r="G1481" s="14" t="s">
        <v>402</v>
      </c>
      <c r="H1481" s="14" t="s">
        <v>8998</v>
      </c>
      <c r="I1481" s="17">
        <v>1413507.9402028958</v>
      </c>
      <c r="J1481" s="14" t="s">
        <v>340</v>
      </c>
      <c r="K1481" s="17">
        <v>1837560.3222637645</v>
      </c>
      <c r="L1481" s="14" t="s">
        <v>8998</v>
      </c>
      <c r="M1481" s="17">
        <v>1413507.9402028958</v>
      </c>
      <c r="N1481" s="14" t="s">
        <v>340</v>
      </c>
      <c r="O1481" s="17">
        <v>1837560.3222637645</v>
      </c>
      <c r="P1481" s="17">
        <v>1413507.9402028958</v>
      </c>
      <c r="Q1481" s="17">
        <v>0</v>
      </c>
      <c r="R1481" s="17">
        <v>0</v>
      </c>
      <c r="S1481" s="18">
        <v>0</v>
      </c>
      <c r="T1481" s="14" t="s">
        <v>339</v>
      </c>
      <c r="U1481" s="14" t="s">
        <v>402</v>
      </c>
      <c r="V1481" s="14" t="s">
        <v>9015</v>
      </c>
      <c r="W1481" s="18">
        <v>0.11924310705824627</v>
      </c>
      <c r="X1481" s="18">
        <v>1</v>
      </c>
      <c r="Y1481" s="14" t="s">
        <v>402</v>
      </c>
      <c r="Z1481" s="14" t="s">
        <v>402</v>
      </c>
      <c r="AA1481" s="18" t="s">
        <v>402</v>
      </c>
      <c r="AB1481" s="18" t="s">
        <v>402</v>
      </c>
      <c r="AC1481" s="14" t="s">
        <v>402</v>
      </c>
    </row>
    <row r="1482" spans="1:29" x14ac:dyDescent="0.15">
      <c r="A1482" s="14" t="s">
        <v>363</v>
      </c>
      <c r="B1482" s="14" t="s">
        <v>383</v>
      </c>
      <c r="C1482" s="14" t="s">
        <v>22</v>
      </c>
      <c r="D1482" s="14" t="s">
        <v>1898</v>
      </c>
      <c r="E1482" s="14" t="s">
        <v>4792</v>
      </c>
      <c r="F1482" s="14" t="s">
        <v>7615</v>
      </c>
      <c r="G1482" s="14" t="s">
        <v>402</v>
      </c>
      <c r="H1482" s="14" t="s">
        <v>8998</v>
      </c>
      <c r="I1482" s="17">
        <v>929308.19198010839</v>
      </c>
      <c r="J1482" s="14" t="s">
        <v>340</v>
      </c>
      <c r="K1482" s="17">
        <v>1208100.649574141</v>
      </c>
      <c r="L1482" s="14" t="s">
        <v>8998</v>
      </c>
      <c r="M1482" s="17">
        <v>929308.19198010839</v>
      </c>
      <c r="N1482" s="14" t="s">
        <v>340</v>
      </c>
      <c r="O1482" s="17">
        <v>1208100.649574141</v>
      </c>
      <c r="P1482" s="17">
        <v>929308.19198010839</v>
      </c>
      <c r="Q1482" s="17">
        <v>0</v>
      </c>
      <c r="R1482" s="17">
        <v>0</v>
      </c>
      <c r="S1482" s="18">
        <v>0</v>
      </c>
      <c r="T1482" s="14" t="s">
        <v>339</v>
      </c>
      <c r="U1482" s="14" t="s">
        <v>402</v>
      </c>
      <c r="V1482" s="14" t="s">
        <v>9015</v>
      </c>
      <c r="W1482" s="18">
        <v>0.11924310705824627</v>
      </c>
      <c r="X1482" s="18">
        <v>1</v>
      </c>
      <c r="Y1482" s="14" t="s">
        <v>402</v>
      </c>
      <c r="Z1482" s="14" t="s">
        <v>402</v>
      </c>
      <c r="AA1482" s="18" t="s">
        <v>402</v>
      </c>
      <c r="AB1482" s="18" t="s">
        <v>402</v>
      </c>
      <c r="AC1482" s="14" t="s">
        <v>402</v>
      </c>
    </row>
    <row r="1483" spans="1:29" x14ac:dyDescent="0.15">
      <c r="A1483" s="14" t="s">
        <v>363</v>
      </c>
      <c r="B1483" s="14" t="s">
        <v>383</v>
      </c>
      <c r="C1483" s="14" t="s">
        <v>22</v>
      </c>
      <c r="D1483" s="14" t="s">
        <v>1899</v>
      </c>
      <c r="E1483" s="14" t="s">
        <v>4793</v>
      </c>
      <c r="F1483" s="14" t="s">
        <v>7616</v>
      </c>
      <c r="G1483" s="14" t="s">
        <v>402</v>
      </c>
      <c r="H1483" s="14" t="s">
        <v>8998</v>
      </c>
      <c r="I1483" s="17">
        <v>130485.59566126554</v>
      </c>
      <c r="J1483" s="14" t="s">
        <v>340</v>
      </c>
      <c r="K1483" s="17">
        <v>169631.27435964518</v>
      </c>
      <c r="L1483" s="14" t="s">
        <v>8998</v>
      </c>
      <c r="M1483" s="17">
        <v>130485.59566126554</v>
      </c>
      <c r="N1483" s="14" t="s">
        <v>340</v>
      </c>
      <c r="O1483" s="17">
        <v>169631.27435964518</v>
      </c>
      <c r="P1483" s="17">
        <v>130485.59566126554</v>
      </c>
      <c r="Q1483" s="17">
        <v>0</v>
      </c>
      <c r="R1483" s="17">
        <v>0</v>
      </c>
      <c r="S1483" s="18">
        <v>0</v>
      </c>
      <c r="T1483" s="14" t="s">
        <v>339</v>
      </c>
      <c r="U1483" s="14" t="s">
        <v>402</v>
      </c>
      <c r="V1483" s="14" t="s">
        <v>9015</v>
      </c>
      <c r="W1483" s="18">
        <v>0.11924310705824627</v>
      </c>
      <c r="X1483" s="18">
        <v>1</v>
      </c>
      <c r="Y1483" s="14" t="s">
        <v>402</v>
      </c>
      <c r="Z1483" s="14" t="s">
        <v>402</v>
      </c>
      <c r="AA1483" s="18" t="s">
        <v>402</v>
      </c>
      <c r="AB1483" s="18" t="s">
        <v>402</v>
      </c>
      <c r="AC1483" s="14" t="s">
        <v>402</v>
      </c>
    </row>
    <row r="1484" spans="1:29" x14ac:dyDescent="0.15">
      <c r="A1484" s="14" t="s">
        <v>363</v>
      </c>
      <c r="B1484" s="14" t="s">
        <v>383</v>
      </c>
      <c r="C1484" s="14" t="s">
        <v>22</v>
      </c>
      <c r="D1484" s="14" t="s">
        <v>1900</v>
      </c>
      <c r="E1484" s="14" t="s">
        <v>4794</v>
      </c>
      <c r="F1484" s="14" t="s">
        <v>7617</v>
      </c>
      <c r="G1484" s="14" t="s">
        <v>402</v>
      </c>
      <c r="H1484" s="14" t="s">
        <v>8998</v>
      </c>
      <c r="I1484" s="17">
        <v>62423081.095204167</v>
      </c>
      <c r="J1484" s="14" t="s">
        <v>340</v>
      </c>
      <c r="K1484" s="17">
        <v>81150005.423765421</v>
      </c>
      <c r="L1484" s="14" t="s">
        <v>8998</v>
      </c>
      <c r="M1484" s="17">
        <v>62423081.095204167</v>
      </c>
      <c r="N1484" s="14" t="s">
        <v>340</v>
      </c>
      <c r="O1484" s="17">
        <v>81150005.423765421</v>
      </c>
      <c r="P1484" s="17">
        <v>62423081.095204167</v>
      </c>
      <c r="Q1484" s="17">
        <v>0</v>
      </c>
      <c r="R1484" s="17">
        <v>0</v>
      </c>
      <c r="S1484" s="18">
        <v>0</v>
      </c>
      <c r="T1484" s="14" t="s">
        <v>9012</v>
      </c>
      <c r="U1484" s="14" t="s">
        <v>9012</v>
      </c>
      <c r="V1484" s="14" t="s">
        <v>9012</v>
      </c>
      <c r="W1484" s="18">
        <v>0.11924310705824627</v>
      </c>
      <c r="X1484" s="18">
        <v>1</v>
      </c>
      <c r="Y1484" s="14" t="s">
        <v>402</v>
      </c>
      <c r="Z1484" s="14" t="s">
        <v>402</v>
      </c>
      <c r="AA1484" s="18" t="s">
        <v>402</v>
      </c>
      <c r="AB1484" s="18" t="s">
        <v>402</v>
      </c>
      <c r="AC1484" s="14" t="s">
        <v>402</v>
      </c>
    </row>
    <row r="1485" spans="1:29" x14ac:dyDescent="0.15">
      <c r="A1485" s="14" t="s">
        <v>363</v>
      </c>
      <c r="B1485" s="14" t="s">
        <v>383</v>
      </c>
      <c r="C1485" s="14" t="s">
        <v>22</v>
      </c>
      <c r="D1485" s="14" t="s">
        <v>1901</v>
      </c>
      <c r="E1485" s="14" t="s">
        <v>4795</v>
      </c>
      <c r="F1485" s="14" t="s">
        <v>7618</v>
      </c>
      <c r="G1485" s="14" t="s">
        <v>402</v>
      </c>
      <c r="H1485" s="14" t="s">
        <v>8998</v>
      </c>
      <c r="I1485" s="17">
        <v>129500.99519933815</v>
      </c>
      <c r="J1485" s="14" t="s">
        <v>340</v>
      </c>
      <c r="K1485" s="17">
        <v>168351.2937591396</v>
      </c>
      <c r="L1485" s="14" t="s">
        <v>8998</v>
      </c>
      <c r="M1485" s="17">
        <v>129500.99519933815</v>
      </c>
      <c r="N1485" s="14" t="s">
        <v>340</v>
      </c>
      <c r="O1485" s="17">
        <v>168351.2937591396</v>
      </c>
      <c r="P1485" s="17">
        <v>129500.99519933815</v>
      </c>
      <c r="Q1485" s="17">
        <v>0</v>
      </c>
      <c r="R1485" s="17">
        <v>0</v>
      </c>
      <c r="S1485" s="18">
        <v>0</v>
      </c>
      <c r="T1485" s="14" t="s">
        <v>339</v>
      </c>
      <c r="U1485" s="14" t="s">
        <v>402</v>
      </c>
      <c r="V1485" s="14" t="s">
        <v>9015</v>
      </c>
      <c r="W1485" s="18">
        <v>0.11924310705824627</v>
      </c>
      <c r="X1485" s="18">
        <v>1</v>
      </c>
      <c r="Y1485" s="14" t="s">
        <v>402</v>
      </c>
      <c r="Z1485" s="14" t="s">
        <v>402</v>
      </c>
      <c r="AA1485" s="18" t="s">
        <v>402</v>
      </c>
      <c r="AB1485" s="18" t="s">
        <v>402</v>
      </c>
      <c r="AC1485" s="14" t="s">
        <v>402</v>
      </c>
    </row>
    <row r="1486" spans="1:29" x14ac:dyDescent="0.15">
      <c r="A1486" s="14" t="s">
        <v>363</v>
      </c>
      <c r="B1486" s="14" t="s">
        <v>383</v>
      </c>
      <c r="C1486" s="14" t="s">
        <v>22</v>
      </c>
      <c r="D1486" s="14" t="s">
        <v>1902</v>
      </c>
      <c r="E1486" s="14" t="s">
        <v>4796</v>
      </c>
      <c r="F1486" s="14" t="s">
        <v>7619</v>
      </c>
      <c r="G1486" s="14" t="s">
        <v>402</v>
      </c>
      <c r="H1486" s="14" t="s">
        <v>8998</v>
      </c>
      <c r="I1486" s="17">
        <v>2617891.5009422433</v>
      </c>
      <c r="J1486" s="14" t="s">
        <v>340</v>
      </c>
      <c r="K1486" s="17">
        <v>3403258.9512249161</v>
      </c>
      <c r="L1486" s="14" t="s">
        <v>8998</v>
      </c>
      <c r="M1486" s="17">
        <v>2617891.5009422433</v>
      </c>
      <c r="N1486" s="14" t="s">
        <v>340</v>
      </c>
      <c r="O1486" s="17">
        <v>3403258.9512249161</v>
      </c>
      <c r="P1486" s="17">
        <v>2617891.5009422433</v>
      </c>
      <c r="Q1486" s="17">
        <v>0</v>
      </c>
      <c r="R1486" s="17">
        <v>0</v>
      </c>
      <c r="S1486" s="18">
        <v>0</v>
      </c>
      <c r="T1486" s="14" t="s">
        <v>339</v>
      </c>
      <c r="U1486" s="14" t="s">
        <v>402</v>
      </c>
      <c r="V1486" s="14" t="s">
        <v>9015</v>
      </c>
      <c r="W1486" s="18">
        <v>0.11924310705824627</v>
      </c>
      <c r="X1486" s="18">
        <v>1</v>
      </c>
      <c r="Y1486" s="14" t="s">
        <v>402</v>
      </c>
      <c r="Z1486" s="14" t="s">
        <v>402</v>
      </c>
      <c r="AA1486" s="18" t="s">
        <v>402</v>
      </c>
      <c r="AB1486" s="18" t="s">
        <v>402</v>
      </c>
      <c r="AC1486" s="14" t="s">
        <v>402</v>
      </c>
    </row>
    <row r="1487" spans="1:29" x14ac:dyDescent="0.15">
      <c r="A1487" s="14" t="s">
        <v>363</v>
      </c>
      <c r="B1487" s="14" t="s">
        <v>383</v>
      </c>
      <c r="C1487" s="14" t="s">
        <v>22</v>
      </c>
      <c r="D1487" s="14" t="s">
        <v>1903</v>
      </c>
      <c r="E1487" s="14" t="s">
        <v>4797</v>
      </c>
      <c r="F1487" s="14" t="s">
        <v>7620</v>
      </c>
      <c r="G1487" s="14" t="s">
        <v>402</v>
      </c>
      <c r="H1487" s="14" t="s">
        <v>8998</v>
      </c>
      <c r="I1487" s="17">
        <v>933872.73876984685</v>
      </c>
      <c r="J1487" s="14" t="s">
        <v>340</v>
      </c>
      <c r="K1487" s="17">
        <v>1214034.560400801</v>
      </c>
      <c r="L1487" s="14" t="s">
        <v>8998</v>
      </c>
      <c r="M1487" s="17">
        <v>933872.73876984685</v>
      </c>
      <c r="N1487" s="14" t="s">
        <v>340</v>
      </c>
      <c r="O1487" s="17">
        <v>1214034.560400801</v>
      </c>
      <c r="P1487" s="17">
        <v>933872.73876984685</v>
      </c>
      <c r="Q1487" s="17">
        <v>0</v>
      </c>
      <c r="R1487" s="17">
        <v>0</v>
      </c>
      <c r="S1487" s="18">
        <v>0</v>
      </c>
      <c r="T1487" s="14" t="s">
        <v>339</v>
      </c>
      <c r="U1487" s="14" t="s">
        <v>402</v>
      </c>
      <c r="V1487" s="14" t="s">
        <v>9015</v>
      </c>
      <c r="W1487" s="18">
        <v>0.11924310705824627</v>
      </c>
      <c r="X1487" s="18">
        <v>1</v>
      </c>
      <c r="Y1487" s="14" t="s">
        <v>402</v>
      </c>
      <c r="Z1487" s="14" t="s">
        <v>402</v>
      </c>
      <c r="AA1487" s="18" t="s">
        <v>402</v>
      </c>
      <c r="AB1487" s="18" t="s">
        <v>402</v>
      </c>
      <c r="AC1487" s="14" t="s">
        <v>402</v>
      </c>
    </row>
    <row r="1488" spans="1:29" x14ac:dyDescent="0.15">
      <c r="A1488" s="14" t="s">
        <v>363</v>
      </c>
      <c r="B1488" s="14" t="s">
        <v>383</v>
      </c>
      <c r="C1488" s="14" t="s">
        <v>22</v>
      </c>
      <c r="D1488" s="14" t="s">
        <v>1904</v>
      </c>
      <c r="E1488" s="14" t="s">
        <v>4798</v>
      </c>
      <c r="F1488" s="14" t="s">
        <v>7621</v>
      </c>
      <c r="G1488" s="14" t="s">
        <v>402</v>
      </c>
      <c r="H1488" s="14" t="s">
        <v>8998</v>
      </c>
      <c r="I1488" s="17">
        <v>291979.86265016295</v>
      </c>
      <c r="J1488" s="14" t="s">
        <v>340</v>
      </c>
      <c r="K1488" s="17">
        <v>379573.82144521183</v>
      </c>
      <c r="L1488" s="14" t="s">
        <v>8998</v>
      </c>
      <c r="M1488" s="17">
        <v>291979.86265016295</v>
      </c>
      <c r="N1488" s="14" t="s">
        <v>340</v>
      </c>
      <c r="O1488" s="17">
        <v>379573.82144521183</v>
      </c>
      <c r="P1488" s="17">
        <v>291979.86265016295</v>
      </c>
      <c r="Q1488" s="17">
        <v>0</v>
      </c>
      <c r="R1488" s="17">
        <v>0</v>
      </c>
      <c r="S1488" s="18">
        <v>0</v>
      </c>
      <c r="T1488" s="14" t="s">
        <v>339</v>
      </c>
      <c r="U1488" s="14" t="s">
        <v>402</v>
      </c>
      <c r="V1488" s="14" t="s">
        <v>9015</v>
      </c>
      <c r="W1488" s="18">
        <v>0.11924310705824627</v>
      </c>
      <c r="X1488" s="18">
        <v>1</v>
      </c>
      <c r="Y1488" s="14" t="s">
        <v>402</v>
      </c>
      <c r="Z1488" s="14" t="s">
        <v>402</v>
      </c>
      <c r="AA1488" s="18" t="s">
        <v>402</v>
      </c>
      <c r="AB1488" s="18" t="s">
        <v>402</v>
      </c>
      <c r="AC1488" s="14" t="s">
        <v>402</v>
      </c>
    </row>
    <row r="1489" spans="1:29" x14ac:dyDescent="0.15">
      <c r="A1489" s="14" t="s">
        <v>363</v>
      </c>
      <c r="B1489" s="14" t="s">
        <v>383</v>
      </c>
      <c r="C1489" s="14" t="s">
        <v>22</v>
      </c>
      <c r="D1489" s="14" t="s">
        <v>1905</v>
      </c>
      <c r="E1489" s="14" t="s">
        <v>4799</v>
      </c>
      <c r="F1489" s="14" t="s">
        <v>7622</v>
      </c>
      <c r="G1489" s="14" t="s">
        <v>402</v>
      </c>
      <c r="H1489" s="14" t="s">
        <v>8998</v>
      </c>
      <c r="I1489" s="17">
        <v>107274.9344101387</v>
      </c>
      <c r="J1489" s="14" t="s">
        <v>340</v>
      </c>
      <c r="K1489" s="17">
        <v>139457.41473318031</v>
      </c>
      <c r="L1489" s="14" t="s">
        <v>8998</v>
      </c>
      <c r="M1489" s="17">
        <v>107274.9344101387</v>
      </c>
      <c r="N1489" s="14" t="s">
        <v>340</v>
      </c>
      <c r="O1489" s="17">
        <v>139457.41473318031</v>
      </c>
      <c r="P1489" s="17">
        <v>107274.9344101387</v>
      </c>
      <c r="Q1489" s="17">
        <v>0</v>
      </c>
      <c r="R1489" s="17">
        <v>0</v>
      </c>
      <c r="S1489" s="18">
        <v>0</v>
      </c>
      <c r="T1489" s="14" t="s">
        <v>339</v>
      </c>
      <c r="U1489" s="14" t="s">
        <v>402</v>
      </c>
      <c r="V1489" s="14" t="s">
        <v>9015</v>
      </c>
      <c r="W1489" s="18">
        <v>0.11924310705824627</v>
      </c>
      <c r="X1489" s="18">
        <v>1</v>
      </c>
      <c r="Y1489" s="14" t="s">
        <v>402</v>
      </c>
      <c r="Z1489" s="14" t="s">
        <v>402</v>
      </c>
      <c r="AA1489" s="18" t="s">
        <v>402</v>
      </c>
      <c r="AB1489" s="18" t="s">
        <v>402</v>
      </c>
      <c r="AC1489" s="14" t="s">
        <v>402</v>
      </c>
    </row>
    <row r="1490" spans="1:29" x14ac:dyDescent="0.15">
      <c r="A1490" s="14" t="s">
        <v>363</v>
      </c>
      <c r="B1490" s="14" t="s">
        <v>383</v>
      </c>
      <c r="C1490" s="14" t="s">
        <v>22</v>
      </c>
      <c r="D1490" s="14" t="s">
        <v>1906</v>
      </c>
      <c r="E1490" s="14" t="s">
        <v>4800</v>
      </c>
      <c r="F1490" s="14" t="s">
        <v>7623</v>
      </c>
      <c r="G1490" s="14" t="s">
        <v>402</v>
      </c>
      <c r="H1490" s="14" t="s">
        <v>8998</v>
      </c>
      <c r="I1490" s="17">
        <v>126815.00203179687</v>
      </c>
      <c r="J1490" s="14" t="s">
        <v>340</v>
      </c>
      <c r="K1490" s="17">
        <v>164859.50264133594</v>
      </c>
      <c r="L1490" s="14" t="s">
        <v>8998</v>
      </c>
      <c r="M1490" s="17">
        <v>126815.00203179687</v>
      </c>
      <c r="N1490" s="14" t="s">
        <v>340</v>
      </c>
      <c r="O1490" s="17">
        <v>164859.50264133594</v>
      </c>
      <c r="P1490" s="17">
        <v>126815.00203179687</v>
      </c>
      <c r="Q1490" s="17">
        <v>0</v>
      </c>
      <c r="R1490" s="17">
        <v>0</v>
      </c>
      <c r="S1490" s="18">
        <v>0</v>
      </c>
      <c r="T1490" s="14" t="s">
        <v>9012</v>
      </c>
      <c r="U1490" s="14" t="s">
        <v>9012</v>
      </c>
      <c r="V1490" s="14" t="s">
        <v>9012</v>
      </c>
      <c r="W1490" s="18">
        <v>0.11924310705824627</v>
      </c>
      <c r="X1490" s="18">
        <v>1</v>
      </c>
      <c r="Y1490" s="14" t="s">
        <v>402</v>
      </c>
      <c r="Z1490" s="14" t="s">
        <v>402</v>
      </c>
      <c r="AA1490" s="18" t="s">
        <v>402</v>
      </c>
      <c r="AB1490" s="18" t="s">
        <v>402</v>
      </c>
      <c r="AC1490" s="14" t="s">
        <v>402</v>
      </c>
    </row>
    <row r="1491" spans="1:29" x14ac:dyDescent="0.15">
      <c r="A1491" s="14" t="s">
        <v>363</v>
      </c>
      <c r="B1491" s="14" t="s">
        <v>383</v>
      </c>
      <c r="C1491" s="14" t="s">
        <v>22</v>
      </c>
      <c r="D1491" s="14" t="s">
        <v>1907</v>
      </c>
      <c r="E1491" s="14" t="s">
        <v>4801</v>
      </c>
      <c r="F1491" s="14" t="s">
        <v>7624</v>
      </c>
      <c r="G1491" s="14" t="s">
        <v>402</v>
      </c>
      <c r="H1491" s="14" t="s">
        <v>8998</v>
      </c>
      <c r="I1491" s="17">
        <v>31681186.048442878</v>
      </c>
      <c r="J1491" s="14" t="s">
        <v>340</v>
      </c>
      <c r="K1491" s="17">
        <v>41185541.862975739</v>
      </c>
      <c r="L1491" s="14" t="s">
        <v>8998</v>
      </c>
      <c r="M1491" s="17">
        <v>31681186.048442878</v>
      </c>
      <c r="N1491" s="14" t="s">
        <v>340</v>
      </c>
      <c r="O1491" s="17">
        <v>41185541.862975739</v>
      </c>
      <c r="P1491" s="17">
        <v>31681186.048442878</v>
      </c>
      <c r="Q1491" s="17">
        <v>0</v>
      </c>
      <c r="R1491" s="17">
        <v>0</v>
      </c>
      <c r="S1491" s="18">
        <v>0</v>
      </c>
      <c r="T1491" s="14" t="s">
        <v>339</v>
      </c>
      <c r="U1491" s="14" t="s">
        <v>402</v>
      </c>
      <c r="V1491" s="14" t="s">
        <v>9015</v>
      </c>
      <c r="W1491" s="18">
        <v>0.11924310705824627</v>
      </c>
      <c r="X1491" s="18">
        <v>1</v>
      </c>
      <c r="Y1491" s="14" t="s">
        <v>402</v>
      </c>
      <c r="Z1491" s="14" t="s">
        <v>402</v>
      </c>
      <c r="AA1491" s="18" t="s">
        <v>402</v>
      </c>
      <c r="AB1491" s="18" t="s">
        <v>402</v>
      </c>
      <c r="AC1491" s="14" t="s">
        <v>402</v>
      </c>
    </row>
    <row r="1492" spans="1:29" x14ac:dyDescent="0.15">
      <c r="A1492" s="14" t="s">
        <v>363</v>
      </c>
      <c r="B1492" s="14" t="s">
        <v>383</v>
      </c>
      <c r="C1492" s="14" t="s">
        <v>22</v>
      </c>
      <c r="D1492" s="14" t="s">
        <v>1908</v>
      </c>
      <c r="E1492" s="14" t="s">
        <v>4802</v>
      </c>
      <c r="F1492" s="14" t="s">
        <v>7625</v>
      </c>
      <c r="G1492" s="14" t="s">
        <v>402</v>
      </c>
      <c r="H1492" s="14" t="s">
        <v>8998</v>
      </c>
      <c r="I1492" s="17">
        <v>3228948.1812288491</v>
      </c>
      <c r="J1492" s="14" t="s">
        <v>340</v>
      </c>
      <c r="K1492" s="17">
        <v>4197632.6355975037</v>
      </c>
      <c r="L1492" s="14" t="s">
        <v>8998</v>
      </c>
      <c r="M1492" s="17">
        <v>3228948.1812288491</v>
      </c>
      <c r="N1492" s="14" t="s">
        <v>340</v>
      </c>
      <c r="O1492" s="17">
        <v>4197632.6355975037</v>
      </c>
      <c r="P1492" s="17">
        <v>3228948.1812288491</v>
      </c>
      <c r="Q1492" s="17">
        <v>0</v>
      </c>
      <c r="R1492" s="17">
        <v>0</v>
      </c>
      <c r="S1492" s="18">
        <v>0</v>
      </c>
      <c r="T1492" s="14" t="s">
        <v>339</v>
      </c>
      <c r="U1492" s="14" t="s">
        <v>402</v>
      </c>
      <c r="V1492" s="14" t="s">
        <v>9015</v>
      </c>
      <c r="W1492" s="18">
        <v>0.11924310705824627</v>
      </c>
      <c r="X1492" s="18">
        <v>1</v>
      </c>
      <c r="Y1492" s="14" t="s">
        <v>402</v>
      </c>
      <c r="Z1492" s="14" t="s">
        <v>402</v>
      </c>
      <c r="AA1492" s="18" t="s">
        <v>402</v>
      </c>
      <c r="AB1492" s="18" t="s">
        <v>402</v>
      </c>
      <c r="AC1492" s="14" t="s">
        <v>402</v>
      </c>
    </row>
    <row r="1493" spans="1:29" x14ac:dyDescent="0.15">
      <c r="A1493" s="14" t="s">
        <v>363</v>
      </c>
      <c r="B1493" s="14" t="s">
        <v>383</v>
      </c>
      <c r="C1493" s="14" t="s">
        <v>22</v>
      </c>
      <c r="D1493" s="14" t="s">
        <v>1909</v>
      </c>
      <c r="E1493" s="14" t="s">
        <v>4803</v>
      </c>
      <c r="F1493" s="14" t="s">
        <v>7626</v>
      </c>
      <c r="G1493" s="14" t="s">
        <v>402</v>
      </c>
      <c r="H1493" s="14" t="s">
        <v>8998</v>
      </c>
      <c r="I1493" s="17">
        <v>1424937.6720707694</v>
      </c>
      <c r="J1493" s="14" t="s">
        <v>340</v>
      </c>
      <c r="K1493" s="17">
        <v>1852418.9736920001</v>
      </c>
      <c r="L1493" s="14" t="s">
        <v>8998</v>
      </c>
      <c r="M1493" s="17">
        <v>1424937.6720707694</v>
      </c>
      <c r="N1493" s="14" t="s">
        <v>340</v>
      </c>
      <c r="O1493" s="17">
        <v>1852418.9736920001</v>
      </c>
      <c r="P1493" s="17">
        <v>1424937.6720707694</v>
      </c>
      <c r="Q1493" s="17">
        <v>0</v>
      </c>
      <c r="R1493" s="17">
        <v>0</v>
      </c>
      <c r="S1493" s="18">
        <v>0</v>
      </c>
      <c r="T1493" s="14" t="s">
        <v>339</v>
      </c>
      <c r="U1493" s="14" t="s">
        <v>402</v>
      </c>
      <c r="V1493" s="14" t="s">
        <v>9015</v>
      </c>
      <c r="W1493" s="18">
        <v>0.11924310705824627</v>
      </c>
      <c r="X1493" s="18">
        <v>1</v>
      </c>
      <c r="Y1493" s="14" t="s">
        <v>402</v>
      </c>
      <c r="Z1493" s="14" t="s">
        <v>402</v>
      </c>
      <c r="AA1493" s="18" t="s">
        <v>402</v>
      </c>
      <c r="AB1493" s="18" t="s">
        <v>402</v>
      </c>
      <c r="AC1493" s="14" t="s">
        <v>402</v>
      </c>
    </row>
    <row r="1494" spans="1:29" x14ac:dyDescent="0.15">
      <c r="A1494" s="14" t="s">
        <v>363</v>
      </c>
      <c r="B1494" s="14" t="s">
        <v>383</v>
      </c>
      <c r="C1494" s="14" t="s">
        <v>22</v>
      </c>
      <c r="D1494" s="14" t="s">
        <v>1910</v>
      </c>
      <c r="E1494" s="14" t="s">
        <v>4804</v>
      </c>
      <c r="F1494" s="14" t="s">
        <v>7627</v>
      </c>
      <c r="G1494" s="14" t="s">
        <v>402</v>
      </c>
      <c r="H1494" s="14" t="s">
        <v>8998</v>
      </c>
      <c r="I1494" s="17">
        <v>1250422.835928703</v>
      </c>
      <c r="J1494" s="14" t="s">
        <v>340</v>
      </c>
      <c r="K1494" s="17">
        <v>1625549.6867073141</v>
      </c>
      <c r="L1494" s="14" t="s">
        <v>8998</v>
      </c>
      <c r="M1494" s="17">
        <v>1250422.835928703</v>
      </c>
      <c r="N1494" s="14" t="s">
        <v>340</v>
      </c>
      <c r="O1494" s="17">
        <v>1625549.6867073141</v>
      </c>
      <c r="P1494" s="17">
        <v>1250422.835928703</v>
      </c>
      <c r="Q1494" s="17">
        <v>0</v>
      </c>
      <c r="R1494" s="17">
        <v>0</v>
      </c>
      <c r="S1494" s="18">
        <v>0</v>
      </c>
      <c r="T1494" s="14" t="s">
        <v>339</v>
      </c>
      <c r="U1494" s="14" t="s">
        <v>402</v>
      </c>
      <c r="V1494" s="14" t="s">
        <v>9015</v>
      </c>
      <c r="W1494" s="18">
        <v>0.11924310705824627</v>
      </c>
      <c r="X1494" s="18">
        <v>1</v>
      </c>
      <c r="Y1494" s="14" t="s">
        <v>402</v>
      </c>
      <c r="Z1494" s="14" t="s">
        <v>402</v>
      </c>
      <c r="AA1494" s="18" t="s">
        <v>402</v>
      </c>
      <c r="AB1494" s="18" t="s">
        <v>402</v>
      </c>
      <c r="AC1494" s="14" t="s">
        <v>402</v>
      </c>
    </row>
    <row r="1495" spans="1:29" x14ac:dyDescent="0.15">
      <c r="A1495" s="14" t="s">
        <v>363</v>
      </c>
      <c r="B1495" s="14" t="s">
        <v>383</v>
      </c>
      <c r="C1495" s="14" t="s">
        <v>22</v>
      </c>
      <c r="D1495" s="14" t="s">
        <v>1911</v>
      </c>
      <c r="E1495" s="14" t="s">
        <v>4805</v>
      </c>
      <c r="F1495" s="14" t="s">
        <v>7628</v>
      </c>
      <c r="G1495" s="14" t="s">
        <v>402</v>
      </c>
      <c r="H1495" s="14" t="s">
        <v>8998</v>
      </c>
      <c r="I1495" s="17">
        <v>1550457.3622174205</v>
      </c>
      <c r="J1495" s="14" t="s">
        <v>340</v>
      </c>
      <c r="K1495" s="17">
        <v>2015594.5708826468</v>
      </c>
      <c r="L1495" s="14" t="s">
        <v>8998</v>
      </c>
      <c r="M1495" s="17">
        <v>1550457.3622174205</v>
      </c>
      <c r="N1495" s="14" t="s">
        <v>340</v>
      </c>
      <c r="O1495" s="17">
        <v>2015594.5708826468</v>
      </c>
      <c r="P1495" s="17">
        <v>1550457.3622174205</v>
      </c>
      <c r="Q1495" s="17">
        <v>0</v>
      </c>
      <c r="R1495" s="17">
        <v>0</v>
      </c>
      <c r="S1495" s="18">
        <v>0</v>
      </c>
      <c r="T1495" s="14" t="s">
        <v>339</v>
      </c>
      <c r="U1495" s="14" t="s">
        <v>402</v>
      </c>
      <c r="V1495" s="14" t="s">
        <v>9015</v>
      </c>
      <c r="W1495" s="18">
        <v>0.11924310705824627</v>
      </c>
      <c r="X1495" s="18">
        <v>1</v>
      </c>
      <c r="Y1495" s="14" t="s">
        <v>402</v>
      </c>
      <c r="Z1495" s="14" t="s">
        <v>402</v>
      </c>
      <c r="AA1495" s="18" t="s">
        <v>402</v>
      </c>
      <c r="AB1495" s="18" t="s">
        <v>402</v>
      </c>
      <c r="AC1495" s="14" t="s">
        <v>402</v>
      </c>
    </row>
    <row r="1496" spans="1:29" x14ac:dyDescent="0.15">
      <c r="A1496" s="14" t="s">
        <v>363</v>
      </c>
      <c r="B1496" s="14" t="s">
        <v>383</v>
      </c>
      <c r="C1496" s="14" t="s">
        <v>22</v>
      </c>
      <c r="D1496" s="14" t="s">
        <v>1912</v>
      </c>
      <c r="E1496" s="14" t="s">
        <v>4806</v>
      </c>
      <c r="F1496" s="14" t="s">
        <v>7629</v>
      </c>
      <c r="G1496" s="14" t="s">
        <v>402</v>
      </c>
      <c r="H1496" s="14" t="s">
        <v>8998</v>
      </c>
      <c r="I1496" s="17">
        <v>1581178.5216488992</v>
      </c>
      <c r="J1496" s="14" t="s">
        <v>340</v>
      </c>
      <c r="K1496" s="17">
        <v>2055532.0781435689</v>
      </c>
      <c r="L1496" s="14" t="s">
        <v>8998</v>
      </c>
      <c r="M1496" s="17">
        <v>1581178.5216488992</v>
      </c>
      <c r="N1496" s="14" t="s">
        <v>340</v>
      </c>
      <c r="O1496" s="17">
        <v>2055532.0781435689</v>
      </c>
      <c r="P1496" s="17">
        <v>1581178.5216488992</v>
      </c>
      <c r="Q1496" s="17">
        <v>0</v>
      </c>
      <c r="R1496" s="17">
        <v>0</v>
      </c>
      <c r="S1496" s="18">
        <v>0</v>
      </c>
      <c r="T1496" s="14" t="s">
        <v>9012</v>
      </c>
      <c r="U1496" s="14" t="s">
        <v>9012</v>
      </c>
      <c r="V1496" s="14" t="s">
        <v>9012</v>
      </c>
      <c r="W1496" s="18">
        <v>0.11924310705824627</v>
      </c>
      <c r="X1496" s="18">
        <v>1</v>
      </c>
      <c r="Y1496" s="14" t="s">
        <v>402</v>
      </c>
      <c r="Z1496" s="14" t="s">
        <v>402</v>
      </c>
      <c r="AA1496" s="18" t="s">
        <v>402</v>
      </c>
      <c r="AB1496" s="18" t="s">
        <v>402</v>
      </c>
      <c r="AC1496" s="14" t="s">
        <v>402</v>
      </c>
    </row>
    <row r="1497" spans="1:29" x14ac:dyDescent="0.15">
      <c r="A1497" s="14" t="s">
        <v>363</v>
      </c>
      <c r="B1497" s="14" t="s">
        <v>383</v>
      </c>
      <c r="C1497" s="14" t="s">
        <v>22</v>
      </c>
      <c r="D1497" s="14" t="s">
        <v>1913</v>
      </c>
      <c r="E1497" s="14" t="s">
        <v>4807</v>
      </c>
      <c r="F1497" s="14" t="s">
        <v>7630</v>
      </c>
      <c r="G1497" s="14" t="s">
        <v>402</v>
      </c>
      <c r="H1497" s="14" t="s">
        <v>8998</v>
      </c>
      <c r="I1497" s="17">
        <v>13112578.328842165</v>
      </c>
      <c r="J1497" s="14" t="s">
        <v>340</v>
      </c>
      <c r="K1497" s="17">
        <v>17046351.827494815</v>
      </c>
      <c r="L1497" s="14" t="s">
        <v>8998</v>
      </c>
      <c r="M1497" s="17">
        <v>13112578.328842165</v>
      </c>
      <c r="N1497" s="14" t="s">
        <v>340</v>
      </c>
      <c r="O1497" s="17">
        <v>17046351.827494815</v>
      </c>
      <c r="P1497" s="17">
        <v>13112578.328842165</v>
      </c>
      <c r="Q1497" s="17">
        <v>0</v>
      </c>
      <c r="R1497" s="17">
        <v>0</v>
      </c>
      <c r="S1497" s="18">
        <v>0</v>
      </c>
      <c r="T1497" s="14" t="s">
        <v>339</v>
      </c>
      <c r="U1497" s="14" t="s">
        <v>402</v>
      </c>
      <c r="V1497" s="14" t="s">
        <v>9015</v>
      </c>
      <c r="W1497" s="18">
        <v>0.11924310705824627</v>
      </c>
      <c r="X1497" s="18">
        <v>1</v>
      </c>
      <c r="Y1497" s="14" t="s">
        <v>402</v>
      </c>
      <c r="Z1497" s="14" t="s">
        <v>402</v>
      </c>
      <c r="AA1497" s="18" t="s">
        <v>402</v>
      </c>
      <c r="AB1497" s="18" t="s">
        <v>402</v>
      </c>
      <c r="AC1497" s="14" t="s">
        <v>402</v>
      </c>
    </row>
    <row r="1498" spans="1:29" x14ac:dyDescent="0.15">
      <c r="A1498" s="14" t="s">
        <v>363</v>
      </c>
      <c r="B1498" s="14" t="s">
        <v>383</v>
      </c>
      <c r="C1498" s="14" t="s">
        <v>22</v>
      </c>
      <c r="D1498" s="14" t="s">
        <v>1914</v>
      </c>
      <c r="E1498" s="14" t="s">
        <v>4808</v>
      </c>
      <c r="F1498" s="14" t="s">
        <v>7631</v>
      </c>
      <c r="G1498" s="14" t="s">
        <v>402</v>
      </c>
      <c r="H1498" s="14" t="s">
        <v>8998</v>
      </c>
      <c r="I1498" s="17">
        <v>801208.14616608806</v>
      </c>
      <c r="J1498" s="14" t="s">
        <v>340</v>
      </c>
      <c r="K1498" s="17">
        <v>1041570.5900159144</v>
      </c>
      <c r="L1498" s="14" t="s">
        <v>8998</v>
      </c>
      <c r="M1498" s="17">
        <v>801208.14616608806</v>
      </c>
      <c r="N1498" s="14" t="s">
        <v>340</v>
      </c>
      <c r="O1498" s="17">
        <v>1041570.5900159144</v>
      </c>
      <c r="P1498" s="17">
        <v>801208.14616608806</v>
      </c>
      <c r="Q1498" s="17">
        <v>0</v>
      </c>
      <c r="R1498" s="17">
        <v>0</v>
      </c>
      <c r="S1498" s="18">
        <v>0</v>
      </c>
      <c r="T1498" s="14" t="s">
        <v>339</v>
      </c>
      <c r="U1498" s="14" t="s">
        <v>402</v>
      </c>
      <c r="V1498" s="14" t="s">
        <v>9015</v>
      </c>
      <c r="W1498" s="18">
        <v>0.11924310705824627</v>
      </c>
      <c r="X1498" s="18">
        <v>1</v>
      </c>
      <c r="Y1498" s="14" t="s">
        <v>402</v>
      </c>
      <c r="Z1498" s="14" t="s">
        <v>402</v>
      </c>
      <c r="AA1498" s="18" t="s">
        <v>402</v>
      </c>
      <c r="AB1498" s="18" t="s">
        <v>402</v>
      </c>
      <c r="AC1498" s="14" t="s">
        <v>402</v>
      </c>
    </row>
    <row r="1499" spans="1:29" x14ac:dyDescent="0.15">
      <c r="A1499" s="14" t="s">
        <v>363</v>
      </c>
      <c r="B1499" s="14" t="s">
        <v>383</v>
      </c>
      <c r="C1499" s="14" t="s">
        <v>22</v>
      </c>
      <c r="D1499" s="14" t="s">
        <v>1915</v>
      </c>
      <c r="E1499" s="14" t="s">
        <v>4809</v>
      </c>
      <c r="F1499" s="14" t="s">
        <v>7632</v>
      </c>
      <c r="G1499" s="14" t="s">
        <v>402</v>
      </c>
      <c r="H1499" s="14" t="s">
        <v>8998</v>
      </c>
      <c r="I1499" s="17">
        <v>1947346.6016615652</v>
      </c>
      <c r="J1499" s="14" t="s">
        <v>340</v>
      </c>
      <c r="K1499" s="17">
        <v>2531550.5821600347</v>
      </c>
      <c r="L1499" s="14" t="s">
        <v>8998</v>
      </c>
      <c r="M1499" s="17">
        <v>1947346.6016615652</v>
      </c>
      <c r="N1499" s="14" t="s">
        <v>340</v>
      </c>
      <c r="O1499" s="17">
        <v>2531550.5821600347</v>
      </c>
      <c r="P1499" s="17">
        <v>1947346.6016615652</v>
      </c>
      <c r="Q1499" s="17">
        <v>0</v>
      </c>
      <c r="R1499" s="17">
        <v>0</v>
      </c>
      <c r="S1499" s="18">
        <v>0</v>
      </c>
      <c r="T1499" s="14" t="s">
        <v>339</v>
      </c>
      <c r="U1499" s="14" t="s">
        <v>402</v>
      </c>
      <c r="V1499" s="14" t="s">
        <v>9015</v>
      </c>
      <c r="W1499" s="18">
        <v>0.11924310705824627</v>
      </c>
      <c r="X1499" s="18">
        <v>1</v>
      </c>
      <c r="Y1499" s="14" t="s">
        <v>402</v>
      </c>
      <c r="Z1499" s="14" t="s">
        <v>402</v>
      </c>
      <c r="AA1499" s="18" t="s">
        <v>402</v>
      </c>
      <c r="AB1499" s="18" t="s">
        <v>402</v>
      </c>
      <c r="AC1499" s="14" t="s">
        <v>402</v>
      </c>
    </row>
    <row r="1500" spans="1:29" x14ac:dyDescent="0.15">
      <c r="A1500" s="14" t="s">
        <v>363</v>
      </c>
      <c r="B1500" s="14" t="s">
        <v>383</v>
      </c>
      <c r="C1500" s="14" t="s">
        <v>22</v>
      </c>
      <c r="D1500" s="14" t="s">
        <v>1916</v>
      </c>
      <c r="E1500" s="14" t="s">
        <v>4810</v>
      </c>
      <c r="F1500" s="14" t="s">
        <v>7633</v>
      </c>
      <c r="G1500" s="14" t="s">
        <v>402</v>
      </c>
      <c r="H1500" s="14" t="s">
        <v>8998</v>
      </c>
      <c r="I1500" s="17">
        <v>5885470.1083944151</v>
      </c>
      <c r="J1500" s="14" t="s">
        <v>340</v>
      </c>
      <c r="K1500" s="17">
        <v>7651111.1409127405</v>
      </c>
      <c r="L1500" s="14" t="s">
        <v>8998</v>
      </c>
      <c r="M1500" s="17">
        <v>5885470.1083944151</v>
      </c>
      <c r="N1500" s="14" t="s">
        <v>340</v>
      </c>
      <c r="O1500" s="17">
        <v>7651111.1409127405</v>
      </c>
      <c r="P1500" s="17">
        <v>5885470.1083944151</v>
      </c>
      <c r="Q1500" s="17">
        <v>0</v>
      </c>
      <c r="R1500" s="17">
        <v>0</v>
      </c>
      <c r="S1500" s="18">
        <v>0</v>
      </c>
      <c r="T1500" s="14" t="s">
        <v>339</v>
      </c>
      <c r="U1500" s="14" t="s">
        <v>402</v>
      </c>
      <c r="V1500" s="14" t="s">
        <v>9015</v>
      </c>
      <c r="W1500" s="18">
        <v>0.11924310705824627</v>
      </c>
      <c r="X1500" s="18">
        <v>1</v>
      </c>
      <c r="Y1500" s="14" t="s">
        <v>402</v>
      </c>
      <c r="Z1500" s="14" t="s">
        <v>402</v>
      </c>
      <c r="AA1500" s="18" t="s">
        <v>402</v>
      </c>
      <c r="AB1500" s="18" t="s">
        <v>402</v>
      </c>
      <c r="AC1500" s="14" t="s">
        <v>402</v>
      </c>
    </row>
    <row r="1501" spans="1:29" x14ac:dyDescent="0.15">
      <c r="A1501" s="14" t="s">
        <v>363</v>
      </c>
      <c r="B1501" s="14" t="s">
        <v>383</v>
      </c>
      <c r="C1501" s="14" t="s">
        <v>22</v>
      </c>
      <c r="D1501" s="14" t="s">
        <v>1917</v>
      </c>
      <c r="E1501" s="14" t="s">
        <v>4811</v>
      </c>
      <c r="F1501" s="14" t="s">
        <v>7634</v>
      </c>
      <c r="G1501" s="14" t="s">
        <v>402</v>
      </c>
      <c r="H1501" s="14" t="s">
        <v>8998</v>
      </c>
      <c r="I1501" s="17">
        <v>13078899.566549439</v>
      </c>
      <c r="J1501" s="14" t="s">
        <v>340</v>
      </c>
      <c r="K1501" s="17">
        <v>17002569.43651427</v>
      </c>
      <c r="L1501" s="14" t="s">
        <v>8998</v>
      </c>
      <c r="M1501" s="17">
        <v>13078899.566549439</v>
      </c>
      <c r="N1501" s="14" t="s">
        <v>340</v>
      </c>
      <c r="O1501" s="17">
        <v>17002569.43651427</v>
      </c>
      <c r="P1501" s="17">
        <v>13078899.566549439</v>
      </c>
      <c r="Q1501" s="17">
        <v>0</v>
      </c>
      <c r="R1501" s="17">
        <v>0</v>
      </c>
      <c r="S1501" s="18">
        <v>0</v>
      </c>
      <c r="T1501" s="14" t="s">
        <v>339</v>
      </c>
      <c r="U1501" s="14" t="s">
        <v>402</v>
      </c>
      <c r="V1501" s="14" t="s">
        <v>9015</v>
      </c>
      <c r="W1501" s="18">
        <v>0.11924310705824627</v>
      </c>
      <c r="X1501" s="18">
        <v>1</v>
      </c>
      <c r="Y1501" s="14" t="s">
        <v>402</v>
      </c>
      <c r="Z1501" s="14" t="s">
        <v>402</v>
      </c>
      <c r="AA1501" s="18" t="s">
        <v>402</v>
      </c>
      <c r="AB1501" s="18" t="s">
        <v>402</v>
      </c>
      <c r="AC1501" s="14" t="s">
        <v>402</v>
      </c>
    </row>
    <row r="1502" spans="1:29" x14ac:dyDescent="0.15">
      <c r="A1502" s="14" t="s">
        <v>363</v>
      </c>
      <c r="B1502" s="14" t="s">
        <v>383</v>
      </c>
      <c r="C1502" s="14" t="s">
        <v>22</v>
      </c>
      <c r="D1502" s="14" t="s">
        <v>1918</v>
      </c>
      <c r="E1502" s="14" t="s">
        <v>4812</v>
      </c>
      <c r="F1502" s="14" t="s">
        <v>7635</v>
      </c>
      <c r="G1502" s="14" t="s">
        <v>402</v>
      </c>
      <c r="H1502" s="14" t="s">
        <v>8998</v>
      </c>
      <c r="I1502" s="17">
        <v>20087966.219548978</v>
      </c>
      <c r="J1502" s="14" t="s">
        <v>340</v>
      </c>
      <c r="K1502" s="17">
        <v>26114356.085413676</v>
      </c>
      <c r="L1502" s="14" t="s">
        <v>8998</v>
      </c>
      <c r="M1502" s="17">
        <v>20087966.219548978</v>
      </c>
      <c r="N1502" s="14" t="s">
        <v>340</v>
      </c>
      <c r="O1502" s="17">
        <v>26114356.085413676</v>
      </c>
      <c r="P1502" s="17">
        <v>20087966.219548978</v>
      </c>
      <c r="Q1502" s="17">
        <v>0</v>
      </c>
      <c r="R1502" s="17">
        <v>0</v>
      </c>
      <c r="S1502" s="18">
        <v>0</v>
      </c>
      <c r="T1502" s="14" t="s">
        <v>339</v>
      </c>
      <c r="U1502" s="14" t="s">
        <v>402</v>
      </c>
      <c r="V1502" s="14" t="s">
        <v>9015</v>
      </c>
      <c r="W1502" s="18">
        <v>0.11924310705824627</v>
      </c>
      <c r="X1502" s="18">
        <v>1</v>
      </c>
      <c r="Y1502" s="14" t="s">
        <v>402</v>
      </c>
      <c r="Z1502" s="14" t="s">
        <v>402</v>
      </c>
      <c r="AA1502" s="18" t="s">
        <v>402</v>
      </c>
      <c r="AB1502" s="18" t="s">
        <v>402</v>
      </c>
      <c r="AC1502" s="14" t="s">
        <v>402</v>
      </c>
    </row>
    <row r="1503" spans="1:29" x14ac:dyDescent="0.15">
      <c r="A1503" s="14" t="s">
        <v>363</v>
      </c>
      <c r="B1503" s="14" t="s">
        <v>383</v>
      </c>
      <c r="C1503" s="14" t="s">
        <v>22</v>
      </c>
      <c r="D1503" s="14" t="s">
        <v>1919</v>
      </c>
      <c r="E1503" s="14" t="s">
        <v>4813</v>
      </c>
      <c r="F1503" s="14" t="s">
        <v>7636</v>
      </c>
      <c r="G1503" s="14" t="s">
        <v>402</v>
      </c>
      <c r="H1503" s="14" t="s">
        <v>8998</v>
      </c>
      <c r="I1503" s="17">
        <v>118725.39052793389</v>
      </c>
      <c r="J1503" s="14" t="s">
        <v>340</v>
      </c>
      <c r="K1503" s="17">
        <v>154343.00768631406</v>
      </c>
      <c r="L1503" s="14" t="s">
        <v>8998</v>
      </c>
      <c r="M1503" s="17">
        <v>118725.39052793389</v>
      </c>
      <c r="N1503" s="14" t="s">
        <v>340</v>
      </c>
      <c r="O1503" s="17">
        <v>154343.00768631406</v>
      </c>
      <c r="P1503" s="17">
        <v>118725.39052793389</v>
      </c>
      <c r="Q1503" s="17">
        <v>0</v>
      </c>
      <c r="R1503" s="17">
        <v>0</v>
      </c>
      <c r="S1503" s="18">
        <v>0</v>
      </c>
      <c r="T1503" s="14" t="s">
        <v>339</v>
      </c>
      <c r="U1503" s="14" t="s">
        <v>402</v>
      </c>
      <c r="V1503" s="14" t="s">
        <v>9015</v>
      </c>
      <c r="W1503" s="18">
        <v>0.11924310705824627</v>
      </c>
      <c r="X1503" s="18">
        <v>1</v>
      </c>
      <c r="Y1503" s="14" t="s">
        <v>402</v>
      </c>
      <c r="Z1503" s="14" t="s">
        <v>402</v>
      </c>
      <c r="AA1503" s="18" t="s">
        <v>402</v>
      </c>
      <c r="AB1503" s="18" t="s">
        <v>402</v>
      </c>
      <c r="AC1503" s="14" t="s">
        <v>402</v>
      </c>
    </row>
    <row r="1504" spans="1:29" x14ac:dyDescent="0.15">
      <c r="A1504" s="14" t="s">
        <v>363</v>
      </c>
      <c r="B1504" s="14" t="s">
        <v>383</v>
      </c>
      <c r="C1504" s="14" t="s">
        <v>22</v>
      </c>
      <c r="D1504" s="14" t="s">
        <v>1920</v>
      </c>
      <c r="E1504" s="14" t="s">
        <v>4814</v>
      </c>
      <c r="F1504" s="14" t="s">
        <v>7637</v>
      </c>
      <c r="G1504" s="14" t="s">
        <v>402</v>
      </c>
      <c r="H1504" s="14" t="s">
        <v>8998</v>
      </c>
      <c r="I1504" s="17">
        <v>2915944.0961001008</v>
      </c>
      <c r="J1504" s="14" t="s">
        <v>340</v>
      </c>
      <c r="K1504" s="17">
        <v>3790727.324930131</v>
      </c>
      <c r="L1504" s="14" t="s">
        <v>8998</v>
      </c>
      <c r="M1504" s="17">
        <v>2915944.0961001008</v>
      </c>
      <c r="N1504" s="14" t="s">
        <v>340</v>
      </c>
      <c r="O1504" s="17">
        <v>3790727.324930131</v>
      </c>
      <c r="P1504" s="17">
        <v>2915944.0961001008</v>
      </c>
      <c r="Q1504" s="17">
        <v>0</v>
      </c>
      <c r="R1504" s="17">
        <v>0</v>
      </c>
      <c r="S1504" s="18">
        <v>0</v>
      </c>
      <c r="T1504" s="14" t="s">
        <v>339</v>
      </c>
      <c r="U1504" s="14" t="s">
        <v>402</v>
      </c>
      <c r="V1504" s="14" t="s">
        <v>9015</v>
      </c>
      <c r="W1504" s="18">
        <v>0.11924310705824627</v>
      </c>
      <c r="X1504" s="18">
        <v>1</v>
      </c>
      <c r="Y1504" s="14" t="s">
        <v>402</v>
      </c>
      <c r="Z1504" s="14" t="s">
        <v>402</v>
      </c>
      <c r="AA1504" s="18" t="s">
        <v>402</v>
      </c>
      <c r="AB1504" s="18" t="s">
        <v>402</v>
      </c>
      <c r="AC1504" s="14" t="s">
        <v>402</v>
      </c>
    </row>
    <row r="1505" spans="1:29" x14ac:dyDescent="0.15">
      <c r="A1505" s="14" t="s">
        <v>363</v>
      </c>
      <c r="B1505" s="14" t="s">
        <v>383</v>
      </c>
      <c r="C1505" s="14" t="s">
        <v>22</v>
      </c>
      <c r="D1505" s="14" t="s">
        <v>1921</v>
      </c>
      <c r="E1505" s="14" t="s">
        <v>4815</v>
      </c>
      <c r="F1505" s="14" t="s">
        <v>7638</v>
      </c>
      <c r="G1505" s="14" t="s">
        <v>402</v>
      </c>
      <c r="H1505" s="14" t="s">
        <v>8998</v>
      </c>
      <c r="I1505" s="17">
        <v>3887351.9687049398</v>
      </c>
      <c r="J1505" s="14" t="s">
        <v>340</v>
      </c>
      <c r="K1505" s="17">
        <v>5053557.5593164219</v>
      </c>
      <c r="L1505" s="14" t="s">
        <v>8998</v>
      </c>
      <c r="M1505" s="17">
        <v>3887351.9687049398</v>
      </c>
      <c r="N1505" s="14" t="s">
        <v>340</v>
      </c>
      <c r="O1505" s="17">
        <v>5053557.5593164219</v>
      </c>
      <c r="P1505" s="17">
        <v>3887351.9687049398</v>
      </c>
      <c r="Q1505" s="17">
        <v>0</v>
      </c>
      <c r="R1505" s="17">
        <v>0</v>
      </c>
      <c r="S1505" s="18">
        <v>0</v>
      </c>
      <c r="T1505" s="14" t="s">
        <v>339</v>
      </c>
      <c r="U1505" s="14" t="s">
        <v>402</v>
      </c>
      <c r="V1505" s="14" t="s">
        <v>9015</v>
      </c>
      <c r="W1505" s="18">
        <v>0.11924310705824627</v>
      </c>
      <c r="X1505" s="18">
        <v>1</v>
      </c>
      <c r="Y1505" s="14" t="s">
        <v>402</v>
      </c>
      <c r="Z1505" s="14" t="s">
        <v>402</v>
      </c>
      <c r="AA1505" s="18" t="s">
        <v>402</v>
      </c>
      <c r="AB1505" s="18" t="s">
        <v>402</v>
      </c>
      <c r="AC1505" s="14" t="s">
        <v>402</v>
      </c>
    </row>
    <row r="1506" spans="1:29" x14ac:dyDescent="0.15">
      <c r="A1506" s="14" t="s">
        <v>363</v>
      </c>
      <c r="B1506" s="14" t="s">
        <v>383</v>
      </c>
      <c r="C1506" s="14" t="s">
        <v>22</v>
      </c>
      <c r="D1506" s="14" t="s">
        <v>1922</v>
      </c>
      <c r="E1506" s="14" t="s">
        <v>4816</v>
      </c>
      <c r="F1506" s="14" t="s">
        <v>7639</v>
      </c>
      <c r="G1506" s="14" t="s">
        <v>402</v>
      </c>
      <c r="H1506" s="14" t="s">
        <v>8998</v>
      </c>
      <c r="I1506" s="17">
        <v>5799691.9595858343</v>
      </c>
      <c r="J1506" s="14" t="s">
        <v>340</v>
      </c>
      <c r="K1506" s="17">
        <v>7539599.5474615851</v>
      </c>
      <c r="L1506" s="14" t="s">
        <v>8998</v>
      </c>
      <c r="M1506" s="17">
        <v>5799691.9595858343</v>
      </c>
      <c r="N1506" s="14" t="s">
        <v>340</v>
      </c>
      <c r="O1506" s="17">
        <v>7539599.5474615851</v>
      </c>
      <c r="P1506" s="17">
        <v>5799691.9595858343</v>
      </c>
      <c r="Q1506" s="17">
        <v>0</v>
      </c>
      <c r="R1506" s="17">
        <v>0</v>
      </c>
      <c r="S1506" s="18">
        <v>0</v>
      </c>
      <c r="T1506" s="14" t="s">
        <v>339</v>
      </c>
      <c r="U1506" s="14" t="s">
        <v>402</v>
      </c>
      <c r="V1506" s="14" t="s">
        <v>9015</v>
      </c>
      <c r="W1506" s="18">
        <v>0.11924310705824627</v>
      </c>
      <c r="X1506" s="18">
        <v>1</v>
      </c>
      <c r="Y1506" s="14" t="s">
        <v>402</v>
      </c>
      <c r="Z1506" s="14" t="s">
        <v>402</v>
      </c>
      <c r="AA1506" s="18" t="s">
        <v>402</v>
      </c>
      <c r="AB1506" s="18" t="s">
        <v>402</v>
      </c>
      <c r="AC1506" s="14" t="s">
        <v>402</v>
      </c>
    </row>
    <row r="1507" spans="1:29" x14ac:dyDescent="0.15">
      <c r="A1507" s="14" t="s">
        <v>363</v>
      </c>
      <c r="B1507" s="14" t="s">
        <v>383</v>
      </c>
      <c r="C1507" s="14" t="s">
        <v>22</v>
      </c>
      <c r="D1507" s="14" t="s">
        <v>1923</v>
      </c>
      <c r="E1507" s="14" t="s">
        <v>4817</v>
      </c>
      <c r="F1507" s="14" t="s">
        <v>7640</v>
      </c>
      <c r="G1507" s="14" t="s">
        <v>402</v>
      </c>
      <c r="H1507" s="14" t="s">
        <v>8998</v>
      </c>
      <c r="I1507" s="17">
        <v>5362985.4191219239</v>
      </c>
      <c r="J1507" s="14" t="s">
        <v>340</v>
      </c>
      <c r="K1507" s="17">
        <v>6971881.0448585013</v>
      </c>
      <c r="L1507" s="14" t="s">
        <v>8998</v>
      </c>
      <c r="M1507" s="17">
        <v>5362985.4191219239</v>
      </c>
      <c r="N1507" s="14" t="s">
        <v>340</v>
      </c>
      <c r="O1507" s="17">
        <v>6971881.0448585013</v>
      </c>
      <c r="P1507" s="17">
        <v>5362985.4191219239</v>
      </c>
      <c r="Q1507" s="17">
        <v>0</v>
      </c>
      <c r="R1507" s="17">
        <v>0</v>
      </c>
      <c r="S1507" s="18">
        <v>0</v>
      </c>
      <c r="T1507" s="14" t="s">
        <v>9012</v>
      </c>
      <c r="U1507" s="14" t="s">
        <v>9012</v>
      </c>
      <c r="V1507" s="14" t="s">
        <v>9012</v>
      </c>
      <c r="W1507" s="18">
        <v>0.11924310705824627</v>
      </c>
      <c r="X1507" s="18">
        <v>1</v>
      </c>
      <c r="Y1507" s="14" t="s">
        <v>402</v>
      </c>
      <c r="Z1507" s="14" t="s">
        <v>402</v>
      </c>
      <c r="AA1507" s="18" t="s">
        <v>402</v>
      </c>
      <c r="AB1507" s="18" t="s">
        <v>402</v>
      </c>
      <c r="AC1507" s="14" t="s">
        <v>402</v>
      </c>
    </row>
    <row r="1508" spans="1:29" x14ac:dyDescent="0.15">
      <c r="A1508" s="14" t="s">
        <v>363</v>
      </c>
      <c r="B1508" s="14" t="s">
        <v>383</v>
      </c>
      <c r="C1508" s="14" t="s">
        <v>22</v>
      </c>
      <c r="D1508" s="14" t="s">
        <v>1924</v>
      </c>
      <c r="E1508" s="14" t="s">
        <v>4818</v>
      </c>
      <c r="F1508" s="14" t="s">
        <v>7641</v>
      </c>
      <c r="G1508" s="14" t="s">
        <v>402</v>
      </c>
      <c r="H1508" s="14" t="s">
        <v>8998</v>
      </c>
      <c r="I1508" s="17">
        <v>3046298.7706882246</v>
      </c>
      <c r="J1508" s="14" t="s">
        <v>340</v>
      </c>
      <c r="K1508" s="17">
        <v>3960188.4018946923</v>
      </c>
      <c r="L1508" s="14" t="s">
        <v>8998</v>
      </c>
      <c r="M1508" s="17">
        <v>3046298.7706882246</v>
      </c>
      <c r="N1508" s="14" t="s">
        <v>340</v>
      </c>
      <c r="O1508" s="17">
        <v>3960188.4018946923</v>
      </c>
      <c r="P1508" s="17">
        <v>3046298.7706882246</v>
      </c>
      <c r="Q1508" s="17">
        <v>0</v>
      </c>
      <c r="R1508" s="17">
        <v>0</v>
      </c>
      <c r="S1508" s="18">
        <v>0</v>
      </c>
      <c r="T1508" s="14" t="s">
        <v>339</v>
      </c>
      <c r="U1508" s="14" t="s">
        <v>402</v>
      </c>
      <c r="V1508" s="14" t="s">
        <v>9015</v>
      </c>
      <c r="W1508" s="18">
        <v>0.11924310705824627</v>
      </c>
      <c r="X1508" s="18">
        <v>1</v>
      </c>
      <c r="Y1508" s="14" t="s">
        <v>402</v>
      </c>
      <c r="Z1508" s="14" t="s">
        <v>402</v>
      </c>
      <c r="AA1508" s="18" t="s">
        <v>402</v>
      </c>
      <c r="AB1508" s="18" t="s">
        <v>402</v>
      </c>
      <c r="AC1508" s="14" t="s">
        <v>402</v>
      </c>
    </row>
    <row r="1509" spans="1:29" x14ac:dyDescent="0.15">
      <c r="A1509" s="14" t="s">
        <v>363</v>
      </c>
      <c r="B1509" s="14" t="s">
        <v>383</v>
      </c>
      <c r="C1509" s="14" t="s">
        <v>22</v>
      </c>
      <c r="D1509" s="14" t="s">
        <v>1925</v>
      </c>
      <c r="E1509" s="14" t="s">
        <v>4819</v>
      </c>
      <c r="F1509" s="14" t="s">
        <v>7642</v>
      </c>
      <c r="G1509" s="14" t="s">
        <v>402</v>
      </c>
      <c r="H1509" s="14" t="s">
        <v>8998</v>
      </c>
      <c r="I1509" s="17">
        <v>1881341.6773402782</v>
      </c>
      <c r="J1509" s="14" t="s">
        <v>340</v>
      </c>
      <c r="K1509" s="17">
        <v>2445744.1805423619</v>
      </c>
      <c r="L1509" s="14" t="s">
        <v>8998</v>
      </c>
      <c r="M1509" s="17">
        <v>1881341.6773402782</v>
      </c>
      <c r="N1509" s="14" t="s">
        <v>340</v>
      </c>
      <c r="O1509" s="17">
        <v>2445744.1805423619</v>
      </c>
      <c r="P1509" s="17">
        <v>1881341.6773402782</v>
      </c>
      <c r="Q1509" s="17">
        <v>0</v>
      </c>
      <c r="R1509" s="17">
        <v>0</v>
      </c>
      <c r="S1509" s="18">
        <v>0</v>
      </c>
      <c r="T1509" s="14" t="s">
        <v>339</v>
      </c>
      <c r="U1509" s="14" t="s">
        <v>402</v>
      </c>
      <c r="V1509" s="14" t="s">
        <v>9015</v>
      </c>
      <c r="W1509" s="18">
        <v>0.11924310705824627</v>
      </c>
      <c r="X1509" s="18">
        <v>1</v>
      </c>
      <c r="Y1509" s="14" t="s">
        <v>402</v>
      </c>
      <c r="Z1509" s="14" t="s">
        <v>402</v>
      </c>
      <c r="AA1509" s="18" t="s">
        <v>402</v>
      </c>
      <c r="AB1509" s="18" t="s">
        <v>402</v>
      </c>
      <c r="AC1509" s="14" t="s">
        <v>402</v>
      </c>
    </row>
    <row r="1510" spans="1:29" x14ac:dyDescent="0.15">
      <c r="A1510" s="14" t="s">
        <v>363</v>
      </c>
      <c r="B1510" s="14" t="s">
        <v>383</v>
      </c>
      <c r="C1510" s="14" t="s">
        <v>22</v>
      </c>
      <c r="D1510" s="14" t="s">
        <v>1926</v>
      </c>
      <c r="E1510" s="14" t="s">
        <v>4820</v>
      </c>
      <c r="F1510" s="14" t="s">
        <v>7643</v>
      </c>
      <c r="G1510" s="14" t="s">
        <v>402</v>
      </c>
      <c r="H1510" s="14" t="s">
        <v>8998</v>
      </c>
      <c r="I1510" s="17">
        <v>865750.79833147838</v>
      </c>
      <c r="J1510" s="14" t="s">
        <v>340</v>
      </c>
      <c r="K1510" s="17">
        <v>1125476.0378309218</v>
      </c>
      <c r="L1510" s="14" t="s">
        <v>8998</v>
      </c>
      <c r="M1510" s="17">
        <v>865750.79833147838</v>
      </c>
      <c r="N1510" s="14" t="s">
        <v>340</v>
      </c>
      <c r="O1510" s="17">
        <v>1125476.0378309218</v>
      </c>
      <c r="P1510" s="17">
        <v>865750.79833147838</v>
      </c>
      <c r="Q1510" s="17">
        <v>0</v>
      </c>
      <c r="R1510" s="17">
        <v>0</v>
      </c>
      <c r="S1510" s="18">
        <v>0</v>
      </c>
      <c r="T1510" s="14" t="s">
        <v>339</v>
      </c>
      <c r="U1510" s="14" t="s">
        <v>402</v>
      </c>
      <c r="V1510" s="14" t="s">
        <v>9015</v>
      </c>
      <c r="W1510" s="18">
        <v>0.11924310705824627</v>
      </c>
      <c r="X1510" s="18">
        <v>1</v>
      </c>
      <c r="Y1510" s="14" t="s">
        <v>402</v>
      </c>
      <c r="Z1510" s="14" t="s">
        <v>402</v>
      </c>
      <c r="AA1510" s="18" t="s">
        <v>402</v>
      </c>
      <c r="AB1510" s="18" t="s">
        <v>402</v>
      </c>
      <c r="AC1510" s="14" t="s">
        <v>402</v>
      </c>
    </row>
    <row r="1511" spans="1:29" x14ac:dyDescent="0.15">
      <c r="A1511" s="14" t="s">
        <v>363</v>
      </c>
      <c r="B1511" s="14" t="s">
        <v>383</v>
      </c>
      <c r="C1511" s="14" t="s">
        <v>22</v>
      </c>
      <c r="D1511" s="14" t="s">
        <v>1927</v>
      </c>
      <c r="E1511" s="14" t="s">
        <v>4821</v>
      </c>
      <c r="F1511" s="14" t="s">
        <v>7644</v>
      </c>
      <c r="G1511" s="14" t="s">
        <v>402</v>
      </c>
      <c r="H1511" s="14" t="s">
        <v>8998</v>
      </c>
      <c r="I1511" s="17">
        <v>1061407.219489008</v>
      </c>
      <c r="J1511" s="14" t="s">
        <v>340</v>
      </c>
      <c r="K1511" s="17">
        <v>1379829.3853357104</v>
      </c>
      <c r="L1511" s="14" t="s">
        <v>8998</v>
      </c>
      <c r="M1511" s="17">
        <v>1061407.219489008</v>
      </c>
      <c r="N1511" s="14" t="s">
        <v>340</v>
      </c>
      <c r="O1511" s="17">
        <v>1379829.3853357104</v>
      </c>
      <c r="P1511" s="17">
        <v>1061407.219489008</v>
      </c>
      <c r="Q1511" s="17">
        <v>0</v>
      </c>
      <c r="R1511" s="17">
        <v>0</v>
      </c>
      <c r="S1511" s="18">
        <v>0</v>
      </c>
      <c r="T1511" s="14" t="s">
        <v>339</v>
      </c>
      <c r="U1511" s="14" t="s">
        <v>402</v>
      </c>
      <c r="V1511" s="14" t="s">
        <v>9015</v>
      </c>
      <c r="W1511" s="18">
        <v>0.11924310705824627</v>
      </c>
      <c r="X1511" s="18">
        <v>1</v>
      </c>
      <c r="Y1511" s="14" t="s">
        <v>402</v>
      </c>
      <c r="Z1511" s="14" t="s">
        <v>402</v>
      </c>
      <c r="AA1511" s="18" t="s">
        <v>402</v>
      </c>
      <c r="AB1511" s="18" t="s">
        <v>402</v>
      </c>
      <c r="AC1511" s="14" t="s">
        <v>402</v>
      </c>
    </row>
    <row r="1512" spans="1:29" x14ac:dyDescent="0.15">
      <c r="A1512" s="14" t="s">
        <v>363</v>
      </c>
      <c r="B1512" s="14" t="s">
        <v>383</v>
      </c>
      <c r="C1512" s="14" t="s">
        <v>22</v>
      </c>
      <c r="D1512" s="14" t="s">
        <v>1928</v>
      </c>
      <c r="E1512" s="14" t="s">
        <v>4822</v>
      </c>
      <c r="F1512" s="14" t="s">
        <v>7645</v>
      </c>
      <c r="G1512" s="14" t="s">
        <v>402</v>
      </c>
      <c r="H1512" s="14" t="s">
        <v>8998</v>
      </c>
      <c r="I1512" s="17">
        <v>16963354.092255205</v>
      </c>
      <c r="J1512" s="14" t="s">
        <v>340</v>
      </c>
      <c r="K1512" s="17">
        <v>22052360.319931768</v>
      </c>
      <c r="L1512" s="14" t="s">
        <v>8998</v>
      </c>
      <c r="M1512" s="17">
        <v>16963354.092255205</v>
      </c>
      <c r="N1512" s="14" t="s">
        <v>340</v>
      </c>
      <c r="O1512" s="17">
        <v>22052360.319931768</v>
      </c>
      <c r="P1512" s="17">
        <v>16963354.092255205</v>
      </c>
      <c r="Q1512" s="17">
        <v>0</v>
      </c>
      <c r="R1512" s="17">
        <v>0</v>
      </c>
      <c r="S1512" s="18">
        <v>0</v>
      </c>
      <c r="T1512" s="14" t="s">
        <v>9012</v>
      </c>
      <c r="U1512" s="14" t="s">
        <v>9012</v>
      </c>
      <c r="V1512" s="14" t="s">
        <v>9012</v>
      </c>
      <c r="W1512" s="18">
        <v>0.11924310705824627</v>
      </c>
      <c r="X1512" s="18">
        <v>1</v>
      </c>
      <c r="Y1512" s="14" t="s">
        <v>402</v>
      </c>
      <c r="Z1512" s="14" t="s">
        <v>402</v>
      </c>
      <c r="AA1512" s="18" t="s">
        <v>402</v>
      </c>
      <c r="AB1512" s="18" t="s">
        <v>402</v>
      </c>
      <c r="AC1512" s="14" t="s">
        <v>402</v>
      </c>
    </row>
    <row r="1513" spans="1:29" x14ac:dyDescent="0.15">
      <c r="A1513" s="14" t="s">
        <v>363</v>
      </c>
      <c r="B1513" s="14" t="s">
        <v>383</v>
      </c>
      <c r="C1513" s="14" t="s">
        <v>22</v>
      </c>
      <c r="D1513" s="14" t="s">
        <v>1929</v>
      </c>
      <c r="E1513" s="14" t="s">
        <v>4823</v>
      </c>
      <c r="F1513" s="14" t="s">
        <v>7646</v>
      </c>
      <c r="G1513" s="14" t="s">
        <v>402</v>
      </c>
      <c r="H1513" s="14" t="s">
        <v>8998</v>
      </c>
      <c r="I1513" s="17">
        <v>1663484.1069576039</v>
      </c>
      <c r="J1513" s="14" t="s">
        <v>340</v>
      </c>
      <c r="K1513" s="17">
        <v>2162529.3390448852</v>
      </c>
      <c r="L1513" s="14" t="s">
        <v>8998</v>
      </c>
      <c r="M1513" s="17">
        <v>1663484.1069576039</v>
      </c>
      <c r="N1513" s="14" t="s">
        <v>340</v>
      </c>
      <c r="O1513" s="17">
        <v>2162529.3390448852</v>
      </c>
      <c r="P1513" s="17">
        <v>1663484.1069576039</v>
      </c>
      <c r="Q1513" s="17">
        <v>0</v>
      </c>
      <c r="R1513" s="17">
        <v>0</v>
      </c>
      <c r="S1513" s="18">
        <v>0</v>
      </c>
      <c r="T1513" s="14" t="s">
        <v>9012</v>
      </c>
      <c r="U1513" s="14" t="s">
        <v>9012</v>
      </c>
      <c r="V1513" s="14" t="s">
        <v>9012</v>
      </c>
      <c r="W1513" s="18">
        <v>0.11924310705824627</v>
      </c>
      <c r="X1513" s="18">
        <v>1</v>
      </c>
      <c r="Y1513" s="14" t="s">
        <v>402</v>
      </c>
      <c r="Z1513" s="14" t="s">
        <v>402</v>
      </c>
      <c r="AA1513" s="18" t="s">
        <v>402</v>
      </c>
      <c r="AB1513" s="18" t="s">
        <v>402</v>
      </c>
      <c r="AC1513" s="14" t="s">
        <v>402</v>
      </c>
    </row>
    <row r="1514" spans="1:29" x14ac:dyDescent="0.15">
      <c r="A1514" s="14" t="s">
        <v>363</v>
      </c>
      <c r="B1514" s="14" t="s">
        <v>383</v>
      </c>
      <c r="C1514" s="14" t="s">
        <v>22</v>
      </c>
      <c r="D1514" s="14" t="s">
        <v>1930</v>
      </c>
      <c r="E1514" s="14" t="s">
        <v>4824</v>
      </c>
      <c r="F1514" s="14" t="s">
        <v>7647</v>
      </c>
      <c r="G1514" s="14" t="s">
        <v>402</v>
      </c>
      <c r="H1514" s="14" t="s">
        <v>8998</v>
      </c>
      <c r="I1514" s="17">
        <v>718974.27649663913</v>
      </c>
      <c r="J1514" s="14" t="s">
        <v>340</v>
      </c>
      <c r="K1514" s="17">
        <v>934666.55944563099</v>
      </c>
      <c r="L1514" s="14" t="s">
        <v>8998</v>
      </c>
      <c r="M1514" s="17">
        <v>718974.27649663913</v>
      </c>
      <c r="N1514" s="14" t="s">
        <v>340</v>
      </c>
      <c r="O1514" s="17">
        <v>934666.55944563099</v>
      </c>
      <c r="P1514" s="17">
        <v>718974.27649663913</v>
      </c>
      <c r="Q1514" s="17">
        <v>0</v>
      </c>
      <c r="R1514" s="17">
        <v>0</v>
      </c>
      <c r="S1514" s="18">
        <v>0</v>
      </c>
      <c r="T1514" s="14" t="s">
        <v>339</v>
      </c>
      <c r="U1514" s="14" t="s">
        <v>402</v>
      </c>
      <c r="V1514" s="14" t="s">
        <v>9015</v>
      </c>
      <c r="W1514" s="18">
        <v>0.11924310705824627</v>
      </c>
      <c r="X1514" s="18">
        <v>1</v>
      </c>
      <c r="Y1514" s="14" t="s">
        <v>402</v>
      </c>
      <c r="Z1514" s="14" t="s">
        <v>402</v>
      </c>
      <c r="AA1514" s="18" t="s">
        <v>402</v>
      </c>
      <c r="AB1514" s="18" t="s">
        <v>402</v>
      </c>
      <c r="AC1514" s="14" t="s">
        <v>402</v>
      </c>
    </row>
    <row r="1515" spans="1:29" x14ac:dyDescent="0.15">
      <c r="A1515" s="14" t="s">
        <v>363</v>
      </c>
      <c r="B1515" s="14" t="s">
        <v>383</v>
      </c>
      <c r="C1515" s="14" t="s">
        <v>22</v>
      </c>
      <c r="D1515" s="14" t="s">
        <v>1931</v>
      </c>
      <c r="E1515" s="14" t="s">
        <v>4825</v>
      </c>
      <c r="F1515" s="14" t="s">
        <v>7648</v>
      </c>
      <c r="G1515" s="14" t="s">
        <v>402</v>
      </c>
      <c r="H1515" s="14" t="s">
        <v>8998</v>
      </c>
      <c r="I1515" s="17">
        <v>3667086.6835486512</v>
      </c>
      <c r="J1515" s="14" t="s">
        <v>340</v>
      </c>
      <c r="K1515" s="17">
        <v>4767212.6886132471</v>
      </c>
      <c r="L1515" s="14" t="s">
        <v>8998</v>
      </c>
      <c r="M1515" s="17">
        <v>3667086.6835486512</v>
      </c>
      <c r="N1515" s="14" t="s">
        <v>340</v>
      </c>
      <c r="O1515" s="17">
        <v>4767212.6886132471</v>
      </c>
      <c r="P1515" s="17">
        <v>3667086.6835486512</v>
      </c>
      <c r="Q1515" s="17">
        <v>0</v>
      </c>
      <c r="R1515" s="17">
        <v>0</v>
      </c>
      <c r="S1515" s="18">
        <v>0</v>
      </c>
      <c r="T1515" s="14" t="s">
        <v>339</v>
      </c>
      <c r="U1515" s="14" t="s">
        <v>402</v>
      </c>
      <c r="V1515" s="14" t="s">
        <v>9015</v>
      </c>
      <c r="W1515" s="18">
        <v>0.11924310705824627</v>
      </c>
      <c r="X1515" s="18">
        <v>1</v>
      </c>
      <c r="Y1515" s="14" t="s">
        <v>402</v>
      </c>
      <c r="Z1515" s="14" t="s">
        <v>402</v>
      </c>
      <c r="AA1515" s="18" t="s">
        <v>402</v>
      </c>
      <c r="AB1515" s="18" t="s">
        <v>402</v>
      </c>
      <c r="AC1515" s="14" t="s">
        <v>402</v>
      </c>
    </row>
    <row r="1516" spans="1:29" x14ac:dyDescent="0.15">
      <c r="A1516" s="14" t="s">
        <v>363</v>
      </c>
      <c r="B1516" s="14" t="s">
        <v>383</v>
      </c>
      <c r="C1516" s="14" t="s">
        <v>22</v>
      </c>
      <c r="D1516" s="14" t="s">
        <v>1932</v>
      </c>
      <c r="E1516" s="14" t="s">
        <v>4826</v>
      </c>
      <c r="F1516" s="14" t="s">
        <v>7649</v>
      </c>
      <c r="G1516" s="14" t="s">
        <v>402</v>
      </c>
      <c r="H1516" s="14" t="s">
        <v>8998</v>
      </c>
      <c r="I1516" s="17">
        <v>18589709.117464364</v>
      </c>
      <c r="J1516" s="14" t="s">
        <v>340</v>
      </c>
      <c r="K1516" s="17">
        <v>24166621.852703672</v>
      </c>
      <c r="L1516" s="14" t="s">
        <v>8998</v>
      </c>
      <c r="M1516" s="17">
        <v>18589709.117464364</v>
      </c>
      <c r="N1516" s="14" t="s">
        <v>340</v>
      </c>
      <c r="O1516" s="17">
        <v>24166621.852703672</v>
      </c>
      <c r="P1516" s="17">
        <v>18589709.117464364</v>
      </c>
      <c r="Q1516" s="17">
        <v>0</v>
      </c>
      <c r="R1516" s="17">
        <v>0</v>
      </c>
      <c r="S1516" s="18">
        <v>0</v>
      </c>
      <c r="T1516" s="14" t="s">
        <v>339</v>
      </c>
      <c r="U1516" s="14" t="s">
        <v>402</v>
      </c>
      <c r="V1516" s="14" t="s">
        <v>9015</v>
      </c>
      <c r="W1516" s="18">
        <v>0.11924310705824627</v>
      </c>
      <c r="X1516" s="18">
        <v>1</v>
      </c>
      <c r="Y1516" s="14" t="s">
        <v>402</v>
      </c>
      <c r="Z1516" s="14" t="s">
        <v>402</v>
      </c>
      <c r="AA1516" s="18" t="s">
        <v>402</v>
      </c>
      <c r="AB1516" s="18" t="s">
        <v>402</v>
      </c>
      <c r="AC1516" s="14" t="s">
        <v>402</v>
      </c>
    </row>
    <row r="1517" spans="1:29" x14ac:dyDescent="0.15">
      <c r="A1517" s="14" t="s">
        <v>363</v>
      </c>
      <c r="B1517" s="14" t="s">
        <v>383</v>
      </c>
      <c r="C1517" s="14" t="s">
        <v>22</v>
      </c>
      <c r="D1517" s="14" t="s">
        <v>1933</v>
      </c>
      <c r="E1517" s="14" t="s">
        <v>4827</v>
      </c>
      <c r="F1517" s="14" t="s">
        <v>7650</v>
      </c>
      <c r="G1517" s="14" t="s">
        <v>402</v>
      </c>
      <c r="H1517" s="14" t="s">
        <v>8998</v>
      </c>
      <c r="I1517" s="17">
        <v>3024793.4739523237</v>
      </c>
      <c r="J1517" s="14" t="s">
        <v>340</v>
      </c>
      <c r="K1517" s="17">
        <v>3932231.5161380209</v>
      </c>
      <c r="L1517" s="14" t="s">
        <v>8998</v>
      </c>
      <c r="M1517" s="17">
        <v>3024793.4739523237</v>
      </c>
      <c r="N1517" s="14" t="s">
        <v>340</v>
      </c>
      <c r="O1517" s="17">
        <v>3932231.5161380209</v>
      </c>
      <c r="P1517" s="17">
        <v>3024793.4739523237</v>
      </c>
      <c r="Q1517" s="17">
        <v>0</v>
      </c>
      <c r="R1517" s="17">
        <v>0</v>
      </c>
      <c r="S1517" s="18">
        <v>0</v>
      </c>
      <c r="T1517" s="14" t="s">
        <v>9012</v>
      </c>
      <c r="U1517" s="14" t="s">
        <v>9012</v>
      </c>
      <c r="V1517" s="14" t="s">
        <v>9012</v>
      </c>
      <c r="W1517" s="18">
        <v>0.11924310705824627</v>
      </c>
      <c r="X1517" s="18">
        <v>1</v>
      </c>
      <c r="Y1517" s="14" t="s">
        <v>402</v>
      </c>
      <c r="Z1517" s="14" t="s">
        <v>402</v>
      </c>
      <c r="AA1517" s="18" t="s">
        <v>402</v>
      </c>
      <c r="AB1517" s="18" t="s">
        <v>402</v>
      </c>
      <c r="AC1517" s="14" t="s">
        <v>402</v>
      </c>
    </row>
    <row r="1518" spans="1:29" x14ac:dyDescent="0.15">
      <c r="A1518" s="14" t="s">
        <v>363</v>
      </c>
      <c r="B1518" s="14" t="s">
        <v>383</v>
      </c>
      <c r="C1518" s="14" t="s">
        <v>22</v>
      </c>
      <c r="D1518" s="14" t="s">
        <v>1934</v>
      </c>
      <c r="E1518" s="14" t="s">
        <v>4828</v>
      </c>
      <c r="F1518" s="14" t="s">
        <v>7651</v>
      </c>
      <c r="G1518" s="14" t="s">
        <v>402</v>
      </c>
      <c r="H1518" s="14" t="s">
        <v>8998</v>
      </c>
      <c r="I1518" s="17">
        <v>104504.74285838151</v>
      </c>
      <c r="J1518" s="14" t="s">
        <v>340</v>
      </c>
      <c r="K1518" s="17">
        <v>135856.16571589597</v>
      </c>
      <c r="L1518" s="14" t="s">
        <v>8998</v>
      </c>
      <c r="M1518" s="17">
        <v>104504.74285838151</v>
      </c>
      <c r="N1518" s="14" t="s">
        <v>340</v>
      </c>
      <c r="O1518" s="17">
        <v>135856.16571589597</v>
      </c>
      <c r="P1518" s="17">
        <v>104504.74285838151</v>
      </c>
      <c r="Q1518" s="17">
        <v>0</v>
      </c>
      <c r="R1518" s="17">
        <v>0</v>
      </c>
      <c r="S1518" s="18">
        <v>0</v>
      </c>
      <c r="T1518" s="14" t="s">
        <v>339</v>
      </c>
      <c r="U1518" s="14" t="s">
        <v>402</v>
      </c>
      <c r="V1518" s="14" t="s">
        <v>9015</v>
      </c>
      <c r="W1518" s="18">
        <v>0.11924310705824627</v>
      </c>
      <c r="X1518" s="18">
        <v>1</v>
      </c>
      <c r="Y1518" s="14" t="s">
        <v>402</v>
      </c>
      <c r="Z1518" s="14" t="s">
        <v>402</v>
      </c>
      <c r="AA1518" s="18" t="s">
        <v>402</v>
      </c>
      <c r="AB1518" s="18" t="s">
        <v>402</v>
      </c>
      <c r="AC1518" s="14" t="s">
        <v>402</v>
      </c>
    </row>
    <row r="1519" spans="1:29" x14ac:dyDescent="0.15">
      <c r="A1519" s="14" t="s">
        <v>363</v>
      </c>
      <c r="B1519" s="14" t="s">
        <v>383</v>
      </c>
      <c r="C1519" s="14" t="s">
        <v>22</v>
      </c>
      <c r="D1519" s="14" t="s">
        <v>1935</v>
      </c>
      <c r="E1519" s="14" t="s">
        <v>4829</v>
      </c>
      <c r="F1519" s="14" t="s">
        <v>7652</v>
      </c>
      <c r="G1519" s="14" t="s">
        <v>402</v>
      </c>
      <c r="H1519" s="14" t="s">
        <v>8998</v>
      </c>
      <c r="I1519" s="17">
        <v>4904858.5231302595</v>
      </c>
      <c r="J1519" s="14" t="s">
        <v>340</v>
      </c>
      <c r="K1519" s="17">
        <v>6376316.080069337</v>
      </c>
      <c r="L1519" s="14" t="s">
        <v>8998</v>
      </c>
      <c r="M1519" s="17">
        <v>4904858.5231302595</v>
      </c>
      <c r="N1519" s="14" t="s">
        <v>340</v>
      </c>
      <c r="O1519" s="17">
        <v>6376316.080069337</v>
      </c>
      <c r="P1519" s="17">
        <v>4904858.5231302595</v>
      </c>
      <c r="Q1519" s="17">
        <v>0</v>
      </c>
      <c r="R1519" s="17">
        <v>0</v>
      </c>
      <c r="S1519" s="18">
        <v>0</v>
      </c>
      <c r="T1519" s="14" t="s">
        <v>9012</v>
      </c>
      <c r="U1519" s="14" t="s">
        <v>9012</v>
      </c>
      <c r="V1519" s="14" t="s">
        <v>9012</v>
      </c>
      <c r="W1519" s="18">
        <v>0.11924310705824627</v>
      </c>
      <c r="X1519" s="18">
        <v>1</v>
      </c>
      <c r="Y1519" s="14" t="s">
        <v>402</v>
      </c>
      <c r="Z1519" s="14" t="s">
        <v>402</v>
      </c>
      <c r="AA1519" s="18" t="s">
        <v>402</v>
      </c>
      <c r="AB1519" s="18" t="s">
        <v>402</v>
      </c>
      <c r="AC1519" s="14" t="s">
        <v>402</v>
      </c>
    </row>
    <row r="1520" spans="1:29" x14ac:dyDescent="0.15">
      <c r="A1520" s="14" t="s">
        <v>363</v>
      </c>
      <c r="B1520" s="14" t="s">
        <v>383</v>
      </c>
      <c r="C1520" s="14" t="s">
        <v>22</v>
      </c>
      <c r="D1520" s="14" t="s">
        <v>1936</v>
      </c>
      <c r="E1520" s="14" t="s">
        <v>4830</v>
      </c>
      <c r="F1520" s="14" t="s">
        <v>7653</v>
      </c>
      <c r="G1520" s="14" t="s">
        <v>402</v>
      </c>
      <c r="H1520" s="14" t="s">
        <v>8998</v>
      </c>
      <c r="I1520" s="17">
        <v>266306.64771466859</v>
      </c>
      <c r="J1520" s="14" t="s">
        <v>340</v>
      </c>
      <c r="K1520" s="17">
        <v>346198.64202906919</v>
      </c>
      <c r="L1520" s="14" t="s">
        <v>8998</v>
      </c>
      <c r="M1520" s="17">
        <v>266306.64771466859</v>
      </c>
      <c r="N1520" s="14" t="s">
        <v>340</v>
      </c>
      <c r="O1520" s="17">
        <v>346198.64202906919</v>
      </c>
      <c r="P1520" s="17">
        <v>266306.64771466859</v>
      </c>
      <c r="Q1520" s="17">
        <v>0</v>
      </c>
      <c r="R1520" s="17">
        <v>0</v>
      </c>
      <c r="S1520" s="18">
        <v>0</v>
      </c>
      <c r="T1520" s="14" t="s">
        <v>9012</v>
      </c>
      <c r="U1520" s="14" t="s">
        <v>9012</v>
      </c>
      <c r="V1520" s="14" t="s">
        <v>9012</v>
      </c>
      <c r="W1520" s="18">
        <v>0.11924310705824627</v>
      </c>
      <c r="X1520" s="18">
        <v>1</v>
      </c>
      <c r="Y1520" s="14" t="s">
        <v>402</v>
      </c>
      <c r="Z1520" s="14" t="s">
        <v>402</v>
      </c>
      <c r="AA1520" s="18" t="s">
        <v>402</v>
      </c>
      <c r="AB1520" s="18" t="s">
        <v>402</v>
      </c>
      <c r="AC1520" s="14" t="s">
        <v>402</v>
      </c>
    </row>
    <row r="1521" spans="1:29" x14ac:dyDescent="0.15">
      <c r="A1521" s="14" t="s">
        <v>363</v>
      </c>
      <c r="B1521" s="14" t="s">
        <v>383</v>
      </c>
      <c r="C1521" s="14" t="s">
        <v>22</v>
      </c>
      <c r="D1521" s="14" t="s">
        <v>1937</v>
      </c>
      <c r="E1521" s="14" t="s">
        <v>4831</v>
      </c>
      <c r="F1521" s="14" t="s">
        <v>7654</v>
      </c>
      <c r="G1521" s="14" t="s">
        <v>402</v>
      </c>
      <c r="H1521" s="14" t="s">
        <v>8998</v>
      </c>
      <c r="I1521" s="17">
        <v>224486.15052318093</v>
      </c>
      <c r="J1521" s="14" t="s">
        <v>340</v>
      </c>
      <c r="K1521" s="17">
        <v>291831.99568013521</v>
      </c>
      <c r="L1521" s="14" t="s">
        <v>8998</v>
      </c>
      <c r="M1521" s="17">
        <v>224486.15052318093</v>
      </c>
      <c r="N1521" s="14" t="s">
        <v>340</v>
      </c>
      <c r="O1521" s="17">
        <v>291831.99568013521</v>
      </c>
      <c r="P1521" s="17">
        <v>224486.15052318093</v>
      </c>
      <c r="Q1521" s="17">
        <v>0</v>
      </c>
      <c r="R1521" s="17">
        <v>0</v>
      </c>
      <c r="S1521" s="18">
        <v>0</v>
      </c>
      <c r="T1521" s="14" t="s">
        <v>339</v>
      </c>
      <c r="U1521" s="14" t="s">
        <v>402</v>
      </c>
      <c r="V1521" s="14" t="s">
        <v>9015</v>
      </c>
      <c r="W1521" s="18">
        <v>0.11924310705824627</v>
      </c>
      <c r="X1521" s="18">
        <v>1</v>
      </c>
      <c r="Y1521" s="14" t="s">
        <v>402</v>
      </c>
      <c r="Z1521" s="14" t="s">
        <v>402</v>
      </c>
      <c r="AA1521" s="18" t="s">
        <v>402</v>
      </c>
      <c r="AB1521" s="18" t="s">
        <v>402</v>
      </c>
      <c r="AC1521" s="14" t="s">
        <v>402</v>
      </c>
    </row>
    <row r="1522" spans="1:29" x14ac:dyDescent="0.15">
      <c r="A1522" s="14" t="s">
        <v>363</v>
      </c>
      <c r="B1522" s="14" t="s">
        <v>383</v>
      </c>
      <c r="C1522" s="14" t="s">
        <v>22</v>
      </c>
      <c r="D1522" s="14" t="s">
        <v>1938</v>
      </c>
      <c r="E1522" s="14" t="s">
        <v>4832</v>
      </c>
      <c r="F1522" s="14" t="s">
        <v>7655</v>
      </c>
      <c r="G1522" s="14" t="s">
        <v>402</v>
      </c>
      <c r="H1522" s="14" t="s">
        <v>8998</v>
      </c>
      <c r="I1522" s="17">
        <v>1951368.2587876981</v>
      </c>
      <c r="J1522" s="14" t="s">
        <v>340</v>
      </c>
      <c r="K1522" s="17">
        <v>2536778.7364240075</v>
      </c>
      <c r="L1522" s="14" t="s">
        <v>8998</v>
      </c>
      <c r="M1522" s="17">
        <v>1951368.2587876981</v>
      </c>
      <c r="N1522" s="14" t="s">
        <v>340</v>
      </c>
      <c r="O1522" s="17">
        <v>2536778.7364240075</v>
      </c>
      <c r="P1522" s="17">
        <v>1951368.2587876981</v>
      </c>
      <c r="Q1522" s="17">
        <v>0</v>
      </c>
      <c r="R1522" s="17">
        <v>0</v>
      </c>
      <c r="S1522" s="18">
        <v>0</v>
      </c>
      <c r="T1522" s="14" t="s">
        <v>339</v>
      </c>
      <c r="U1522" s="14" t="s">
        <v>402</v>
      </c>
      <c r="V1522" s="14" t="s">
        <v>9015</v>
      </c>
      <c r="W1522" s="18">
        <v>0.11924310705824627</v>
      </c>
      <c r="X1522" s="18">
        <v>1</v>
      </c>
      <c r="Y1522" s="14" t="s">
        <v>402</v>
      </c>
      <c r="Z1522" s="14" t="s">
        <v>402</v>
      </c>
      <c r="AA1522" s="18" t="s">
        <v>402</v>
      </c>
      <c r="AB1522" s="18" t="s">
        <v>402</v>
      </c>
      <c r="AC1522" s="14" t="s">
        <v>402</v>
      </c>
    </row>
    <row r="1523" spans="1:29" x14ac:dyDescent="0.15">
      <c r="A1523" s="14" t="s">
        <v>363</v>
      </c>
      <c r="B1523" s="14" t="s">
        <v>383</v>
      </c>
      <c r="C1523" s="14" t="s">
        <v>22</v>
      </c>
      <c r="D1523" s="14" t="s">
        <v>1939</v>
      </c>
      <c r="E1523" s="14" t="s">
        <v>4833</v>
      </c>
      <c r="F1523" s="14" t="s">
        <v>7656</v>
      </c>
      <c r="G1523" s="14" t="s">
        <v>402</v>
      </c>
      <c r="H1523" s="14" t="s">
        <v>8998</v>
      </c>
      <c r="I1523" s="17">
        <v>794143.20990718354</v>
      </c>
      <c r="J1523" s="14" t="s">
        <v>340</v>
      </c>
      <c r="K1523" s="17">
        <v>1032386.1728793385</v>
      </c>
      <c r="L1523" s="14" t="s">
        <v>8998</v>
      </c>
      <c r="M1523" s="17">
        <v>794143.20990718354</v>
      </c>
      <c r="N1523" s="14" t="s">
        <v>340</v>
      </c>
      <c r="O1523" s="17">
        <v>1032386.1728793385</v>
      </c>
      <c r="P1523" s="17">
        <v>794143.20990718354</v>
      </c>
      <c r="Q1523" s="17">
        <v>0</v>
      </c>
      <c r="R1523" s="17">
        <v>0</v>
      </c>
      <c r="S1523" s="18">
        <v>0</v>
      </c>
      <c r="T1523" s="14" t="s">
        <v>339</v>
      </c>
      <c r="U1523" s="14" t="s">
        <v>402</v>
      </c>
      <c r="V1523" s="14" t="s">
        <v>9015</v>
      </c>
      <c r="W1523" s="18">
        <v>0.11924310705824627</v>
      </c>
      <c r="X1523" s="18">
        <v>1</v>
      </c>
      <c r="Y1523" s="14" t="s">
        <v>402</v>
      </c>
      <c r="Z1523" s="14" t="s">
        <v>402</v>
      </c>
      <c r="AA1523" s="18" t="s">
        <v>402</v>
      </c>
      <c r="AB1523" s="18" t="s">
        <v>402</v>
      </c>
      <c r="AC1523" s="14" t="s">
        <v>402</v>
      </c>
    </row>
    <row r="1524" spans="1:29" x14ac:dyDescent="0.15">
      <c r="A1524" s="14" t="s">
        <v>363</v>
      </c>
      <c r="B1524" s="14" t="s">
        <v>383</v>
      </c>
      <c r="C1524" s="14" t="s">
        <v>22</v>
      </c>
      <c r="D1524" s="14" t="s">
        <v>1940</v>
      </c>
      <c r="E1524" s="14" t="s">
        <v>4834</v>
      </c>
      <c r="F1524" s="14" t="s">
        <v>7657</v>
      </c>
      <c r="G1524" s="14" t="s">
        <v>402</v>
      </c>
      <c r="H1524" s="14" t="s">
        <v>8998</v>
      </c>
      <c r="I1524" s="17">
        <v>1959722.6817436167</v>
      </c>
      <c r="J1524" s="14" t="s">
        <v>340</v>
      </c>
      <c r="K1524" s="17">
        <v>2547639.4862667019</v>
      </c>
      <c r="L1524" s="14" t="s">
        <v>8998</v>
      </c>
      <c r="M1524" s="17">
        <v>1959722.6817436167</v>
      </c>
      <c r="N1524" s="14" t="s">
        <v>340</v>
      </c>
      <c r="O1524" s="17">
        <v>2547639.4862667019</v>
      </c>
      <c r="P1524" s="17">
        <v>1959722.6817436167</v>
      </c>
      <c r="Q1524" s="17">
        <v>0</v>
      </c>
      <c r="R1524" s="17">
        <v>0</v>
      </c>
      <c r="S1524" s="18">
        <v>0</v>
      </c>
      <c r="T1524" s="14" t="s">
        <v>339</v>
      </c>
      <c r="U1524" s="14" t="s">
        <v>402</v>
      </c>
      <c r="V1524" s="14" t="s">
        <v>9015</v>
      </c>
      <c r="W1524" s="18">
        <v>0.11924310705824627</v>
      </c>
      <c r="X1524" s="18">
        <v>1</v>
      </c>
      <c r="Y1524" s="14" t="s">
        <v>402</v>
      </c>
      <c r="Z1524" s="14" t="s">
        <v>402</v>
      </c>
      <c r="AA1524" s="18" t="s">
        <v>402</v>
      </c>
      <c r="AB1524" s="18" t="s">
        <v>402</v>
      </c>
      <c r="AC1524" s="14" t="s">
        <v>402</v>
      </c>
    </row>
    <row r="1525" spans="1:29" x14ac:dyDescent="0.15">
      <c r="A1525" s="14" t="s">
        <v>363</v>
      </c>
      <c r="B1525" s="14" t="s">
        <v>383</v>
      </c>
      <c r="C1525" s="14" t="s">
        <v>22</v>
      </c>
      <c r="D1525" s="14" t="s">
        <v>1941</v>
      </c>
      <c r="E1525" s="14" t="s">
        <v>4835</v>
      </c>
      <c r="F1525" s="14" t="s">
        <v>7658</v>
      </c>
      <c r="G1525" s="14" t="s">
        <v>402</v>
      </c>
      <c r="H1525" s="14" t="s">
        <v>8998</v>
      </c>
      <c r="I1525" s="17">
        <v>156322.68945164487</v>
      </c>
      <c r="J1525" s="14" t="s">
        <v>340</v>
      </c>
      <c r="K1525" s="17">
        <v>203219.49628713835</v>
      </c>
      <c r="L1525" s="14" t="s">
        <v>8998</v>
      </c>
      <c r="M1525" s="17">
        <v>156322.68945164487</v>
      </c>
      <c r="N1525" s="14" t="s">
        <v>340</v>
      </c>
      <c r="O1525" s="17">
        <v>203219.49628713835</v>
      </c>
      <c r="P1525" s="17">
        <v>156322.68945164487</v>
      </c>
      <c r="Q1525" s="17">
        <v>0</v>
      </c>
      <c r="R1525" s="17">
        <v>0</v>
      </c>
      <c r="S1525" s="18">
        <v>0</v>
      </c>
      <c r="T1525" s="14" t="s">
        <v>339</v>
      </c>
      <c r="U1525" s="14" t="s">
        <v>402</v>
      </c>
      <c r="V1525" s="14" t="s">
        <v>9015</v>
      </c>
      <c r="W1525" s="18">
        <v>0.11924310705824627</v>
      </c>
      <c r="X1525" s="18">
        <v>1</v>
      </c>
      <c r="Y1525" s="14" t="s">
        <v>402</v>
      </c>
      <c r="Z1525" s="14" t="s">
        <v>402</v>
      </c>
      <c r="AA1525" s="18" t="s">
        <v>402</v>
      </c>
      <c r="AB1525" s="18" t="s">
        <v>402</v>
      </c>
      <c r="AC1525" s="14" t="s">
        <v>402</v>
      </c>
    </row>
    <row r="1526" spans="1:29" x14ac:dyDescent="0.15">
      <c r="A1526" s="14" t="s">
        <v>363</v>
      </c>
      <c r="B1526" s="14" t="s">
        <v>383</v>
      </c>
      <c r="C1526" s="14" t="s">
        <v>22</v>
      </c>
      <c r="D1526" s="14" t="s">
        <v>1942</v>
      </c>
      <c r="E1526" s="14" t="s">
        <v>4836</v>
      </c>
      <c r="F1526" s="14" t="s">
        <v>7659</v>
      </c>
      <c r="G1526" s="14" t="s">
        <v>402</v>
      </c>
      <c r="H1526" s="14" t="s">
        <v>8998</v>
      </c>
      <c r="I1526" s="17">
        <v>2368850.024264934</v>
      </c>
      <c r="J1526" s="14" t="s">
        <v>340</v>
      </c>
      <c r="K1526" s="17">
        <v>3079505.0315444148</v>
      </c>
      <c r="L1526" s="14" t="s">
        <v>8998</v>
      </c>
      <c r="M1526" s="17">
        <v>2368850.024264934</v>
      </c>
      <c r="N1526" s="14" t="s">
        <v>340</v>
      </c>
      <c r="O1526" s="17">
        <v>3079505.0315444148</v>
      </c>
      <c r="P1526" s="17">
        <v>2368850.024264934</v>
      </c>
      <c r="Q1526" s="17">
        <v>0</v>
      </c>
      <c r="R1526" s="17">
        <v>0</v>
      </c>
      <c r="S1526" s="18">
        <v>0</v>
      </c>
      <c r="T1526" s="14" t="s">
        <v>339</v>
      </c>
      <c r="U1526" s="14" t="s">
        <v>402</v>
      </c>
      <c r="V1526" s="14" t="s">
        <v>9015</v>
      </c>
      <c r="W1526" s="18">
        <v>0.11924310705824627</v>
      </c>
      <c r="X1526" s="18">
        <v>1</v>
      </c>
      <c r="Y1526" s="14" t="s">
        <v>402</v>
      </c>
      <c r="Z1526" s="14" t="s">
        <v>402</v>
      </c>
      <c r="AA1526" s="18" t="s">
        <v>402</v>
      </c>
      <c r="AB1526" s="18" t="s">
        <v>402</v>
      </c>
      <c r="AC1526" s="14" t="s">
        <v>402</v>
      </c>
    </row>
    <row r="1527" spans="1:29" x14ac:dyDescent="0.15">
      <c r="A1527" s="14" t="s">
        <v>363</v>
      </c>
      <c r="B1527" s="14" t="s">
        <v>383</v>
      </c>
      <c r="C1527" s="14" t="s">
        <v>22</v>
      </c>
      <c r="D1527" s="14" t="s">
        <v>1943</v>
      </c>
      <c r="E1527" s="14" t="s">
        <v>4837</v>
      </c>
      <c r="F1527" s="14" t="s">
        <v>7660</v>
      </c>
      <c r="G1527" s="14" t="s">
        <v>402</v>
      </c>
      <c r="H1527" s="14" t="s">
        <v>8998</v>
      </c>
      <c r="I1527" s="17">
        <v>4214569.4817244085</v>
      </c>
      <c r="J1527" s="14" t="s">
        <v>340</v>
      </c>
      <c r="K1527" s="17">
        <v>5478940.3262417307</v>
      </c>
      <c r="L1527" s="14" t="s">
        <v>8998</v>
      </c>
      <c r="M1527" s="17">
        <v>4214569.4817244085</v>
      </c>
      <c r="N1527" s="14" t="s">
        <v>340</v>
      </c>
      <c r="O1527" s="17">
        <v>5478940.3262417307</v>
      </c>
      <c r="P1527" s="17">
        <v>4214569.4817244085</v>
      </c>
      <c r="Q1527" s="17">
        <v>0</v>
      </c>
      <c r="R1527" s="17">
        <v>0</v>
      </c>
      <c r="S1527" s="18">
        <v>0</v>
      </c>
      <c r="T1527" s="14" t="s">
        <v>339</v>
      </c>
      <c r="U1527" s="14" t="s">
        <v>402</v>
      </c>
      <c r="V1527" s="14" t="s">
        <v>9015</v>
      </c>
      <c r="W1527" s="18">
        <v>0.11924310705824627</v>
      </c>
      <c r="X1527" s="18">
        <v>1</v>
      </c>
      <c r="Y1527" s="14" t="s">
        <v>402</v>
      </c>
      <c r="Z1527" s="14" t="s">
        <v>402</v>
      </c>
      <c r="AA1527" s="18" t="s">
        <v>402</v>
      </c>
      <c r="AB1527" s="18" t="s">
        <v>402</v>
      </c>
      <c r="AC1527" s="14" t="s">
        <v>402</v>
      </c>
    </row>
    <row r="1528" spans="1:29" x14ac:dyDescent="0.15">
      <c r="A1528" s="14" t="s">
        <v>363</v>
      </c>
      <c r="B1528" s="14" t="s">
        <v>383</v>
      </c>
      <c r="C1528" s="14" t="s">
        <v>22</v>
      </c>
      <c r="D1528" s="14" t="s">
        <v>1944</v>
      </c>
      <c r="E1528" s="14" t="s">
        <v>4838</v>
      </c>
      <c r="F1528" s="14" t="s">
        <v>7661</v>
      </c>
      <c r="G1528" s="14" t="s">
        <v>402</v>
      </c>
      <c r="H1528" s="14" t="s">
        <v>8998</v>
      </c>
      <c r="I1528" s="17">
        <v>794054.62651381223</v>
      </c>
      <c r="J1528" s="14" t="s">
        <v>340</v>
      </c>
      <c r="K1528" s="17">
        <v>1032271.0144679559</v>
      </c>
      <c r="L1528" s="14" t="s">
        <v>8998</v>
      </c>
      <c r="M1528" s="17">
        <v>794054.62651381223</v>
      </c>
      <c r="N1528" s="14" t="s">
        <v>340</v>
      </c>
      <c r="O1528" s="17">
        <v>1032271.0144679559</v>
      </c>
      <c r="P1528" s="17">
        <v>794054.62651381223</v>
      </c>
      <c r="Q1528" s="17">
        <v>0</v>
      </c>
      <c r="R1528" s="17">
        <v>0</v>
      </c>
      <c r="S1528" s="18">
        <v>0</v>
      </c>
      <c r="T1528" s="14" t="s">
        <v>339</v>
      </c>
      <c r="U1528" s="14" t="s">
        <v>402</v>
      </c>
      <c r="V1528" s="14" t="s">
        <v>9015</v>
      </c>
      <c r="W1528" s="18">
        <v>0.11924310705824627</v>
      </c>
      <c r="X1528" s="18">
        <v>1</v>
      </c>
      <c r="Y1528" s="14" t="s">
        <v>402</v>
      </c>
      <c r="Z1528" s="14" t="s">
        <v>402</v>
      </c>
      <c r="AA1528" s="18" t="s">
        <v>402</v>
      </c>
      <c r="AB1528" s="18" t="s">
        <v>402</v>
      </c>
      <c r="AC1528" s="14" t="s">
        <v>402</v>
      </c>
    </row>
    <row r="1529" spans="1:29" x14ac:dyDescent="0.15">
      <c r="A1529" s="14" t="s">
        <v>363</v>
      </c>
      <c r="B1529" s="14" t="s">
        <v>383</v>
      </c>
      <c r="C1529" s="14" t="s">
        <v>22</v>
      </c>
      <c r="D1529" s="14" t="s">
        <v>1945</v>
      </c>
      <c r="E1529" s="14" t="s">
        <v>4839</v>
      </c>
      <c r="F1529" s="14" t="s">
        <v>7662</v>
      </c>
      <c r="G1529" s="14" t="s">
        <v>402</v>
      </c>
      <c r="H1529" s="14" t="s">
        <v>8998</v>
      </c>
      <c r="I1529" s="17">
        <v>275424.82283725106</v>
      </c>
      <c r="J1529" s="14" t="s">
        <v>340</v>
      </c>
      <c r="K1529" s="17">
        <v>358052.2696884264</v>
      </c>
      <c r="L1529" s="14" t="s">
        <v>8998</v>
      </c>
      <c r="M1529" s="17">
        <v>275424.82283725106</v>
      </c>
      <c r="N1529" s="14" t="s">
        <v>340</v>
      </c>
      <c r="O1529" s="17">
        <v>358052.2696884264</v>
      </c>
      <c r="P1529" s="17">
        <v>275424.82283725106</v>
      </c>
      <c r="Q1529" s="17">
        <v>0</v>
      </c>
      <c r="R1529" s="17">
        <v>0</v>
      </c>
      <c r="S1529" s="18">
        <v>0</v>
      </c>
      <c r="T1529" s="14" t="s">
        <v>339</v>
      </c>
      <c r="U1529" s="14" t="s">
        <v>402</v>
      </c>
      <c r="V1529" s="14" t="s">
        <v>9015</v>
      </c>
      <c r="W1529" s="18">
        <v>0.11924310705824627</v>
      </c>
      <c r="X1529" s="18">
        <v>1</v>
      </c>
      <c r="Y1529" s="14" t="s">
        <v>402</v>
      </c>
      <c r="Z1529" s="14" t="s">
        <v>402</v>
      </c>
      <c r="AA1529" s="18" t="s">
        <v>402</v>
      </c>
      <c r="AB1529" s="18" t="s">
        <v>402</v>
      </c>
      <c r="AC1529" s="14" t="s">
        <v>402</v>
      </c>
    </row>
    <row r="1530" spans="1:29" x14ac:dyDescent="0.15">
      <c r="A1530" s="14" t="s">
        <v>363</v>
      </c>
      <c r="B1530" s="14" t="s">
        <v>383</v>
      </c>
      <c r="C1530" s="14" t="s">
        <v>22</v>
      </c>
      <c r="D1530" s="14" t="s">
        <v>1946</v>
      </c>
      <c r="E1530" s="14" t="s">
        <v>4840</v>
      </c>
      <c r="F1530" s="14" t="s">
        <v>7663</v>
      </c>
      <c r="G1530" s="14" t="s">
        <v>402</v>
      </c>
      <c r="H1530" s="14" t="s">
        <v>8998</v>
      </c>
      <c r="I1530" s="17">
        <v>2292560.8290162692</v>
      </c>
      <c r="J1530" s="14" t="s">
        <v>340</v>
      </c>
      <c r="K1530" s="17">
        <v>2980329.0777211501</v>
      </c>
      <c r="L1530" s="14" t="s">
        <v>8998</v>
      </c>
      <c r="M1530" s="17">
        <v>2292560.8290162692</v>
      </c>
      <c r="N1530" s="14" t="s">
        <v>340</v>
      </c>
      <c r="O1530" s="17">
        <v>2980329.0777211501</v>
      </c>
      <c r="P1530" s="17">
        <v>2292560.8290162692</v>
      </c>
      <c r="Q1530" s="17">
        <v>0</v>
      </c>
      <c r="R1530" s="17">
        <v>0</v>
      </c>
      <c r="S1530" s="18">
        <v>0</v>
      </c>
      <c r="T1530" s="14" t="s">
        <v>339</v>
      </c>
      <c r="U1530" s="14" t="s">
        <v>402</v>
      </c>
      <c r="V1530" s="14" t="s">
        <v>9015</v>
      </c>
      <c r="W1530" s="18">
        <v>0.11924310705824627</v>
      </c>
      <c r="X1530" s="18">
        <v>1</v>
      </c>
      <c r="Y1530" s="14" t="s">
        <v>402</v>
      </c>
      <c r="Z1530" s="14" t="s">
        <v>402</v>
      </c>
      <c r="AA1530" s="18" t="s">
        <v>402</v>
      </c>
      <c r="AB1530" s="18" t="s">
        <v>402</v>
      </c>
      <c r="AC1530" s="14" t="s">
        <v>402</v>
      </c>
    </row>
    <row r="1531" spans="1:29" x14ac:dyDescent="0.15">
      <c r="A1531" s="14" t="s">
        <v>363</v>
      </c>
      <c r="B1531" s="14" t="s">
        <v>383</v>
      </c>
      <c r="C1531" s="14" t="s">
        <v>22</v>
      </c>
      <c r="D1531" s="14" t="s">
        <v>1947</v>
      </c>
      <c r="E1531" s="14" t="s">
        <v>4841</v>
      </c>
      <c r="F1531" s="14" t="s">
        <v>7664</v>
      </c>
      <c r="G1531" s="14" t="s">
        <v>402</v>
      </c>
      <c r="H1531" s="14" t="s">
        <v>8998</v>
      </c>
      <c r="I1531" s="17">
        <v>2568241.7563467156</v>
      </c>
      <c r="J1531" s="14" t="s">
        <v>340</v>
      </c>
      <c r="K1531" s="17">
        <v>3338714.283250731</v>
      </c>
      <c r="L1531" s="14" t="s">
        <v>8998</v>
      </c>
      <c r="M1531" s="17">
        <v>2568241.7563467156</v>
      </c>
      <c r="N1531" s="14" t="s">
        <v>340</v>
      </c>
      <c r="O1531" s="17">
        <v>3338714.283250731</v>
      </c>
      <c r="P1531" s="17">
        <v>2568241.7563467156</v>
      </c>
      <c r="Q1531" s="17">
        <v>0</v>
      </c>
      <c r="R1531" s="17">
        <v>0</v>
      </c>
      <c r="S1531" s="18">
        <v>0</v>
      </c>
      <c r="T1531" s="14" t="s">
        <v>339</v>
      </c>
      <c r="U1531" s="14" t="s">
        <v>402</v>
      </c>
      <c r="V1531" s="14" t="s">
        <v>9015</v>
      </c>
      <c r="W1531" s="18">
        <v>0.11924310705824627</v>
      </c>
      <c r="X1531" s="18">
        <v>1</v>
      </c>
      <c r="Y1531" s="14" t="s">
        <v>402</v>
      </c>
      <c r="Z1531" s="14" t="s">
        <v>402</v>
      </c>
      <c r="AA1531" s="18" t="s">
        <v>402</v>
      </c>
      <c r="AB1531" s="18" t="s">
        <v>402</v>
      </c>
      <c r="AC1531" s="14" t="s">
        <v>402</v>
      </c>
    </row>
    <row r="1532" spans="1:29" x14ac:dyDescent="0.15">
      <c r="A1532" s="14" t="s">
        <v>363</v>
      </c>
      <c r="B1532" s="14" t="s">
        <v>383</v>
      </c>
      <c r="C1532" s="14" t="s">
        <v>22</v>
      </c>
      <c r="D1532" s="14" t="s">
        <v>1948</v>
      </c>
      <c r="E1532" s="14" t="s">
        <v>4842</v>
      </c>
      <c r="F1532" s="14" t="s">
        <v>7665</v>
      </c>
      <c r="G1532" s="14" t="s">
        <v>402</v>
      </c>
      <c r="H1532" s="14" t="s">
        <v>8998</v>
      </c>
      <c r="I1532" s="17">
        <v>819350.02536728431</v>
      </c>
      <c r="J1532" s="14" t="s">
        <v>340</v>
      </c>
      <c r="K1532" s="17">
        <v>1065155.0329774697</v>
      </c>
      <c r="L1532" s="14" t="s">
        <v>8998</v>
      </c>
      <c r="M1532" s="17">
        <v>819350.02536728431</v>
      </c>
      <c r="N1532" s="14" t="s">
        <v>340</v>
      </c>
      <c r="O1532" s="17">
        <v>1065155.0329774697</v>
      </c>
      <c r="P1532" s="17">
        <v>819350.02536728431</v>
      </c>
      <c r="Q1532" s="17">
        <v>0</v>
      </c>
      <c r="R1532" s="17">
        <v>0</v>
      </c>
      <c r="S1532" s="18">
        <v>0</v>
      </c>
      <c r="T1532" s="14" t="s">
        <v>339</v>
      </c>
      <c r="U1532" s="14" t="s">
        <v>402</v>
      </c>
      <c r="V1532" s="14" t="s">
        <v>9015</v>
      </c>
      <c r="W1532" s="18">
        <v>0.11924310705824627</v>
      </c>
      <c r="X1532" s="18">
        <v>1</v>
      </c>
      <c r="Y1532" s="14" t="s">
        <v>402</v>
      </c>
      <c r="Z1532" s="14" t="s">
        <v>402</v>
      </c>
      <c r="AA1532" s="18" t="s">
        <v>402</v>
      </c>
      <c r="AB1532" s="18" t="s">
        <v>402</v>
      </c>
      <c r="AC1532" s="14" t="s">
        <v>402</v>
      </c>
    </row>
    <row r="1533" spans="1:29" x14ac:dyDescent="0.15">
      <c r="A1533" s="14" t="s">
        <v>363</v>
      </c>
      <c r="B1533" s="14" t="s">
        <v>383</v>
      </c>
      <c r="C1533" s="14" t="s">
        <v>22</v>
      </c>
      <c r="D1533" s="14" t="s">
        <v>1949</v>
      </c>
      <c r="E1533" s="14" t="s">
        <v>4843</v>
      </c>
      <c r="F1533" s="14" t="s">
        <v>7666</v>
      </c>
      <c r="G1533" s="14" t="s">
        <v>402</v>
      </c>
      <c r="H1533" s="14" t="s">
        <v>8998</v>
      </c>
      <c r="I1533" s="17">
        <v>1546200.3490052253</v>
      </c>
      <c r="J1533" s="14" t="s">
        <v>340</v>
      </c>
      <c r="K1533" s="17">
        <v>2010060.4537067933</v>
      </c>
      <c r="L1533" s="14" t="s">
        <v>8998</v>
      </c>
      <c r="M1533" s="17">
        <v>1546200.3490052253</v>
      </c>
      <c r="N1533" s="14" t="s">
        <v>340</v>
      </c>
      <c r="O1533" s="17">
        <v>2010060.4537067933</v>
      </c>
      <c r="P1533" s="17">
        <v>1546200.3490052253</v>
      </c>
      <c r="Q1533" s="17">
        <v>0</v>
      </c>
      <c r="R1533" s="17">
        <v>0</v>
      </c>
      <c r="S1533" s="18">
        <v>0</v>
      </c>
      <c r="T1533" s="14" t="s">
        <v>339</v>
      </c>
      <c r="U1533" s="14" t="s">
        <v>402</v>
      </c>
      <c r="V1533" s="14" t="s">
        <v>9015</v>
      </c>
      <c r="W1533" s="18">
        <v>0.11924310705824627</v>
      </c>
      <c r="X1533" s="18">
        <v>1</v>
      </c>
      <c r="Y1533" s="14" t="s">
        <v>402</v>
      </c>
      <c r="Z1533" s="14" t="s">
        <v>402</v>
      </c>
      <c r="AA1533" s="18" t="s">
        <v>402</v>
      </c>
      <c r="AB1533" s="18" t="s">
        <v>402</v>
      </c>
      <c r="AC1533" s="14" t="s">
        <v>402</v>
      </c>
    </row>
    <row r="1534" spans="1:29" x14ac:dyDescent="0.15">
      <c r="A1534" s="14" t="s">
        <v>363</v>
      </c>
      <c r="B1534" s="14" t="s">
        <v>383</v>
      </c>
      <c r="C1534" s="14" t="s">
        <v>22</v>
      </c>
      <c r="D1534" s="14" t="s">
        <v>1950</v>
      </c>
      <c r="E1534" s="14" t="s">
        <v>4844</v>
      </c>
      <c r="F1534" s="14" t="s">
        <v>7667</v>
      </c>
      <c r="G1534" s="14" t="s">
        <v>402</v>
      </c>
      <c r="H1534" s="14" t="s">
        <v>8998</v>
      </c>
      <c r="I1534" s="17">
        <v>1132883.2708713838</v>
      </c>
      <c r="J1534" s="14" t="s">
        <v>340</v>
      </c>
      <c r="K1534" s="17">
        <v>1472748.252132799</v>
      </c>
      <c r="L1534" s="14" t="s">
        <v>8998</v>
      </c>
      <c r="M1534" s="17">
        <v>1132883.2708713838</v>
      </c>
      <c r="N1534" s="14" t="s">
        <v>340</v>
      </c>
      <c r="O1534" s="17">
        <v>1472748.252132799</v>
      </c>
      <c r="P1534" s="17">
        <v>1132883.2708713838</v>
      </c>
      <c r="Q1534" s="17">
        <v>0</v>
      </c>
      <c r="R1534" s="17">
        <v>0</v>
      </c>
      <c r="S1534" s="18">
        <v>0</v>
      </c>
      <c r="T1534" s="14" t="s">
        <v>339</v>
      </c>
      <c r="U1534" s="14" t="s">
        <v>402</v>
      </c>
      <c r="V1534" s="14" t="s">
        <v>9015</v>
      </c>
      <c r="W1534" s="18">
        <v>0.11924310705824627</v>
      </c>
      <c r="X1534" s="18">
        <v>1</v>
      </c>
      <c r="Y1534" s="14" t="s">
        <v>402</v>
      </c>
      <c r="Z1534" s="14" t="s">
        <v>402</v>
      </c>
      <c r="AA1534" s="18" t="s">
        <v>402</v>
      </c>
      <c r="AB1534" s="18" t="s">
        <v>402</v>
      </c>
      <c r="AC1534" s="14" t="s">
        <v>402</v>
      </c>
    </row>
    <row r="1535" spans="1:29" x14ac:dyDescent="0.15">
      <c r="A1535" s="14" t="s">
        <v>363</v>
      </c>
      <c r="B1535" s="14" t="s">
        <v>383</v>
      </c>
      <c r="C1535" s="14" t="s">
        <v>22</v>
      </c>
      <c r="D1535" s="14" t="s">
        <v>1951</v>
      </c>
      <c r="E1535" s="14" t="s">
        <v>4845</v>
      </c>
      <c r="F1535" s="14" t="s">
        <v>7668</v>
      </c>
      <c r="G1535" s="14" t="s">
        <v>402</v>
      </c>
      <c r="H1535" s="14" t="s">
        <v>8998</v>
      </c>
      <c r="I1535" s="17">
        <v>477854.58853696723</v>
      </c>
      <c r="J1535" s="14" t="s">
        <v>340</v>
      </c>
      <c r="K1535" s="17">
        <v>621210.96509805741</v>
      </c>
      <c r="L1535" s="14" t="s">
        <v>8998</v>
      </c>
      <c r="M1535" s="17">
        <v>477854.58853696723</v>
      </c>
      <c r="N1535" s="14" t="s">
        <v>340</v>
      </c>
      <c r="O1535" s="17">
        <v>621210.96509805741</v>
      </c>
      <c r="P1535" s="17">
        <v>477854.58853696723</v>
      </c>
      <c r="Q1535" s="17">
        <v>0</v>
      </c>
      <c r="R1535" s="17">
        <v>0</v>
      </c>
      <c r="S1535" s="18">
        <v>0</v>
      </c>
      <c r="T1535" s="14" t="s">
        <v>339</v>
      </c>
      <c r="U1535" s="14" t="s">
        <v>402</v>
      </c>
      <c r="V1535" s="14" t="s">
        <v>9015</v>
      </c>
      <c r="W1535" s="18">
        <v>0.11924310705824627</v>
      </c>
      <c r="X1535" s="18">
        <v>1</v>
      </c>
      <c r="Y1535" s="14" t="s">
        <v>402</v>
      </c>
      <c r="Z1535" s="14" t="s">
        <v>402</v>
      </c>
      <c r="AA1535" s="18" t="s">
        <v>402</v>
      </c>
      <c r="AB1535" s="18" t="s">
        <v>402</v>
      </c>
      <c r="AC1535" s="14" t="s">
        <v>402</v>
      </c>
    </row>
    <row r="1536" spans="1:29" x14ac:dyDescent="0.15">
      <c r="A1536" s="14" t="s">
        <v>363</v>
      </c>
      <c r="B1536" s="14" t="s">
        <v>383</v>
      </c>
      <c r="C1536" s="14" t="s">
        <v>22</v>
      </c>
      <c r="D1536" s="14" t="s">
        <v>1952</v>
      </c>
      <c r="E1536" s="14" t="s">
        <v>4846</v>
      </c>
      <c r="F1536" s="14" t="s">
        <v>7669</v>
      </c>
      <c r="G1536" s="14" t="s">
        <v>402</v>
      </c>
      <c r="H1536" s="14" t="s">
        <v>8998</v>
      </c>
      <c r="I1536" s="17">
        <v>1712631.3548351929</v>
      </c>
      <c r="J1536" s="14" t="s">
        <v>340</v>
      </c>
      <c r="K1536" s="17">
        <v>2226420.7612857507</v>
      </c>
      <c r="L1536" s="14" t="s">
        <v>8998</v>
      </c>
      <c r="M1536" s="17">
        <v>1712631.3548351929</v>
      </c>
      <c r="N1536" s="14" t="s">
        <v>340</v>
      </c>
      <c r="O1536" s="17">
        <v>2226420.7612857507</v>
      </c>
      <c r="P1536" s="17">
        <v>1712631.3548351929</v>
      </c>
      <c r="Q1536" s="17">
        <v>0</v>
      </c>
      <c r="R1536" s="17">
        <v>0</v>
      </c>
      <c r="S1536" s="18">
        <v>0</v>
      </c>
      <c r="T1536" s="14" t="s">
        <v>339</v>
      </c>
      <c r="U1536" s="14" t="s">
        <v>402</v>
      </c>
      <c r="V1536" s="14" t="s">
        <v>9015</v>
      </c>
      <c r="W1536" s="18">
        <v>0.11924310705824627</v>
      </c>
      <c r="X1536" s="18">
        <v>1</v>
      </c>
      <c r="Y1536" s="14" t="s">
        <v>402</v>
      </c>
      <c r="Z1536" s="14" t="s">
        <v>402</v>
      </c>
      <c r="AA1536" s="18" t="s">
        <v>402</v>
      </c>
      <c r="AB1536" s="18" t="s">
        <v>402</v>
      </c>
      <c r="AC1536" s="14" t="s">
        <v>402</v>
      </c>
    </row>
    <row r="1537" spans="1:29" x14ac:dyDescent="0.15">
      <c r="A1537" s="14" t="s">
        <v>363</v>
      </c>
      <c r="B1537" s="14" t="s">
        <v>383</v>
      </c>
      <c r="C1537" s="14" t="s">
        <v>22</v>
      </c>
      <c r="D1537" s="14" t="s">
        <v>1953</v>
      </c>
      <c r="E1537" s="14" t="s">
        <v>4847</v>
      </c>
      <c r="F1537" s="14" t="s">
        <v>7670</v>
      </c>
      <c r="G1537" s="14" t="s">
        <v>402</v>
      </c>
      <c r="H1537" s="14" t="s">
        <v>8998</v>
      </c>
      <c r="I1537" s="17">
        <v>33150786.546035334</v>
      </c>
      <c r="J1537" s="14" t="s">
        <v>340</v>
      </c>
      <c r="K1537" s="17">
        <v>43096022.509845942</v>
      </c>
      <c r="L1537" s="14" t="s">
        <v>8998</v>
      </c>
      <c r="M1537" s="17">
        <v>33150786.546035334</v>
      </c>
      <c r="N1537" s="14" t="s">
        <v>340</v>
      </c>
      <c r="O1537" s="17">
        <v>43096022.509845942</v>
      </c>
      <c r="P1537" s="17">
        <v>33150786.546035334</v>
      </c>
      <c r="Q1537" s="17">
        <v>0</v>
      </c>
      <c r="R1537" s="17">
        <v>0</v>
      </c>
      <c r="S1537" s="18">
        <v>0</v>
      </c>
      <c r="T1537" s="14" t="s">
        <v>9012</v>
      </c>
      <c r="U1537" s="14" t="s">
        <v>9012</v>
      </c>
      <c r="V1537" s="14" t="s">
        <v>9012</v>
      </c>
      <c r="W1537" s="18">
        <v>0.11924310705824627</v>
      </c>
      <c r="X1537" s="18">
        <v>1</v>
      </c>
      <c r="Y1537" s="14" t="s">
        <v>402</v>
      </c>
      <c r="Z1537" s="14" t="s">
        <v>402</v>
      </c>
      <c r="AA1537" s="18" t="s">
        <v>402</v>
      </c>
      <c r="AB1537" s="18" t="s">
        <v>402</v>
      </c>
      <c r="AC1537" s="14" t="s">
        <v>402</v>
      </c>
    </row>
    <row r="1538" spans="1:29" x14ac:dyDescent="0.15">
      <c r="A1538" s="14" t="s">
        <v>363</v>
      </c>
      <c r="B1538" s="14" t="s">
        <v>383</v>
      </c>
      <c r="C1538" s="14" t="s">
        <v>22</v>
      </c>
      <c r="D1538" s="14" t="s">
        <v>1954</v>
      </c>
      <c r="E1538" s="14" t="s">
        <v>4848</v>
      </c>
      <c r="F1538" s="14" t="s">
        <v>7671</v>
      </c>
      <c r="G1538" s="14" t="s">
        <v>402</v>
      </c>
      <c r="H1538" s="14" t="s">
        <v>8998</v>
      </c>
      <c r="I1538" s="17">
        <v>4991102.1154139712</v>
      </c>
      <c r="J1538" s="14" t="s">
        <v>340</v>
      </c>
      <c r="K1538" s="17">
        <v>6488432.7500381628</v>
      </c>
      <c r="L1538" s="14" t="s">
        <v>8998</v>
      </c>
      <c r="M1538" s="17">
        <v>4991102.1154139712</v>
      </c>
      <c r="N1538" s="14" t="s">
        <v>340</v>
      </c>
      <c r="O1538" s="17">
        <v>6488432.7500381628</v>
      </c>
      <c r="P1538" s="17">
        <v>4991102.1154139712</v>
      </c>
      <c r="Q1538" s="17">
        <v>0</v>
      </c>
      <c r="R1538" s="17">
        <v>0</v>
      </c>
      <c r="S1538" s="18">
        <v>0</v>
      </c>
      <c r="T1538" s="14" t="s">
        <v>9012</v>
      </c>
      <c r="U1538" s="14" t="s">
        <v>9012</v>
      </c>
      <c r="V1538" s="14" t="s">
        <v>9012</v>
      </c>
      <c r="W1538" s="18">
        <v>0.11924310705824627</v>
      </c>
      <c r="X1538" s="18">
        <v>1</v>
      </c>
      <c r="Y1538" s="14" t="s">
        <v>402</v>
      </c>
      <c r="Z1538" s="14" t="s">
        <v>402</v>
      </c>
      <c r="AA1538" s="18" t="s">
        <v>402</v>
      </c>
      <c r="AB1538" s="18" t="s">
        <v>402</v>
      </c>
      <c r="AC1538" s="14" t="s">
        <v>402</v>
      </c>
    </row>
    <row r="1539" spans="1:29" x14ac:dyDescent="0.15">
      <c r="A1539" s="14" t="s">
        <v>363</v>
      </c>
      <c r="B1539" s="14" t="s">
        <v>383</v>
      </c>
      <c r="C1539" s="14" t="s">
        <v>22</v>
      </c>
      <c r="D1539" s="14" t="s">
        <v>1955</v>
      </c>
      <c r="E1539" s="14" t="s">
        <v>4849</v>
      </c>
      <c r="F1539" s="14" t="s">
        <v>7672</v>
      </c>
      <c r="G1539" s="14" t="s">
        <v>402</v>
      </c>
      <c r="H1539" s="14" t="s">
        <v>8998</v>
      </c>
      <c r="I1539" s="17">
        <v>1954545.8764213934</v>
      </c>
      <c r="J1539" s="14" t="s">
        <v>340</v>
      </c>
      <c r="K1539" s="17">
        <v>2540909.6393478117</v>
      </c>
      <c r="L1539" s="14" t="s">
        <v>8998</v>
      </c>
      <c r="M1539" s="17">
        <v>1954545.8764213934</v>
      </c>
      <c r="N1539" s="14" t="s">
        <v>340</v>
      </c>
      <c r="O1539" s="17">
        <v>2540909.6393478117</v>
      </c>
      <c r="P1539" s="17">
        <v>1954545.8764213934</v>
      </c>
      <c r="Q1539" s="17">
        <v>0</v>
      </c>
      <c r="R1539" s="17">
        <v>0</v>
      </c>
      <c r="S1539" s="18">
        <v>0</v>
      </c>
      <c r="T1539" s="14" t="s">
        <v>339</v>
      </c>
      <c r="U1539" s="14" t="s">
        <v>402</v>
      </c>
      <c r="V1539" s="14" t="s">
        <v>9015</v>
      </c>
      <c r="W1539" s="18">
        <v>0.11924310705824627</v>
      </c>
      <c r="X1539" s="18">
        <v>1</v>
      </c>
      <c r="Y1539" s="14" t="s">
        <v>402</v>
      </c>
      <c r="Z1539" s="14" t="s">
        <v>402</v>
      </c>
      <c r="AA1539" s="18" t="s">
        <v>402</v>
      </c>
      <c r="AB1539" s="18" t="s">
        <v>402</v>
      </c>
      <c r="AC1539" s="14" t="s">
        <v>402</v>
      </c>
    </row>
    <row r="1540" spans="1:29" x14ac:dyDescent="0.15">
      <c r="A1540" s="14" t="s">
        <v>363</v>
      </c>
      <c r="B1540" s="14" t="s">
        <v>383</v>
      </c>
      <c r="C1540" s="14" t="s">
        <v>22</v>
      </c>
      <c r="D1540" s="14" t="s">
        <v>1956</v>
      </c>
      <c r="E1540" s="14" t="s">
        <v>4850</v>
      </c>
      <c r="F1540" s="14" t="s">
        <v>7673</v>
      </c>
      <c r="G1540" s="14" t="s">
        <v>402</v>
      </c>
      <c r="H1540" s="14" t="s">
        <v>8998</v>
      </c>
      <c r="I1540" s="17">
        <v>1403051.2057799629</v>
      </c>
      <c r="J1540" s="14" t="s">
        <v>340</v>
      </c>
      <c r="K1540" s="17">
        <v>1823966.5675139518</v>
      </c>
      <c r="L1540" s="14" t="s">
        <v>8998</v>
      </c>
      <c r="M1540" s="17">
        <v>1403051.2057799629</v>
      </c>
      <c r="N1540" s="14" t="s">
        <v>340</v>
      </c>
      <c r="O1540" s="17">
        <v>1823966.5675139518</v>
      </c>
      <c r="P1540" s="17">
        <v>1403051.2057799629</v>
      </c>
      <c r="Q1540" s="17">
        <v>0</v>
      </c>
      <c r="R1540" s="17">
        <v>0</v>
      </c>
      <c r="S1540" s="18">
        <v>0</v>
      </c>
      <c r="T1540" s="14" t="s">
        <v>339</v>
      </c>
      <c r="U1540" s="14" t="s">
        <v>402</v>
      </c>
      <c r="V1540" s="14" t="s">
        <v>9015</v>
      </c>
      <c r="W1540" s="18">
        <v>0.11924310705824627</v>
      </c>
      <c r="X1540" s="18">
        <v>1</v>
      </c>
      <c r="Y1540" s="14" t="s">
        <v>402</v>
      </c>
      <c r="Z1540" s="14" t="s">
        <v>402</v>
      </c>
      <c r="AA1540" s="18" t="s">
        <v>402</v>
      </c>
      <c r="AB1540" s="18" t="s">
        <v>402</v>
      </c>
      <c r="AC1540" s="14" t="s">
        <v>402</v>
      </c>
    </row>
    <row r="1541" spans="1:29" x14ac:dyDescent="0.15">
      <c r="A1541" s="14" t="s">
        <v>363</v>
      </c>
      <c r="B1541" s="14" t="s">
        <v>383</v>
      </c>
      <c r="C1541" s="14" t="s">
        <v>22</v>
      </c>
      <c r="D1541" s="14" t="s">
        <v>1957</v>
      </c>
      <c r="E1541" s="14" t="s">
        <v>4851</v>
      </c>
      <c r="F1541" s="14" t="s">
        <v>7674</v>
      </c>
      <c r="G1541" s="14" t="s">
        <v>402</v>
      </c>
      <c r="H1541" s="14" t="s">
        <v>8998</v>
      </c>
      <c r="I1541" s="17">
        <v>9021391.5170565601</v>
      </c>
      <c r="J1541" s="14" t="s">
        <v>340</v>
      </c>
      <c r="K1541" s="17">
        <v>11727808.972173529</v>
      </c>
      <c r="L1541" s="14" t="s">
        <v>8998</v>
      </c>
      <c r="M1541" s="17">
        <v>9021391.5170565601</v>
      </c>
      <c r="N1541" s="14" t="s">
        <v>340</v>
      </c>
      <c r="O1541" s="17">
        <v>11727808.972173529</v>
      </c>
      <c r="P1541" s="17">
        <v>9021391.5170565601</v>
      </c>
      <c r="Q1541" s="17">
        <v>0</v>
      </c>
      <c r="R1541" s="17">
        <v>0</v>
      </c>
      <c r="S1541" s="18">
        <v>0</v>
      </c>
      <c r="T1541" s="14" t="s">
        <v>339</v>
      </c>
      <c r="U1541" s="14" t="s">
        <v>402</v>
      </c>
      <c r="V1541" s="14" t="s">
        <v>9015</v>
      </c>
      <c r="W1541" s="18">
        <v>0.11924310705824627</v>
      </c>
      <c r="X1541" s="18">
        <v>1</v>
      </c>
      <c r="Y1541" s="14" t="s">
        <v>402</v>
      </c>
      <c r="Z1541" s="14" t="s">
        <v>402</v>
      </c>
      <c r="AA1541" s="18" t="s">
        <v>402</v>
      </c>
      <c r="AB1541" s="18" t="s">
        <v>402</v>
      </c>
      <c r="AC1541" s="14" t="s">
        <v>402</v>
      </c>
    </row>
    <row r="1542" spans="1:29" x14ac:dyDescent="0.15">
      <c r="A1542" s="14" t="s">
        <v>363</v>
      </c>
      <c r="B1542" s="14" t="s">
        <v>383</v>
      </c>
      <c r="C1542" s="14" t="s">
        <v>22</v>
      </c>
      <c r="D1542" s="14" t="s">
        <v>1958</v>
      </c>
      <c r="E1542" s="14" t="s">
        <v>4852</v>
      </c>
      <c r="F1542" s="14" t="s">
        <v>7675</v>
      </c>
      <c r="G1542" s="14" t="s">
        <v>402</v>
      </c>
      <c r="H1542" s="14" t="s">
        <v>8998</v>
      </c>
      <c r="I1542" s="17">
        <v>2349277.3412410733</v>
      </c>
      <c r="J1542" s="14" t="s">
        <v>340</v>
      </c>
      <c r="K1542" s="17">
        <v>3054060.5436133957</v>
      </c>
      <c r="L1542" s="14" t="s">
        <v>8998</v>
      </c>
      <c r="M1542" s="17">
        <v>2349277.3412410733</v>
      </c>
      <c r="N1542" s="14" t="s">
        <v>340</v>
      </c>
      <c r="O1542" s="17">
        <v>3054060.5436133957</v>
      </c>
      <c r="P1542" s="17">
        <v>2349277.3412410733</v>
      </c>
      <c r="Q1542" s="17">
        <v>0</v>
      </c>
      <c r="R1542" s="17">
        <v>0</v>
      </c>
      <c r="S1542" s="18">
        <v>0</v>
      </c>
      <c r="T1542" s="14" t="s">
        <v>339</v>
      </c>
      <c r="U1542" s="14" t="s">
        <v>402</v>
      </c>
      <c r="V1542" s="14" t="s">
        <v>9015</v>
      </c>
      <c r="W1542" s="18">
        <v>0.11924310705824627</v>
      </c>
      <c r="X1542" s="18">
        <v>1</v>
      </c>
      <c r="Y1542" s="14" t="s">
        <v>402</v>
      </c>
      <c r="Z1542" s="14" t="s">
        <v>402</v>
      </c>
      <c r="AA1542" s="18" t="s">
        <v>402</v>
      </c>
      <c r="AB1542" s="18" t="s">
        <v>402</v>
      </c>
      <c r="AC1542" s="14" t="s">
        <v>402</v>
      </c>
    </row>
    <row r="1543" spans="1:29" x14ac:dyDescent="0.15">
      <c r="A1543" s="14" t="s">
        <v>363</v>
      </c>
      <c r="B1543" s="14" t="s">
        <v>383</v>
      </c>
      <c r="C1543" s="14" t="s">
        <v>22</v>
      </c>
      <c r="D1543" s="14" t="s">
        <v>1959</v>
      </c>
      <c r="E1543" s="14" t="s">
        <v>4853</v>
      </c>
      <c r="F1543" s="14" t="s">
        <v>7676</v>
      </c>
      <c r="G1543" s="14" t="s">
        <v>402</v>
      </c>
      <c r="H1543" s="14" t="s">
        <v>8998</v>
      </c>
      <c r="I1543" s="17">
        <v>5242148.0819068681</v>
      </c>
      <c r="J1543" s="14" t="s">
        <v>340</v>
      </c>
      <c r="K1543" s="17">
        <v>6814792.506478929</v>
      </c>
      <c r="L1543" s="14" t="s">
        <v>8998</v>
      </c>
      <c r="M1543" s="17">
        <v>5242148.0819068681</v>
      </c>
      <c r="N1543" s="14" t="s">
        <v>340</v>
      </c>
      <c r="O1543" s="17">
        <v>6814792.506478929</v>
      </c>
      <c r="P1543" s="17">
        <v>5242148.0819068681</v>
      </c>
      <c r="Q1543" s="17">
        <v>0</v>
      </c>
      <c r="R1543" s="17">
        <v>0</v>
      </c>
      <c r="S1543" s="18">
        <v>0</v>
      </c>
      <c r="T1543" s="14" t="s">
        <v>339</v>
      </c>
      <c r="U1543" s="14" t="s">
        <v>402</v>
      </c>
      <c r="V1543" s="14" t="s">
        <v>9015</v>
      </c>
      <c r="W1543" s="18">
        <v>0.11924310705824627</v>
      </c>
      <c r="X1543" s="18">
        <v>1</v>
      </c>
      <c r="Y1543" s="14" t="s">
        <v>402</v>
      </c>
      <c r="Z1543" s="14" t="s">
        <v>402</v>
      </c>
      <c r="AA1543" s="18" t="s">
        <v>402</v>
      </c>
      <c r="AB1543" s="18" t="s">
        <v>402</v>
      </c>
      <c r="AC1543" s="14" t="s">
        <v>402</v>
      </c>
    </row>
    <row r="1544" spans="1:29" x14ac:dyDescent="0.15">
      <c r="A1544" s="14" t="s">
        <v>363</v>
      </c>
      <c r="B1544" s="14" t="s">
        <v>383</v>
      </c>
      <c r="C1544" s="14" t="s">
        <v>22</v>
      </c>
      <c r="D1544" s="14" t="s">
        <v>1960</v>
      </c>
      <c r="E1544" s="14" t="s">
        <v>4854</v>
      </c>
      <c r="F1544" s="14" t="s">
        <v>7677</v>
      </c>
      <c r="G1544" s="14" t="s">
        <v>402</v>
      </c>
      <c r="H1544" s="14" t="s">
        <v>8998</v>
      </c>
      <c r="I1544" s="17">
        <v>18254887.143914636</v>
      </c>
      <c r="J1544" s="14" t="s">
        <v>340</v>
      </c>
      <c r="K1544" s="17">
        <v>23731353.287089027</v>
      </c>
      <c r="L1544" s="14" t="s">
        <v>8998</v>
      </c>
      <c r="M1544" s="17">
        <v>18254887.143914636</v>
      </c>
      <c r="N1544" s="14" t="s">
        <v>340</v>
      </c>
      <c r="O1544" s="17">
        <v>23731353.287089027</v>
      </c>
      <c r="P1544" s="17">
        <v>18254887.143914636</v>
      </c>
      <c r="Q1544" s="17">
        <v>0</v>
      </c>
      <c r="R1544" s="17">
        <v>0</v>
      </c>
      <c r="S1544" s="18">
        <v>0</v>
      </c>
      <c r="T1544" s="14" t="s">
        <v>339</v>
      </c>
      <c r="U1544" s="14" t="s">
        <v>402</v>
      </c>
      <c r="V1544" s="14" t="s">
        <v>9015</v>
      </c>
      <c r="W1544" s="18">
        <v>0.11924310705824627</v>
      </c>
      <c r="X1544" s="18">
        <v>1</v>
      </c>
      <c r="Y1544" s="14" t="s">
        <v>402</v>
      </c>
      <c r="Z1544" s="14" t="s">
        <v>402</v>
      </c>
      <c r="AA1544" s="18" t="s">
        <v>402</v>
      </c>
      <c r="AB1544" s="18" t="s">
        <v>402</v>
      </c>
      <c r="AC1544" s="14" t="s">
        <v>402</v>
      </c>
    </row>
    <row r="1545" spans="1:29" x14ac:dyDescent="0.15">
      <c r="A1545" s="14" t="s">
        <v>363</v>
      </c>
      <c r="B1545" s="14" t="s">
        <v>383</v>
      </c>
      <c r="C1545" s="14" t="s">
        <v>22</v>
      </c>
      <c r="D1545" s="14" t="s">
        <v>1961</v>
      </c>
      <c r="E1545" s="14" t="s">
        <v>4855</v>
      </c>
      <c r="F1545" s="14" t="s">
        <v>7678</v>
      </c>
      <c r="G1545" s="14" t="s">
        <v>402</v>
      </c>
      <c r="H1545" s="14" t="s">
        <v>8998</v>
      </c>
      <c r="I1545" s="17">
        <v>149586.70429599084</v>
      </c>
      <c r="J1545" s="14" t="s">
        <v>340</v>
      </c>
      <c r="K1545" s="17">
        <v>194462.71558478812</v>
      </c>
      <c r="L1545" s="14" t="s">
        <v>8998</v>
      </c>
      <c r="M1545" s="17">
        <v>149586.70429599084</v>
      </c>
      <c r="N1545" s="14" t="s">
        <v>340</v>
      </c>
      <c r="O1545" s="17">
        <v>194462.71558478812</v>
      </c>
      <c r="P1545" s="17">
        <v>149586.70429599084</v>
      </c>
      <c r="Q1545" s="17">
        <v>0</v>
      </c>
      <c r="R1545" s="17">
        <v>0</v>
      </c>
      <c r="S1545" s="18">
        <v>0</v>
      </c>
      <c r="T1545" s="14" t="s">
        <v>9012</v>
      </c>
      <c r="U1545" s="14" t="s">
        <v>9012</v>
      </c>
      <c r="V1545" s="14" t="s">
        <v>9012</v>
      </c>
      <c r="W1545" s="18">
        <v>0.11924310705824627</v>
      </c>
      <c r="X1545" s="18">
        <v>1</v>
      </c>
      <c r="Y1545" s="14" t="s">
        <v>402</v>
      </c>
      <c r="Z1545" s="14" t="s">
        <v>402</v>
      </c>
      <c r="AA1545" s="18" t="s">
        <v>402</v>
      </c>
      <c r="AB1545" s="18" t="s">
        <v>402</v>
      </c>
      <c r="AC1545" s="14" t="s">
        <v>402</v>
      </c>
    </row>
    <row r="1546" spans="1:29" x14ac:dyDescent="0.15">
      <c r="A1546" s="14" t="s">
        <v>363</v>
      </c>
      <c r="B1546" s="14" t="s">
        <v>383</v>
      </c>
      <c r="C1546" s="14" t="s">
        <v>22</v>
      </c>
      <c r="D1546" s="14" t="s">
        <v>1962</v>
      </c>
      <c r="E1546" s="14" t="s">
        <v>4856</v>
      </c>
      <c r="F1546" s="14" t="s">
        <v>7679</v>
      </c>
      <c r="G1546" s="14" t="s">
        <v>402</v>
      </c>
      <c r="H1546" s="14" t="s">
        <v>8998</v>
      </c>
      <c r="I1546" s="17">
        <v>1848021.36012053</v>
      </c>
      <c r="J1546" s="14" t="s">
        <v>340</v>
      </c>
      <c r="K1546" s="17">
        <v>2402427.7681566891</v>
      </c>
      <c r="L1546" s="14" t="s">
        <v>8998</v>
      </c>
      <c r="M1546" s="17">
        <v>1848021.36012053</v>
      </c>
      <c r="N1546" s="14" t="s">
        <v>340</v>
      </c>
      <c r="O1546" s="17">
        <v>2402427.7681566891</v>
      </c>
      <c r="P1546" s="17">
        <v>1848021.36012053</v>
      </c>
      <c r="Q1546" s="17">
        <v>0</v>
      </c>
      <c r="R1546" s="17">
        <v>0</v>
      </c>
      <c r="S1546" s="18">
        <v>0</v>
      </c>
      <c r="T1546" s="14" t="s">
        <v>339</v>
      </c>
      <c r="U1546" s="14" t="s">
        <v>402</v>
      </c>
      <c r="V1546" s="14" t="s">
        <v>9015</v>
      </c>
      <c r="W1546" s="18">
        <v>0.11924310705824627</v>
      </c>
      <c r="X1546" s="18">
        <v>1</v>
      </c>
      <c r="Y1546" s="14" t="s">
        <v>402</v>
      </c>
      <c r="Z1546" s="14" t="s">
        <v>402</v>
      </c>
      <c r="AA1546" s="18" t="s">
        <v>402</v>
      </c>
      <c r="AB1546" s="18" t="s">
        <v>402</v>
      </c>
      <c r="AC1546" s="14" t="s">
        <v>402</v>
      </c>
    </row>
    <row r="1547" spans="1:29" x14ac:dyDescent="0.15">
      <c r="A1547" s="14" t="s">
        <v>363</v>
      </c>
      <c r="B1547" s="14" t="s">
        <v>383</v>
      </c>
      <c r="C1547" s="14" t="s">
        <v>22</v>
      </c>
      <c r="D1547" s="14" t="s">
        <v>1963</v>
      </c>
      <c r="E1547" s="14" t="s">
        <v>4857</v>
      </c>
      <c r="F1547" s="14" t="s">
        <v>7680</v>
      </c>
      <c r="G1547" s="14" t="s">
        <v>402</v>
      </c>
      <c r="H1547" s="14" t="s">
        <v>8998</v>
      </c>
      <c r="I1547" s="17">
        <v>289110.12051586743</v>
      </c>
      <c r="J1547" s="14" t="s">
        <v>340</v>
      </c>
      <c r="K1547" s="17">
        <v>375843.15667062771</v>
      </c>
      <c r="L1547" s="14" t="s">
        <v>8998</v>
      </c>
      <c r="M1547" s="17">
        <v>289110.12051586743</v>
      </c>
      <c r="N1547" s="14" t="s">
        <v>340</v>
      </c>
      <c r="O1547" s="17">
        <v>375843.15667062771</v>
      </c>
      <c r="P1547" s="17">
        <v>289110.12051586743</v>
      </c>
      <c r="Q1547" s="17">
        <v>0</v>
      </c>
      <c r="R1547" s="17">
        <v>0</v>
      </c>
      <c r="S1547" s="18">
        <v>0</v>
      </c>
      <c r="T1547" s="14" t="s">
        <v>339</v>
      </c>
      <c r="U1547" s="14" t="s">
        <v>402</v>
      </c>
      <c r="V1547" s="14" t="s">
        <v>9015</v>
      </c>
      <c r="W1547" s="18">
        <v>0.11924310705824627</v>
      </c>
      <c r="X1547" s="18">
        <v>1</v>
      </c>
      <c r="Y1547" s="14" t="s">
        <v>402</v>
      </c>
      <c r="Z1547" s="14" t="s">
        <v>402</v>
      </c>
      <c r="AA1547" s="18" t="s">
        <v>402</v>
      </c>
      <c r="AB1547" s="18" t="s">
        <v>402</v>
      </c>
      <c r="AC1547" s="14" t="s">
        <v>402</v>
      </c>
    </row>
    <row r="1548" spans="1:29" x14ac:dyDescent="0.15">
      <c r="A1548" s="14" t="s">
        <v>363</v>
      </c>
      <c r="B1548" s="14" t="s">
        <v>383</v>
      </c>
      <c r="C1548" s="14" t="s">
        <v>22</v>
      </c>
      <c r="D1548" s="14" t="s">
        <v>1964</v>
      </c>
      <c r="E1548" s="14" t="s">
        <v>4858</v>
      </c>
      <c r="F1548" s="14" t="s">
        <v>7681</v>
      </c>
      <c r="G1548" s="14" t="s">
        <v>402</v>
      </c>
      <c r="H1548" s="14" t="s">
        <v>8998</v>
      </c>
      <c r="I1548" s="17">
        <v>1777302.6713456225</v>
      </c>
      <c r="J1548" s="14" t="s">
        <v>340</v>
      </c>
      <c r="K1548" s="17">
        <v>2310493.4727493096</v>
      </c>
      <c r="L1548" s="14" t="s">
        <v>8998</v>
      </c>
      <c r="M1548" s="17">
        <v>1777302.6713456225</v>
      </c>
      <c r="N1548" s="14" t="s">
        <v>340</v>
      </c>
      <c r="O1548" s="17">
        <v>2310493.4727493096</v>
      </c>
      <c r="P1548" s="17">
        <v>1777302.6713456225</v>
      </c>
      <c r="Q1548" s="17">
        <v>0</v>
      </c>
      <c r="R1548" s="17">
        <v>0</v>
      </c>
      <c r="S1548" s="18">
        <v>0</v>
      </c>
      <c r="T1548" s="14" t="s">
        <v>339</v>
      </c>
      <c r="U1548" s="14" t="s">
        <v>402</v>
      </c>
      <c r="V1548" s="14" t="s">
        <v>9015</v>
      </c>
      <c r="W1548" s="18">
        <v>0.11924310705824627</v>
      </c>
      <c r="X1548" s="18">
        <v>1</v>
      </c>
      <c r="Y1548" s="14" t="s">
        <v>402</v>
      </c>
      <c r="Z1548" s="14" t="s">
        <v>402</v>
      </c>
      <c r="AA1548" s="18" t="s">
        <v>402</v>
      </c>
      <c r="AB1548" s="18" t="s">
        <v>402</v>
      </c>
      <c r="AC1548" s="14" t="s">
        <v>402</v>
      </c>
    </row>
    <row r="1549" spans="1:29" x14ac:dyDescent="0.15">
      <c r="A1549" s="14" t="s">
        <v>363</v>
      </c>
      <c r="B1549" s="14" t="s">
        <v>383</v>
      </c>
      <c r="C1549" s="14" t="s">
        <v>22</v>
      </c>
      <c r="D1549" s="14" t="s">
        <v>1965</v>
      </c>
      <c r="E1549" s="14" t="s">
        <v>4859</v>
      </c>
      <c r="F1549" s="14" t="s">
        <v>7682</v>
      </c>
      <c r="G1549" s="14" t="s">
        <v>402</v>
      </c>
      <c r="H1549" s="14" t="s">
        <v>8998</v>
      </c>
      <c r="I1549" s="17">
        <v>5065822.9900755072</v>
      </c>
      <c r="J1549" s="14" t="s">
        <v>340</v>
      </c>
      <c r="K1549" s="17">
        <v>6585569.8870981587</v>
      </c>
      <c r="L1549" s="14" t="s">
        <v>8998</v>
      </c>
      <c r="M1549" s="17">
        <v>5065822.9900755072</v>
      </c>
      <c r="N1549" s="14" t="s">
        <v>340</v>
      </c>
      <c r="O1549" s="17">
        <v>6585569.8870981587</v>
      </c>
      <c r="P1549" s="17">
        <v>5065822.9900755072</v>
      </c>
      <c r="Q1549" s="17">
        <v>0</v>
      </c>
      <c r="R1549" s="17">
        <v>0</v>
      </c>
      <c r="S1549" s="18">
        <v>0</v>
      </c>
      <c r="T1549" s="14" t="s">
        <v>339</v>
      </c>
      <c r="U1549" s="14" t="s">
        <v>402</v>
      </c>
      <c r="V1549" s="14" t="s">
        <v>9015</v>
      </c>
      <c r="W1549" s="18">
        <v>0.11924310705824627</v>
      </c>
      <c r="X1549" s="18">
        <v>1</v>
      </c>
      <c r="Y1549" s="14" t="s">
        <v>402</v>
      </c>
      <c r="Z1549" s="14" t="s">
        <v>402</v>
      </c>
      <c r="AA1549" s="18" t="s">
        <v>402</v>
      </c>
      <c r="AB1549" s="18" t="s">
        <v>402</v>
      </c>
      <c r="AC1549" s="14" t="s">
        <v>402</v>
      </c>
    </row>
    <row r="1550" spans="1:29" x14ac:dyDescent="0.15">
      <c r="A1550" s="14" t="s">
        <v>363</v>
      </c>
      <c r="B1550" s="14" t="s">
        <v>383</v>
      </c>
      <c r="C1550" s="14" t="s">
        <v>22</v>
      </c>
      <c r="D1550" s="14" t="s">
        <v>1966</v>
      </c>
      <c r="E1550" s="14" t="s">
        <v>4860</v>
      </c>
      <c r="F1550" s="14" t="s">
        <v>7683</v>
      </c>
      <c r="G1550" s="14" t="s">
        <v>402</v>
      </c>
      <c r="H1550" s="14" t="s">
        <v>8998</v>
      </c>
      <c r="I1550" s="17">
        <v>4200478.5391095411</v>
      </c>
      <c r="J1550" s="14" t="s">
        <v>340</v>
      </c>
      <c r="K1550" s="17">
        <v>5460622.1008424042</v>
      </c>
      <c r="L1550" s="14" t="s">
        <v>8998</v>
      </c>
      <c r="M1550" s="17">
        <v>4200478.5391095411</v>
      </c>
      <c r="N1550" s="14" t="s">
        <v>340</v>
      </c>
      <c r="O1550" s="17">
        <v>5460622.1008424042</v>
      </c>
      <c r="P1550" s="17">
        <v>4200478.5391095411</v>
      </c>
      <c r="Q1550" s="17">
        <v>0</v>
      </c>
      <c r="R1550" s="17">
        <v>0</v>
      </c>
      <c r="S1550" s="18">
        <v>0</v>
      </c>
      <c r="T1550" s="14" t="s">
        <v>339</v>
      </c>
      <c r="U1550" s="14" t="s">
        <v>402</v>
      </c>
      <c r="V1550" s="14" t="s">
        <v>9015</v>
      </c>
      <c r="W1550" s="18">
        <v>0.11924310705824627</v>
      </c>
      <c r="X1550" s="18">
        <v>1</v>
      </c>
      <c r="Y1550" s="14" t="s">
        <v>402</v>
      </c>
      <c r="Z1550" s="14" t="s">
        <v>402</v>
      </c>
      <c r="AA1550" s="18" t="s">
        <v>402</v>
      </c>
      <c r="AB1550" s="18" t="s">
        <v>402</v>
      </c>
      <c r="AC1550" s="14" t="s">
        <v>402</v>
      </c>
    </row>
    <row r="1551" spans="1:29" x14ac:dyDescent="0.15">
      <c r="A1551" s="14" t="s">
        <v>363</v>
      </c>
      <c r="B1551" s="14" t="s">
        <v>383</v>
      </c>
      <c r="C1551" s="14" t="s">
        <v>22</v>
      </c>
      <c r="D1551" s="14" t="s">
        <v>1967</v>
      </c>
      <c r="E1551" s="14" t="s">
        <v>4861</v>
      </c>
      <c r="F1551" s="14" t="s">
        <v>7684</v>
      </c>
      <c r="G1551" s="14" t="s">
        <v>402</v>
      </c>
      <c r="H1551" s="14" t="s">
        <v>8998</v>
      </c>
      <c r="I1551" s="17">
        <v>160210.68744334343</v>
      </c>
      <c r="J1551" s="14" t="s">
        <v>340</v>
      </c>
      <c r="K1551" s="17">
        <v>208273.89367634646</v>
      </c>
      <c r="L1551" s="14" t="s">
        <v>8998</v>
      </c>
      <c r="M1551" s="17">
        <v>160210.68744334343</v>
      </c>
      <c r="N1551" s="14" t="s">
        <v>340</v>
      </c>
      <c r="O1551" s="17">
        <v>208273.89367634646</v>
      </c>
      <c r="P1551" s="17">
        <v>160210.68744334343</v>
      </c>
      <c r="Q1551" s="17">
        <v>0</v>
      </c>
      <c r="R1551" s="17">
        <v>0</v>
      </c>
      <c r="S1551" s="18">
        <v>0</v>
      </c>
      <c r="T1551" s="14" t="s">
        <v>339</v>
      </c>
      <c r="U1551" s="14" t="s">
        <v>402</v>
      </c>
      <c r="V1551" s="14" t="s">
        <v>9015</v>
      </c>
      <c r="W1551" s="18">
        <v>0.11924310705824627</v>
      </c>
      <c r="X1551" s="18">
        <v>1</v>
      </c>
      <c r="Y1551" s="14" t="s">
        <v>402</v>
      </c>
      <c r="Z1551" s="14" t="s">
        <v>402</v>
      </c>
      <c r="AA1551" s="18" t="s">
        <v>402</v>
      </c>
      <c r="AB1551" s="18" t="s">
        <v>402</v>
      </c>
      <c r="AC1551" s="14" t="s">
        <v>402</v>
      </c>
    </row>
    <row r="1552" spans="1:29" x14ac:dyDescent="0.15">
      <c r="A1552" s="14" t="s">
        <v>363</v>
      </c>
      <c r="B1552" s="14" t="s">
        <v>383</v>
      </c>
      <c r="C1552" s="14" t="s">
        <v>22</v>
      </c>
      <c r="D1552" s="14" t="s">
        <v>1968</v>
      </c>
      <c r="E1552" s="14" t="s">
        <v>4862</v>
      </c>
      <c r="F1552" s="14" t="s">
        <v>7685</v>
      </c>
      <c r="G1552" s="14" t="s">
        <v>402</v>
      </c>
      <c r="H1552" s="14" t="s">
        <v>8998</v>
      </c>
      <c r="I1552" s="17">
        <v>941910.15968043567</v>
      </c>
      <c r="J1552" s="14" t="s">
        <v>340</v>
      </c>
      <c r="K1552" s="17">
        <v>1224483.2075845664</v>
      </c>
      <c r="L1552" s="14" t="s">
        <v>8998</v>
      </c>
      <c r="M1552" s="17">
        <v>941910.15968043567</v>
      </c>
      <c r="N1552" s="14" t="s">
        <v>340</v>
      </c>
      <c r="O1552" s="17">
        <v>1224483.2075845664</v>
      </c>
      <c r="P1552" s="17">
        <v>941910.15968043567</v>
      </c>
      <c r="Q1552" s="17">
        <v>0</v>
      </c>
      <c r="R1552" s="17">
        <v>0</v>
      </c>
      <c r="S1552" s="18">
        <v>0</v>
      </c>
      <c r="T1552" s="14" t="s">
        <v>339</v>
      </c>
      <c r="U1552" s="14" t="s">
        <v>402</v>
      </c>
      <c r="V1552" s="14" t="s">
        <v>9015</v>
      </c>
      <c r="W1552" s="18">
        <v>0.11924310705824627</v>
      </c>
      <c r="X1552" s="18">
        <v>1</v>
      </c>
      <c r="Y1552" s="14" t="s">
        <v>402</v>
      </c>
      <c r="Z1552" s="14" t="s">
        <v>402</v>
      </c>
      <c r="AA1552" s="18" t="s">
        <v>402</v>
      </c>
      <c r="AB1552" s="18" t="s">
        <v>402</v>
      </c>
      <c r="AC1552" s="14" t="s">
        <v>402</v>
      </c>
    </row>
    <row r="1553" spans="1:29" x14ac:dyDescent="0.15">
      <c r="A1553" s="14" t="s">
        <v>363</v>
      </c>
      <c r="B1553" s="14" t="s">
        <v>383</v>
      </c>
      <c r="C1553" s="14" t="s">
        <v>22</v>
      </c>
      <c r="D1553" s="14" t="s">
        <v>1969</v>
      </c>
      <c r="E1553" s="14" t="s">
        <v>4863</v>
      </c>
      <c r="F1553" s="14" t="s">
        <v>7686</v>
      </c>
      <c r="G1553" s="14" t="s">
        <v>402</v>
      </c>
      <c r="H1553" s="14" t="s">
        <v>8998</v>
      </c>
      <c r="I1553" s="17">
        <v>845726.97723211604</v>
      </c>
      <c r="J1553" s="14" t="s">
        <v>340</v>
      </c>
      <c r="K1553" s="17">
        <v>1099445.0704017507</v>
      </c>
      <c r="L1553" s="14" t="s">
        <v>8998</v>
      </c>
      <c r="M1553" s="17">
        <v>845726.97723211604</v>
      </c>
      <c r="N1553" s="14" t="s">
        <v>340</v>
      </c>
      <c r="O1553" s="17">
        <v>1099445.0704017507</v>
      </c>
      <c r="P1553" s="17">
        <v>845726.97723211604</v>
      </c>
      <c r="Q1553" s="17">
        <v>0</v>
      </c>
      <c r="R1553" s="17">
        <v>0</v>
      </c>
      <c r="S1553" s="18">
        <v>0</v>
      </c>
      <c r="T1553" s="14" t="s">
        <v>339</v>
      </c>
      <c r="U1553" s="14" t="s">
        <v>402</v>
      </c>
      <c r="V1553" s="14" t="s">
        <v>9015</v>
      </c>
      <c r="W1553" s="18">
        <v>0.11924310705824627</v>
      </c>
      <c r="X1553" s="18">
        <v>1</v>
      </c>
      <c r="Y1553" s="14" t="s">
        <v>402</v>
      </c>
      <c r="Z1553" s="14" t="s">
        <v>402</v>
      </c>
      <c r="AA1553" s="18" t="s">
        <v>402</v>
      </c>
      <c r="AB1553" s="18" t="s">
        <v>402</v>
      </c>
      <c r="AC1553" s="14" t="s">
        <v>402</v>
      </c>
    </row>
    <row r="1554" spans="1:29" x14ac:dyDescent="0.15">
      <c r="A1554" s="14" t="s">
        <v>363</v>
      </c>
      <c r="B1554" s="14" t="s">
        <v>383</v>
      </c>
      <c r="C1554" s="14" t="s">
        <v>22</v>
      </c>
      <c r="D1554" s="14" t="s">
        <v>1970</v>
      </c>
      <c r="E1554" s="14" t="s">
        <v>4864</v>
      </c>
      <c r="F1554" s="14" t="s">
        <v>7687</v>
      </c>
      <c r="G1554" s="14" t="s">
        <v>402</v>
      </c>
      <c r="H1554" s="14" t="s">
        <v>8998</v>
      </c>
      <c r="I1554" s="17">
        <v>169017403.15465051</v>
      </c>
      <c r="J1554" s="14" t="s">
        <v>340</v>
      </c>
      <c r="K1554" s="17">
        <v>219722624.1010457</v>
      </c>
      <c r="L1554" s="14" t="s">
        <v>8998</v>
      </c>
      <c r="M1554" s="17">
        <v>169017403.15465051</v>
      </c>
      <c r="N1554" s="14" t="s">
        <v>340</v>
      </c>
      <c r="O1554" s="17">
        <v>219722624.1010457</v>
      </c>
      <c r="P1554" s="17">
        <v>169017403.15465051</v>
      </c>
      <c r="Q1554" s="17">
        <v>0</v>
      </c>
      <c r="R1554" s="17">
        <v>0</v>
      </c>
      <c r="S1554" s="18">
        <v>0</v>
      </c>
      <c r="T1554" s="14" t="s">
        <v>9012</v>
      </c>
      <c r="U1554" s="14" t="s">
        <v>9012</v>
      </c>
      <c r="V1554" s="14" t="s">
        <v>9012</v>
      </c>
      <c r="W1554" s="18">
        <v>0.11924310705824627</v>
      </c>
      <c r="X1554" s="18">
        <v>1</v>
      </c>
      <c r="Y1554" s="14" t="s">
        <v>402</v>
      </c>
      <c r="Z1554" s="14" t="s">
        <v>402</v>
      </c>
      <c r="AA1554" s="18" t="s">
        <v>402</v>
      </c>
      <c r="AB1554" s="18" t="s">
        <v>402</v>
      </c>
      <c r="AC1554" s="14" t="s">
        <v>402</v>
      </c>
    </row>
    <row r="1555" spans="1:29" x14ac:dyDescent="0.15">
      <c r="A1555" s="14" t="s">
        <v>363</v>
      </c>
      <c r="B1555" s="14" t="s">
        <v>383</v>
      </c>
      <c r="C1555" s="14" t="s">
        <v>22</v>
      </c>
      <c r="D1555" s="14" t="s">
        <v>1971</v>
      </c>
      <c r="E1555" s="14" t="s">
        <v>4865</v>
      </c>
      <c r="F1555" s="14" t="s">
        <v>7688</v>
      </c>
      <c r="G1555" s="14" t="s">
        <v>402</v>
      </c>
      <c r="H1555" s="14" t="s">
        <v>8998</v>
      </c>
      <c r="I1555" s="17">
        <v>1424657.3229034394</v>
      </c>
      <c r="J1555" s="14" t="s">
        <v>340</v>
      </c>
      <c r="K1555" s="17">
        <v>1852054.5197744714</v>
      </c>
      <c r="L1555" s="14" t="s">
        <v>8998</v>
      </c>
      <c r="M1555" s="17">
        <v>1424657.3229034394</v>
      </c>
      <c r="N1555" s="14" t="s">
        <v>340</v>
      </c>
      <c r="O1555" s="17">
        <v>1852054.5197744714</v>
      </c>
      <c r="P1555" s="17">
        <v>1424657.3229034394</v>
      </c>
      <c r="Q1555" s="17">
        <v>0</v>
      </c>
      <c r="R1555" s="17">
        <v>0</v>
      </c>
      <c r="S1555" s="18">
        <v>0</v>
      </c>
      <c r="T1555" s="14" t="s">
        <v>339</v>
      </c>
      <c r="U1555" s="14" t="s">
        <v>402</v>
      </c>
      <c r="V1555" s="14" t="s">
        <v>9015</v>
      </c>
      <c r="W1555" s="18">
        <v>0.11924310705824627</v>
      </c>
      <c r="X1555" s="18">
        <v>1</v>
      </c>
      <c r="Y1555" s="14" t="s">
        <v>402</v>
      </c>
      <c r="Z1555" s="14" t="s">
        <v>402</v>
      </c>
      <c r="AA1555" s="18" t="s">
        <v>402</v>
      </c>
      <c r="AB1555" s="18" t="s">
        <v>402</v>
      </c>
      <c r="AC1555" s="14" t="s">
        <v>402</v>
      </c>
    </row>
    <row r="1556" spans="1:29" x14ac:dyDescent="0.15">
      <c r="A1556" s="14" t="s">
        <v>363</v>
      </c>
      <c r="B1556" s="14" t="s">
        <v>383</v>
      </c>
      <c r="C1556" s="14" t="s">
        <v>22</v>
      </c>
      <c r="D1556" s="14" t="s">
        <v>1972</v>
      </c>
      <c r="E1556" s="14" t="s">
        <v>4866</v>
      </c>
      <c r="F1556" s="14" t="s">
        <v>7689</v>
      </c>
      <c r="G1556" s="14" t="s">
        <v>402</v>
      </c>
      <c r="H1556" s="14" t="s">
        <v>8998</v>
      </c>
      <c r="I1556" s="17">
        <v>5696069.5858343365</v>
      </c>
      <c r="J1556" s="14" t="s">
        <v>340</v>
      </c>
      <c r="K1556" s="17">
        <v>7404890.4615846369</v>
      </c>
      <c r="L1556" s="14" t="s">
        <v>8998</v>
      </c>
      <c r="M1556" s="17">
        <v>5696069.5858343365</v>
      </c>
      <c r="N1556" s="14" t="s">
        <v>340</v>
      </c>
      <c r="O1556" s="17">
        <v>7404890.4615846369</v>
      </c>
      <c r="P1556" s="17">
        <v>5696069.5858343365</v>
      </c>
      <c r="Q1556" s="17">
        <v>0</v>
      </c>
      <c r="R1556" s="17">
        <v>0</v>
      </c>
      <c r="S1556" s="18">
        <v>0</v>
      </c>
      <c r="T1556" s="14" t="s">
        <v>9012</v>
      </c>
      <c r="U1556" s="14" t="s">
        <v>9012</v>
      </c>
      <c r="V1556" s="14" t="s">
        <v>9012</v>
      </c>
      <c r="W1556" s="18">
        <v>0.11924310705824627</v>
      </c>
      <c r="X1556" s="18">
        <v>1</v>
      </c>
      <c r="Y1556" s="14" t="s">
        <v>402</v>
      </c>
      <c r="Z1556" s="14" t="s">
        <v>402</v>
      </c>
      <c r="AA1556" s="18" t="s">
        <v>402</v>
      </c>
      <c r="AB1556" s="18" t="s">
        <v>402</v>
      </c>
      <c r="AC1556" s="14" t="s">
        <v>402</v>
      </c>
    </row>
    <row r="1557" spans="1:29" x14ac:dyDescent="0.15">
      <c r="A1557" s="14" t="s">
        <v>363</v>
      </c>
      <c r="B1557" s="14" t="s">
        <v>383</v>
      </c>
      <c r="C1557" s="14" t="s">
        <v>22</v>
      </c>
      <c r="D1557" s="14" t="s">
        <v>1973</v>
      </c>
      <c r="E1557" s="14" t="s">
        <v>4867</v>
      </c>
      <c r="F1557" s="14" t="s">
        <v>7690</v>
      </c>
      <c r="G1557" s="14" t="s">
        <v>402</v>
      </c>
      <c r="H1557" s="14" t="s">
        <v>8998</v>
      </c>
      <c r="I1557" s="17">
        <v>63790060.669153251</v>
      </c>
      <c r="J1557" s="14" t="s">
        <v>340</v>
      </c>
      <c r="K1557" s="17">
        <v>82927078.869899228</v>
      </c>
      <c r="L1557" s="14" t="s">
        <v>8998</v>
      </c>
      <c r="M1557" s="17">
        <v>63790060.669153251</v>
      </c>
      <c r="N1557" s="14" t="s">
        <v>340</v>
      </c>
      <c r="O1557" s="17">
        <v>82927078.869899228</v>
      </c>
      <c r="P1557" s="17">
        <v>63790060.669153251</v>
      </c>
      <c r="Q1557" s="17">
        <v>0</v>
      </c>
      <c r="R1557" s="17">
        <v>0</v>
      </c>
      <c r="S1557" s="18">
        <v>0</v>
      </c>
      <c r="T1557" s="14" t="s">
        <v>9012</v>
      </c>
      <c r="U1557" s="14" t="s">
        <v>9012</v>
      </c>
      <c r="V1557" s="14" t="s">
        <v>9012</v>
      </c>
      <c r="W1557" s="18">
        <v>0.11924310705824627</v>
      </c>
      <c r="X1557" s="18">
        <v>1</v>
      </c>
      <c r="Y1557" s="14" t="s">
        <v>402</v>
      </c>
      <c r="Z1557" s="14" t="s">
        <v>402</v>
      </c>
      <c r="AA1557" s="18" t="s">
        <v>402</v>
      </c>
      <c r="AB1557" s="18" t="s">
        <v>402</v>
      </c>
      <c r="AC1557" s="14" t="s">
        <v>402</v>
      </c>
    </row>
    <row r="1558" spans="1:29" x14ac:dyDescent="0.15">
      <c r="A1558" s="14" t="s">
        <v>363</v>
      </c>
      <c r="B1558" s="14" t="s">
        <v>383</v>
      </c>
      <c r="C1558" s="14" t="s">
        <v>22</v>
      </c>
      <c r="D1558" s="14" t="s">
        <v>1974</v>
      </c>
      <c r="E1558" s="14" t="s">
        <v>4868</v>
      </c>
      <c r="F1558" s="14" t="s">
        <v>7691</v>
      </c>
      <c r="G1558" s="14" t="s">
        <v>402</v>
      </c>
      <c r="H1558" s="14" t="s">
        <v>8998</v>
      </c>
      <c r="I1558" s="17">
        <v>1167363.2324314397</v>
      </c>
      <c r="J1558" s="14" t="s">
        <v>340</v>
      </c>
      <c r="K1558" s="17">
        <v>1517572.2021608718</v>
      </c>
      <c r="L1558" s="14" t="s">
        <v>8998</v>
      </c>
      <c r="M1558" s="17">
        <v>1167363.2324314397</v>
      </c>
      <c r="N1558" s="14" t="s">
        <v>340</v>
      </c>
      <c r="O1558" s="17">
        <v>1517572.2021608718</v>
      </c>
      <c r="P1558" s="17">
        <v>1167363.2324314397</v>
      </c>
      <c r="Q1558" s="17">
        <v>0</v>
      </c>
      <c r="R1558" s="17">
        <v>0</v>
      </c>
      <c r="S1558" s="18">
        <v>0</v>
      </c>
      <c r="T1558" s="14" t="s">
        <v>339</v>
      </c>
      <c r="U1558" s="14" t="s">
        <v>402</v>
      </c>
      <c r="V1558" s="14" t="s">
        <v>9015</v>
      </c>
      <c r="W1558" s="18">
        <v>0.11924310705824627</v>
      </c>
      <c r="X1558" s="18">
        <v>1</v>
      </c>
      <c r="Y1558" s="14" t="s">
        <v>402</v>
      </c>
      <c r="Z1558" s="14" t="s">
        <v>402</v>
      </c>
      <c r="AA1558" s="18" t="s">
        <v>402</v>
      </c>
      <c r="AB1558" s="18" t="s">
        <v>402</v>
      </c>
      <c r="AC1558" s="14" t="s">
        <v>402</v>
      </c>
    </row>
    <row r="1559" spans="1:29" x14ac:dyDescent="0.15">
      <c r="A1559" s="14" t="s">
        <v>363</v>
      </c>
      <c r="B1559" s="14" t="s">
        <v>383</v>
      </c>
      <c r="C1559" s="14" t="s">
        <v>22</v>
      </c>
      <c r="D1559" s="14" t="s">
        <v>1975</v>
      </c>
      <c r="E1559" s="14" t="s">
        <v>4869</v>
      </c>
      <c r="F1559" s="14" t="s">
        <v>7692</v>
      </c>
      <c r="G1559" s="14" t="s">
        <v>402</v>
      </c>
      <c r="H1559" s="14" t="s">
        <v>8998</v>
      </c>
      <c r="I1559" s="17">
        <v>711848.6837203115</v>
      </c>
      <c r="J1559" s="14" t="s">
        <v>340</v>
      </c>
      <c r="K1559" s="17">
        <v>925403.28883640503</v>
      </c>
      <c r="L1559" s="14" t="s">
        <v>8998</v>
      </c>
      <c r="M1559" s="17">
        <v>711848.6837203115</v>
      </c>
      <c r="N1559" s="14" t="s">
        <v>340</v>
      </c>
      <c r="O1559" s="17">
        <v>925403.28883640503</v>
      </c>
      <c r="P1559" s="17">
        <v>711848.6837203115</v>
      </c>
      <c r="Q1559" s="17">
        <v>0</v>
      </c>
      <c r="R1559" s="17">
        <v>0</v>
      </c>
      <c r="S1559" s="18">
        <v>0</v>
      </c>
      <c r="T1559" s="14" t="s">
        <v>339</v>
      </c>
      <c r="U1559" s="14" t="s">
        <v>402</v>
      </c>
      <c r="V1559" s="14" t="s">
        <v>9015</v>
      </c>
      <c r="W1559" s="18">
        <v>0.11924310705824627</v>
      </c>
      <c r="X1559" s="18">
        <v>1</v>
      </c>
      <c r="Y1559" s="14" t="s">
        <v>402</v>
      </c>
      <c r="Z1559" s="14" t="s">
        <v>402</v>
      </c>
      <c r="AA1559" s="18" t="s">
        <v>402</v>
      </c>
      <c r="AB1559" s="18" t="s">
        <v>402</v>
      </c>
      <c r="AC1559" s="14" t="s">
        <v>402</v>
      </c>
    </row>
    <row r="1560" spans="1:29" x14ac:dyDescent="0.15">
      <c r="A1560" s="14" t="s">
        <v>363</v>
      </c>
      <c r="B1560" s="14" t="s">
        <v>383</v>
      </c>
      <c r="C1560" s="14" t="s">
        <v>22</v>
      </c>
      <c r="D1560" s="14" t="s">
        <v>1976</v>
      </c>
      <c r="E1560" s="14" t="s">
        <v>4870</v>
      </c>
      <c r="F1560" s="14" t="s">
        <v>7693</v>
      </c>
      <c r="G1560" s="14" t="s">
        <v>402</v>
      </c>
      <c r="H1560" s="14" t="s">
        <v>8998</v>
      </c>
      <c r="I1560" s="17">
        <v>1655865.3559717792</v>
      </c>
      <c r="J1560" s="14" t="s">
        <v>340</v>
      </c>
      <c r="K1560" s="17">
        <v>2152624.9627633127</v>
      </c>
      <c r="L1560" s="14" t="s">
        <v>8998</v>
      </c>
      <c r="M1560" s="17">
        <v>1655865.3559717792</v>
      </c>
      <c r="N1560" s="14" t="s">
        <v>340</v>
      </c>
      <c r="O1560" s="17">
        <v>2152624.9627633127</v>
      </c>
      <c r="P1560" s="17">
        <v>1655865.3559717792</v>
      </c>
      <c r="Q1560" s="17">
        <v>0</v>
      </c>
      <c r="R1560" s="17">
        <v>0</v>
      </c>
      <c r="S1560" s="18">
        <v>0</v>
      </c>
      <c r="T1560" s="14" t="s">
        <v>339</v>
      </c>
      <c r="U1560" s="14" t="s">
        <v>402</v>
      </c>
      <c r="V1560" s="14" t="s">
        <v>9015</v>
      </c>
      <c r="W1560" s="18">
        <v>0.11924310705824627</v>
      </c>
      <c r="X1560" s="18">
        <v>1</v>
      </c>
      <c r="Y1560" s="14" t="s">
        <v>402</v>
      </c>
      <c r="Z1560" s="14" t="s">
        <v>402</v>
      </c>
      <c r="AA1560" s="18" t="s">
        <v>402</v>
      </c>
      <c r="AB1560" s="18" t="s">
        <v>402</v>
      </c>
      <c r="AC1560" s="14" t="s">
        <v>402</v>
      </c>
    </row>
    <row r="1561" spans="1:29" x14ac:dyDescent="0.15">
      <c r="A1561" s="14" t="s">
        <v>363</v>
      </c>
      <c r="B1561" s="14" t="s">
        <v>383</v>
      </c>
      <c r="C1561" s="14" t="s">
        <v>22</v>
      </c>
      <c r="D1561" s="14" t="s">
        <v>1977</v>
      </c>
      <c r="E1561" s="14" t="s">
        <v>4871</v>
      </c>
      <c r="F1561" s="14" t="s">
        <v>7694</v>
      </c>
      <c r="G1561" s="14" t="s">
        <v>402</v>
      </c>
      <c r="H1561" s="14" t="s">
        <v>8998</v>
      </c>
      <c r="I1561" s="17">
        <v>9632715.6045001764</v>
      </c>
      <c r="J1561" s="14" t="s">
        <v>340</v>
      </c>
      <c r="K1561" s="17">
        <v>12522530.285850231</v>
      </c>
      <c r="L1561" s="14" t="s">
        <v>8998</v>
      </c>
      <c r="M1561" s="17">
        <v>9632715.6045001764</v>
      </c>
      <c r="N1561" s="14" t="s">
        <v>340</v>
      </c>
      <c r="O1561" s="17">
        <v>12522530.285850231</v>
      </c>
      <c r="P1561" s="17">
        <v>9632715.6045001764</v>
      </c>
      <c r="Q1561" s="17">
        <v>0</v>
      </c>
      <c r="R1561" s="17">
        <v>0</v>
      </c>
      <c r="S1561" s="18">
        <v>0</v>
      </c>
      <c r="T1561" s="14" t="s">
        <v>339</v>
      </c>
      <c r="U1561" s="14" t="s">
        <v>402</v>
      </c>
      <c r="V1561" s="14" t="s">
        <v>9015</v>
      </c>
      <c r="W1561" s="18">
        <v>0.11924310705824627</v>
      </c>
      <c r="X1561" s="18">
        <v>1</v>
      </c>
      <c r="Y1561" s="14" t="s">
        <v>402</v>
      </c>
      <c r="Z1561" s="14" t="s">
        <v>402</v>
      </c>
      <c r="AA1561" s="18" t="s">
        <v>402</v>
      </c>
      <c r="AB1561" s="18" t="s">
        <v>402</v>
      </c>
      <c r="AC1561" s="14" t="s">
        <v>402</v>
      </c>
    </row>
    <row r="1562" spans="1:29" x14ac:dyDescent="0.15">
      <c r="A1562" s="14" t="s">
        <v>363</v>
      </c>
      <c r="B1562" s="14" t="s">
        <v>383</v>
      </c>
      <c r="C1562" s="14" t="s">
        <v>22</v>
      </c>
      <c r="D1562" s="14" t="s">
        <v>1978</v>
      </c>
      <c r="E1562" s="14" t="s">
        <v>4872</v>
      </c>
      <c r="F1562" s="14" t="s">
        <v>7695</v>
      </c>
      <c r="G1562" s="14" t="s">
        <v>402</v>
      </c>
      <c r="H1562" s="14" t="s">
        <v>8998</v>
      </c>
      <c r="I1562" s="17">
        <v>2156664.9386574328</v>
      </c>
      <c r="J1562" s="14" t="s">
        <v>340</v>
      </c>
      <c r="K1562" s="17">
        <v>2803664.4202546626</v>
      </c>
      <c r="L1562" s="14" t="s">
        <v>8998</v>
      </c>
      <c r="M1562" s="17">
        <v>2156664.9386574328</v>
      </c>
      <c r="N1562" s="14" t="s">
        <v>340</v>
      </c>
      <c r="O1562" s="17">
        <v>2803664.4202546626</v>
      </c>
      <c r="P1562" s="17">
        <v>2156664.9386574328</v>
      </c>
      <c r="Q1562" s="17">
        <v>0</v>
      </c>
      <c r="R1562" s="17">
        <v>0</v>
      </c>
      <c r="S1562" s="18">
        <v>0</v>
      </c>
      <c r="T1562" s="14" t="s">
        <v>339</v>
      </c>
      <c r="U1562" s="14" t="s">
        <v>402</v>
      </c>
      <c r="V1562" s="14" t="s">
        <v>9015</v>
      </c>
      <c r="W1562" s="18">
        <v>0.11924310705824627</v>
      </c>
      <c r="X1562" s="18">
        <v>1</v>
      </c>
      <c r="Y1562" s="14" t="s">
        <v>402</v>
      </c>
      <c r="Z1562" s="14" t="s">
        <v>402</v>
      </c>
      <c r="AA1562" s="18" t="s">
        <v>402</v>
      </c>
      <c r="AB1562" s="18" t="s">
        <v>402</v>
      </c>
      <c r="AC1562" s="14" t="s">
        <v>402</v>
      </c>
    </row>
    <row r="1563" spans="1:29" x14ac:dyDescent="0.15">
      <c r="A1563" s="14" t="s">
        <v>363</v>
      </c>
      <c r="B1563" s="14" t="s">
        <v>383</v>
      </c>
      <c r="C1563" s="14" t="s">
        <v>22</v>
      </c>
      <c r="D1563" s="14" t="s">
        <v>1979</v>
      </c>
      <c r="E1563" s="14" t="s">
        <v>4873</v>
      </c>
      <c r="F1563" s="14" t="s">
        <v>7696</v>
      </c>
      <c r="G1563" s="14" t="s">
        <v>402</v>
      </c>
      <c r="H1563" s="14" t="s">
        <v>8998</v>
      </c>
      <c r="I1563" s="17">
        <v>6243830.5205650628</v>
      </c>
      <c r="J1563" s="14" t="s">
        <v>340</v>
      </c>
      <c r="K1563" s="17">
        <v>8116979.6767345816</v>
      </c>
      <c r="L1563" s="14" t="s">
        <v>8998</v>
      </c>
      <c r="M1563" s="17">
        <v>6243830.5205650628</v>
      </c>
      <c r="N1563" s="14" t="s">
        <v>340</v>
      </c>
      <c r="O1563" s="17">
        <v>8116979.6767345816</v>
      </c>
      <c r="P1563" s="17">
        <v>6243830.5205650628</v>
      </c>
      <c r="Q1563" s="17">
        <v>0</v>
      </c>
      <c r="R1563" s="17">
        <v>0</v>
      </c>
      <c r="S1563" s="18">
        <v>0</v>
      </c>
      <c r="T1563" s="14" t="s">
        <v>339</v>
      </c>
      <c r="U1563" s="14" t="s">
        <v>402</v>
      </c>
      <c r="V1563" s="14" t="s">
        <v>9015</v>
      </c>
      <c r="W1563" s="18">
        <v>0.11924310705824627</v>
      </c>
      <c r="X1563" s="18">
        <v>1</v>
      </c>
      <c r="Y1563" s="14" t="s">
        <v>402</v>
      </c>
      <c r="Z1563" s="14" t="s">
        <v>402</v>
      </c>
      <c r="AA1563" s="18" t="s">
        <v>402</v>
      </c>
      <c r="AB1563" s="18" t="s">
        <v>402</v>
      </c>
      <c r="AC1563" s="14" t="s">
        <v>402</v>
      </c>
    </row>
    <row r="1564" spans="1:29" x14ac:dyDescent="0.15">
      <c r="A1564" s="14" t="s">
        <v>363</v>
      </c>
      <c r="B1564" s="14" t="s">
        <v>383</v>
      </c>
      <c r="C1564" s="14" t="s">
        <v>22</v>
      </c>
      <c r="D1564" s="14" t="s">
        <v>1980</v>
      </c>
      <c r="E1564" s="14" t="s">
        <v>4874</v>
      </c>
      <c r="F1564" s="14" t="s">
        <v>7697</v>
      </c>
      <c r="G1564" s="14" t="s">
        <v>402</v>
      </c>
      <c r="H1564" s="14" t="s">
        <v>8998</v>
      </c>
      <c r="I1564" s="17">
        <v>931930.11404798459</v>
      </c>
      <c r="J1564" s="14" t="s">
        <v>340</v>
      </c>
      <c r="K1564" s="17">
        <v>1211509.1482623799</v>
      </c>
      <c r="L1564" s="14" t="s">
        <v>8998</v>
      </c>
      <c r="M1564" s="17">
        <v>931930.11404798459</v>
      </c>
      <c r="N1564" s="14" t="s">
        <v>340</v>
      </c>
      <c r="O1564" s="17">
        <v>1211509.1482623799</v>
      </c>
      <c r="P1564" s="17">
        <v>931930.11404798459</v>
      </c>
      <c r="Q1564" s="17">
        <v>0</v>
      </c>
      <c r="R1564" s="17">
        <v>0</v>
      </c>
      <c r="S1564" s="18">
        <v>0</v>
      </c>
      <c r="T1564" s="14" t="s">
        <v>339</v>
      </c>
      <c r="U1564" s="14" t="s">
        <v>402</v>
      </c>
      <c r="V1564" s="14" t="s">
        <v>9015</v>
      </c>
      <c r="W1564" s="18">
        <v>0.11924310705824627</v>
      </c>
      <c r="X1564" s="18">
        <v>1</v>
      </c>
      <c r="Y1564" s="14" t="s">
        <v>402</v>
      </c>
      <c r="Z1564" s="14" t="s">
        <v>402</v>
      </c>
      <c r="AA1564" s="18" t="s">
        <v>402</v>
      </c>
      <c r="AB1564" s="18" t="s">
        <v>402</v>
      </c>
      <c r="AC1564" s="14" t="s">
        <v>402</v>
      </c>
    </row>
    <row r="1565" spans="1:29" x14ac:dyDescent="0.15">
      <c r="A1565" s="14" t="s">
        <v>363</v>
      </c>
      <c r="B1565" s="14" t="s">
        <v>383</v>
      </c>
      <c r="C1565" s="14" t="s">
        <v>22</v>
      </c>
      <c r="D1565" s="14" t="s">
        <v>1981</v>
      </c>
      <c r="E1565" s="14" t="s">
        <v>4875</v>
      </c>
      <c r="F1565" s="14" t="s">
        <v>7698</v>
      </c>
      <c r="G1565" s="14" t="s">
        <v>402</v>
      </c>
      <c r="H1565" s="14" t="s">
        <v>8998</v>
      </c>
      <c r="I1565" s="17">
        <v>448666.14218058542</v>
      </c>
      <c r="J1565" s="14" t="s">
        <v>340</v>
      </c>
      <c r="K1565" s="17">
        <v>583265.98483476101</v>
      </c>
      <c r="L1565" s="14" t="s">
        <v>8998</v>
      </c>
      <c r="M1565" s="17">
        <v>448666.14218058542</v>
      </c>
      <c r="N1565" s="14" t="s">
        <v>340</v>
      </c>
      <c r="O1565" s="17">
        <v>583265.98483476101</v>
      </c>
      <c r="P1565" s="17">
        <v>448666.14218058542</v>
      </c>
      <c r="Q1565" s="17">
        <v>0</v>
      </c>
      <c r="R1565" s="17">
        <v>0</v>
      </c>
      <c r="S1565" s="18">
        <v>0</v>
      </c>
      <c r="T1565" s="14" t="s">
        <v>339</v>
      </c>
      <c r="U1565" s="14" t="s">
        <v>402</v>
      </c>
      <c r="V1565" s="14" t="s">
        <v>9015</v>
      </c>
      <c r="W1565" s="18">
        <v>0.11924310705824627</v>
      </c>
      <c r="X1565" s="18">
        <v>1</v>
      </c>
      <c r="Y1565" s="14" t="s">
        <v>402</v>
      </c>
      <c r="Z1565" s="14" t="s">
        <v>402</v>
      </c>
      <c r="AA1565" s="18" t="s">
        <v>402</v>
      </c>
      <c r="AB1565" s="18" t="s">
        <v>402</v>
      </c>
      <c r="AC1565" s="14" t="s">
        <v>402</v>
      </c>
    </row>
    <row r="1566" spans="1:29" x14ac:dyDescent="0.15">
      <c r="A1566" s="14" t="s">
        <v>363</v>
      </c>
      <c r="B1566" s="14" t="s">
        <v>383</v>
      </c>
      <c r="C1566" s="14" t="s">
        <v>22</v>
      </c>
      <c r="D1566" s="14" t="s">
        <v>1982</v>
      </c>
      <c r="E1566" s="14" t="s">
        <v>4876</v>
      </c>
      <c r="F1566" s="14" t="s">
        <v>7699</v>
      </c>
      <c r="G1566" s="14" t="s">
        <v>402</v>
      </c>
      <c r="H1566" s="14" t="s">
        <v>8998</v>
      </c>
      <c r="I1566" s="17">
        <v>13940767.187702959</v>
      </c>
      <c r="J1566" s="14" t="s">
        <v>340</v>
      </c>
      <c r="K1566" s="17">
        <v>18122997.344013847</v>
      </c>
      <c r="L1566" s="14" t="s">
        <v>8998</v>
      </c>
      <c r="M1566" s="17">
        <v>13940767.187702959</v>
      </c>
      <c r="N1566" s="14" t="s">
        <v>340</v>
      </c>
      <c r="O1566" s="17">
        <v>18122997.344013847</v>
      </c>
      <c r="P1566" s="17">
        <v>13940767.187702959</v>
      </c>
      <c r="Q1566" s="17">
        <v>0</v>
      </c>
      <c r="R1566" s="17">
        <v>0</v>
      </c>
      <c r="S1566" s="18">
        <v>0</v>
      </c>
      <c r="T1566" s="14" t="s">
        <v>339</v>
      </c>
      <c r="U1566" s="14" t="s">
        <v>402</v>
      </c>
      <c r="V1566" s="14" t="s">
        <v>9015</v>
      </c>
      <c r="W1566" s="18">
        <v>0.11924310705824627</v>
      </c>
      <c r="X1566" s="18">
        <v>1</v>
      </c>
      <c r="Y1566" s="14" t="s">
        <v>402</v>
      </c>
      <c r="Z1566" s="14" t="s">
        <v>402</v>
      </c>
      <c r="AA1566" s="18" t="s">
        <v>402</v>
      </c>
      <c r="AB1566" s="18" t="s">
        <v>402</v>
      </c>
      <c r="AC1566" s="14" t="s">
        <v>402</v>
      </c>
    </row>
    <row r="1567" spans="1:29" x14ac:dyDescent="0.15">
      <c r="A1567" s="14" t="s">
        <v>363</v>
      </c>
      <c r="B1567" s="14" t="s">
        <v>383</v>
      </c>
      <c r="C1567" s="14" t="s">
        <v>22</v>
      </c>
      <c r="D1567" s="14" t="s">
        <v>1983</v>
      </c>
      <c r="E1567" s="14" t="s">
        <v>4877</v>
      </c>
      <c r="F1567" s="14" t="s">
        <v>7700</v>
      </c>
      <c r="G1567" s="14" t="s">
        <v>402</v>
      </c>
      <c r="H1567" s="14" t="s">
        <v>8998</v>
      </c>
      <c r="I1567" s="17">
        <v>1059522.8606770311</v>
      </c>
      <c r="J1567" s="14" t="s">
        <v>340</v>
      </c>
      <c r="K1567" s="17">
        <v>1377379.7188801405</v>
      </c>
      <c r="L1567" s="14" t="s">
        <v>8998</v>
      </c>
      <c r="M1567" s="17">
        <v>1059522.8606770311</v>
      </c>
      <c r="N1567" s="14" t="s">
        <v>340</v>
      </c>
      <c r="O1567" s="17">
        <v>1377379.7188801405</v>
      </c>
      <c r="P1567" s="17">
        <v>1059522.8606770311</v>
      </c>
      <c r="Q1567" s="17">
        <v>0</v>
      </c>
      <c r="R1567" s="17">
        <v>0</v>
      </c>
      <c r="S1567" s="18">
        <v>0</v>
      </c>
      <c r="T1567" s="14" t="s">
        <v>339</v>
      </c>
      <c r="U1567" s="14" t="s">
        <v>402</v>
      </c>
      <c r="V1567" s="14" t="s">
        <v>9015</v>
      </c>
      <c r="W1567" s="18">
        <v>0.11924310705824627</v>
      </c>
      <c r="X1567" s="18">
        <v>1</v>
      </c>
      <c r="Y1567" s="14" t="s">
        <v>402</v>
      </c>
      <c r="Z1567" s="14" t="s">
        <v>402</v>
      </c>
      <c r="AA1567" s="18" t="s">
        <v>402</v>
      </c>
      <c r="AB1567" s="18" t="s">
        <v>402</v>
      </c>
      <c r="AC1567" s="14" t="s">
        <v>402</v>
      </c>
    </row>
    <row r="1568" spans="1:29" x14ac:dyDescent="0.15">
      <c r="A1568" s="14" t="s">
        <v>363</v>
      </c>
      <c r="B1568" s="14" t="s">
        <v>383</v>
      </c>
      <c r="C1568" s="14" t="s">
        <v>22</v>
      </c>
      <c r="D1568" s="14" t="s">
        <v>1984</v>
      </c>
      <c r="E1568" s="14" t="s">
        <v>4878</v>
      </c>
      <c r="F1568" s="14" t="s">
        <v>7701</v>
      </c>
      <c r="G1568" s="14" t="s">
        <v>402</v>
      </c>
      <c r="H1568" s="14" t="s">
        <v>8998</v>
      </c>
      <c r="I1568" s="17">
        <v>990770.50818813941</v>
      </c>
      <c r="J1568" s="14" t="s">
        <v>340</v>
      </c>
      <c r="K1568" s="17">
        <v>1288001.6606445813</v>
      </c>
      <c r="L1568" s="14" t="s">
        <v>8998</v>
      </c>
      <c r="M1568" s="17">
        <v>990770.50818813941</v>
      </c>
      <c r="N1568" s="14" t="s">
        <v>340</v>
      </c>
      <c r="O1568" s="17">
        <v>1288001.6606445813</v>
      </c>
      <c r="P1568" s="17">
        <v>990770.50818813941</v>
      </c>
      <c r="Q1568" s="17">
        <v>0</v>
      </c>
      <c r="R1568" s="17">
        <v>0</v>
      </c>
      <c r="S1568" s="18">
        <v>0</v>
      </c>
      <c r="T1568" s="14" t="s">
        <v>339</v>
      </c>
      <c r="U1568" s="14" t="s">
        <v>402</v>
      </c>
      <c r="V1568" s="14" t="s">
        <v>9015</v>
      </c>
      <c r="W1568" s="18">
        <v>0.11924310705824627</v>
      </c>
      <c r="X1568" s="18">
        <v>1</v>
      </c>
      <c r="Y1568" s="14" t="s">
        <v>402</v>
      </c>
      <c r="Z1568" s="14" t="s">
        <v>402</v>
      </c>
      <c r="AA1568" s="18" t="s">
        <v>402</v>
      </c>
      <c r="AB1568" s="18" t="s">
        <v>402</v>
      </c>
      <c r="AC1568" s="14" t="s">
        <v>402</v>
      </c>
    </row>
    <row r="1569" spans="1:29" x14ac:dyDescent="0.15">
      <c r="A1569" s="14" t="s">
        <v>363</v>
      </c>
      <c r="B1569" s="14" t="s">
        <v>383</v>
      </c>
      <c r="C1569" s="14" t="s">
        <v>22</v>
      </c>
      <c r="D1569" s="14" t="s">
        <v>1985</v>
      </c>
      <c r="E1569" s="14" t="s">
        <v>4879</v>
      </c>
      <c r="F1569" s="14" t="s">
        <v>7702</v>
      </c>
      <c r="G1569" s="14" t="s">
        <v>402</v>
      </c>
      <c r="H1569" s="14" t="s">
        <v>8998</v>
      </c>
      <c r="I1569" s="17">
        <v>996273.55582353438</v>
      </c>
      <c r="J1569" s="14" t="s">
        <v>340</v>
      </c>
      <c r="K1569" s="17">
        <v>1295155.6225705945</v>
      </c>
      <c r="L1569" s="14" t="s">
        <v>8998</v>
      </c>
      <c r="M1569" s="17">
        <v>996273.55582353438</v>
      </c>
      <c r="N1569" s="14" t="s">
        <v>340</v>
      </c>
      <c r="O1569" s="17">
        <v>1295155.6225705945</v>
      </c>
      <c r="P1569" s="17">
        <v>996273.55582353438</v>
      </c>
      <c r="Q1569" s="17">
        <v>0</v>
      </c>
      <c r="R1569" s="17">
        <v>0</v>
      </c>
      <c r="S1569" s="18">
        <v>0</v>
      </c>
      <c r="T1569" s="14" t="s">
        <v>339</v>
      </c>
      <c r="U1569" s="14" t="s">
        <v>402</v>
      </c>
      <c r="V1569" s="14" t="s">
        <v>9015</v>
      </c>
      <c r="W1569" s="18">
        <v>0.11924310705824627</v>
      </c>
      <c r="X1569" s="18">
        <v>1</v>
      </c>
      <c r="Y1569" s="14" t="s">
        <v>402</v>
      </c>
      <c r="Z1569" s="14" t="s">
        <v>402</v>
      </c>
      <c r="AA1569" s="18" t="s">
        <v>402</v>
      </c>
      <c r="AB1569" s="18" t="s">
        <v>402</v>
      </c>
      <c r="AC1569" s="14" t="s">
        <v>402</v>
      </c>
    </row>
    <row r="1570" spans="1:29" x14ac:dyDescent="0.15">
      <c r="A1570" s="14" t="s">
        <v>363</v>
      </c>
      <c r="B1570" s="14" t="s">
        <v>383</v>
      </c>
      <c r="C1570" s="14" t="s">
        <v>22</v>
      </c>
      <c r="D1570" s="14" t="s">
        <v>1986</v>
      </c>
      <c r="E1570" s="14" t="s">
        <v>4880</v>
      </c>
      <c r="F1570" s="14" t="s">
        <v>7703</v>
      </c>
      <c r="G1570" s="14" t="s">
        <v>402</v>
      </c>
      <c r="H1570" s="14" t="s">
        <v>8998</v>
      </c>
      <c r="I1570" s="17">
        <v>14740696.012218824</v>
      </c>
      <c r="J1570" s="14" t="s">
        <v>340</v>
      </c>
      <c r="K1570" s="17">
        <v>19162904.815884471</v>
      </c>
      <c r="L1570" s="14" t="s">
        <v>8998</v>
      </c>
      <c r="M1570" s="17">
        <v>14740696.012218824</v>
      </c>
      <c r="N1570" s="14" t="s">
        <v>340</v>
      </c>
      <c r="O1570" s="17">
        <v>19162904.815884471</v>
      </c>
      <c r="P1570" s="17">
        <v>14740696.012218824</v>
      </c>
      <c r="Q1570" s="17">
        <v>0</v>
      </c>
      <c r="R1570" s="17">
        <v>0</v>
      </c>
      <c r="S1570" s="18">
        <v>0</v>
      </c>
      <c r="T1570" s="14" t="s">
        <v>339</v>
      </c>
      <c r="U1570" s="14" t="s">
        <v>402</v>
      </c>
      <c r="V1570" s="14" t="s">
        <v>9015</v>
      </c>
      <c r="W1570" s="18">
        <v>0.11924310705824627</v>
      </c>
      <c r="X1570" s="18">
        <v>1</v>
      </c>
      <c r="Y1570" s="14" t="s">
        <v>402</v>
      </c>
      <c r="Z1570" s="14" t="s">
        <v>402</v>
      </c>
      <c r="AA1570" s="18" t="s">
        <v>402</v>
      </c>
      <c r="AB1570" s="18" t="s">
        <v>402</v>
      </c>
      <c r="AC1570" s="14" t="s">
        <v>402</v>
      </c>
    </row>
    <row r="1571" spans="1:29" x14ac:dyDescent="0.15">
      <c r="A1571" s="14" t="s">
        <v>363</v>
      </c>
      <c r="B1571" s="14" t="s">
        <v>383</v>
      </c>
      <c r="C1571" s="14" t="s">
        <v>22</v>
      </c>
      <c r="D1571" s="14" t="s">
        <v>1987</v>
      </c>
      <c r="E1571" s="14" t="s">
        <v>4881</v>
      </c>
      <c r="F1571" s="14" t="s">
        <v>7704</v>
      </c>
      <c r="G1571" s="14" t="s">
        <v>402</v>
      </c>
      <c r="H1571" s="14" t="s">
        <v>8998</v>
      </c>
      <c r="I1571" s="17">
        <v>570505.47443363303</v>
      </c>
      <c r="J1571" s="14" t="s">
        <v>340</v>
      </c>
      <c r="K1571" s="17">
        <v>741657.11676372297</v>
      </c>
      <c r="L1571" s="14" t="s">
        <v>8998</v>
      </c>
      <c r="M1571" s="17">
        <v>570505.47443363303</v>
      </c>
      <c r="N1571" s="14" t="s">
        <v>340</v>
      </c>
      <c r="O1571" s="17">
        <v>741657.11676372297</v>
      </c>
      <c r="P1571" s="17">
        <v>570505.47443363303</v>
      </c>
      <c r="Q1571" s="17">
        <v>0</v>
      </c>
      <c r="R1571" s="17">
        <v>0</v>
      </c>
      <c r="S1571" s="18">
        <v>0</v>
      </c>
      <c r="T1571" s="14" t="s">
        <v>339</v>
      </c>
      <c r="U1571" s="14" t="s">
        <v>402</v>
      </c>
      <c r="V1571" s="14" t="s">
        <v>9015</v>
      </c>
      <c r="W1571" s="18">
        <v>0.11924310705824627</v>
      </c>
      <c r="X1571" s="18">
        <v>1</v>
      </c>
      <c r="Y1571" s="14" t="s">
        <v>402</v>
      </c>
      <c r="Z1571" s="14" t="s">
        <v>402</v>
      </c>
      <c r="AA1571" s="18" t="s">
        <v>402</v>
      </c>
      <c r="AB1571" s="18" t="s">
        <v>402</v>
      </c>
      <c r="AC1571" s="14" t="s">
        <v>402</v>
      </c>
    </row>
    <row r="1572" spans="1:29" x14ac:dyDescent="0.15">
      <c r="A1572" s="14" t="s">
        <v>363</v>
      </c>
      <c r="B1572" s="14" t="s">
        <v>383</v>
      </c>
      <c r="C1572" s="14" t="s">
        <v>22</v>
      </c>
      <c r="D1572" s="14" t="s">
        <v>1988</v>
      </c>
      <c r="E1572" s="14" t="s">
        <v>4882</v>
      </c>
      <c r="F1572" s="14" t="s">
        <v>7705</v>
      </c>
      <c r="G1572" s="14" t="s">
        <v>402</v>
      </c>
      <c r="H1572" s="14" t="s">
        <v>8998</v>
      </c>
      <c r="I1572" s="17">
        <v>70076.62893499223</v>
      </c>
      <c r="J1572" s="14" t="s">
        <v>340</v>
      </c>
      <c r="K1572" s="17">
        <v>91099.617615489915</v>
      </c>
      <c r="L1572" s="14" t="s">
        <v>8998</v>
      </c>
      <c r="M1572" s="17">
        <v>70076.62893499223</v>
      </c>
      <c r="N1572" s="14" t="s">
        <v>340</v>
      </c>
      <c r="O1572" s="17">
        <v>91099.617615489915</v>
      </c>
      <c r="P1572" s="17">
        <v>70076.62893499223</v>
      </c>
      <c r="Q1572" s="17">
        <v>0</v>
      </c>
      <c r="R1572" s="17">
        <v>0</v>
      </c>
      <c r="S1572" s="18">
        <v>0</v>
      </c>
      <c r="T1572" s="14" t="s">
        <v>339</v>
      </c>
      <c r="U1572" s="14" t="s">
        <v>402</v>
      </c>
      <c r="V1572" s="14" t="s">
        <v>9015</v>
      </c>
      <c r="W1572" s="18">
        <v>0.11924310705824627</v>
      </c>
      <c r="X1572" s="18">
        <v>1</v>
      </c>
      <c r="Y1572" s="14" t="s">
        <v>402</v>
      </c>
      <c r="Z1572" s="14" t="s">
        <v>402</v>
      </c>
      <c r="AA1572" s="18" t="s">
        <v>402</v>
      </c>
      <c r="AB1572" s="18" t="s">
        <v>402</v>
      </c>
      <c r="AC1572" s="14" t="s">
        <v>402</v>
      </c>
    </row>
    <row r="1573" spans="1:29" x14ac:dyDescent="0.15">
      <c r="A1573" s="14" t="s">
        <v>363</v>
      </c>
      <c r="B1573" s="14" t="s">
        <v>383</v>
      </c>
      <c r="C1573" s="14" t="s">
        <v>22</v>
      </c>
      <c r="D1573" s="14" t="s">
        <v>1989</v>
      </c>
      <c r="E1573" s="14" t="s">
        <v>4883</v>
      </c>
      <c r="F1573" s="14" t="s">
        <v>7706</v>
      </c>
      <c r="G1573" s="14" t="s">
        <v>402</v>
      </c>
      <c r="H1573" s="14" t="s">
        <v>8998</v>
      </c>
      <c r="I1573" s="17">
        <v>347576.77523064089</v>
      </c>
      <c r="J1573" s="14" t="s">
        <v>340</v>
      </c>
      <c r="K1573" s="17">
        <v>451849.80779983319</v>
      </c>
      <c r="L1573" s="14" t="s">
        <v>8998</v>
      </c>
      <c r="M1573" s="17">
        <v>347576.77523064089</v>
      </c>
      <c r="N1573" s="14" t="s">
        <v>340</v>
      </c>
      <c r="O1573" s="17">
        <v>451849.80779983319</v>
      </c>
      <c r="P1573" s="17">
        <v>347576.77523064089</v>
      </c>
      <c r="Q1573" s="17">
        <v>0</v>
      </c>
      <c r="R1573" s="17">
        <v>0</v>
      </c>
      <c r="S1573" s="18">
        <v>0</v>
      </c>
      <c r="T1573" s="14" t="s">
        <v>339</v>
      </c>
      <c r="U1573" s="14" t="s">
        <v>402</v>
      </c>
      <c r="V1573" s="14" t="s">
        <v>9015</v>
      </c>
      <c r="W1573" s="18">
        <v>0.11924310705824627</v>
      </c>
      <c r="X1573" s="18">
        <v>1</v>
      </c>
      <c r="Y1573" s="14" t="s">
        <v>402</v>
      </c>
      <c r="Z1573" s="14" t="s">
        <v>402</v>
      </c>
      <c r="AA1573" s="18" t="s">
        <v>402</v>
      </c>
      <c r="AB1573" s="18" t="s">
        <v>402</v>
      </c>
      <c r="AC1573" s="14" t="s">
        <v>402</v>
      </c>
    </row>
    <row r="1574" spans="1:29" x14ac:dyDescent="0.15">
      <c r="A1574" s="14" t="s">
        <v>363</v>
      </c>
      <c r="B1574" s="14" t="s">
        <v>383</v>
      </c>
      <c r="C1574" s="14" t="s">
        <v>22</v>
      </c>
      <c r="D1574" s="14" t="s">
        <v>1990</v>
      </c>
      <c r="E1574" s="14" t="s">
        <v>4884</v>
      </c>
      <c r="F1574" s="14" t="s">
        <v>7707</v>
      </c>
      <c r="G1574" s="14" t="s">
        <v>402</v>
      </c>
      <c r="H1574" s="14" t="s">
        <v>8998</v>
      </c>
      <c r="I1574" s="17">
        <v>5672570.5853726417</v>
      </c>
      <c r="J1574" s="14" t="s">
        <v>340</v>
      </c>
      <c r="K1574" s="17">
        <v>7374341.7609844338</v>
      </c>
      <c r="L1574" s="14" t="s">
        <v>8998</v>
      </c>
      <c r="M1574" s="17">
        <v>5672570.5853726417</v>
      </c>
      <c r="N1574" s="14" t="s">
        <v>340</v>
      </c>
      <c r="O1574" s="17">
        <v>7374341.7609844338</v>
      </c>
      <c r="P1574" s="17">
        <v>5672570.5853726417</v>
      </c>
      <c r="Q1574" s="17">
        <v>0</v>
      </c>
      <c r="R1574" s="17">
        <v>0</v>
      </c>
      <c r="S1574" s="18">
        <v>0</v>
      </c>
      <c r="T1574" s="14" t="s">
        <v>9012</v>
      </c>
      <c r="U1574" s="14" t="s">
        <v>9012</v>
      </c>
      <c r="V1574" s="14" t="s">
        <v>9012</v>
      </c>
      <c r="W1574" s="18">
        <v>0.11924310705824627</v>
      </c>
      <c r="X1574" s="18">
        <v>1</v>
      </c>
      <c r="Y1574" s="14" t="s">
        <v>402</v>
      </c>
      <c r="Z1574" s="14" t="s">
        <v>402</v>
      </c>
      <c r="AA1574" s="18" t="s">
        <v>402</v>
      </c>
      <c r="AB1574" s="18" t="s">
        <v>402</v>
      </c>
      <c r="AC1574" s="14" t="s">
        <v>402</v>
      </c>
    </row>
    <row r="1575" spans="1:29" x14ac:dyDescent="0.15">
      <c r="A1575" s="14" t="s">
        <v>363</v>
      </c>
      <c r="B1575" s="14" t="s">
        <v>383</v>
      </c>
      <c r="C1575" s="14" t="s">
        <v>22</v>
      </c>
      <c r="D1575" s="14" t="s">
        <v>1991</v>
      </c>
      <c r="E1575" s="14" t="s">
        <v>4885</v>
      </c>
      <c r="F1575" s="14" t="s">
        <v>7708</v>
      </c>
      <c r="G1575" s="14" t="s">
        <v>402</v>
      </c>
      <c r="H1575" s="14" t="s">
        <v>8998</v>
      </c>
      <c r="I1575" s="17">
        <v>12344741.775838632</v>
      </c>
      <c r="J1575" s="14" t="s">
        <v>340</v>
      </c>
      <c r="K1575" s="17">
        <v>16048164.308590222</v>
      </c>
      <c r="L1575" s="14" t="s">
        <v>8998</v>
      </c>
      <c r="M1575" s="17">
        <v>12344741.775838632</v>
      </c>
      <c r="N1575" s="14" t="s">
        <v>340</v>
      </c>
      <c r="O1575" s="17">
        <v>16048164.308590222</v>
      </c>
      <c r="P1575" s="17">
        <v>12344741.775838632</v>
      </c>
      <c r="Q1575" s="17">
        <v>0</v>
      </c>
      <c r="R1575" s="17">
        <v>0</v>
      </c>
      <c r="S1575" s="18">
        <v>0</v>
      </c>
      <c r="T1575" s="14" t="s">
        <v>339</v>
      </c>
      <c r="U1575" s="14" t="s">
        <v>402</v>
      </c>
      <c r="V1575" s="14" t="s">
        <v>9015</v>
      </c>
      <c r="W1575" s="18">
        <v>0.11924310705824627</v>
      </c>
      <c r="X1575" s="18">
        <v>1</v>
      </c>
      <c r="Y1575" s="14" t="s">
        <v>402</v>
      </c>
      <c r="Z1575" s="14" t="s">
        <v>402</v>
      </c>
      <c r="AA1575" s="18" t="s">
        <v>402</v>
      </c>
      <c r="AB1575" s="18" t="s">
        <v>402</v>
      </c>
      <c r="AC1575" s="14" t="s">
        <v>402</v>
      </c>
    </row>
    <row r="1576" spans="1:29" x14ac:dyDescent="0.15">
      <c r="A1576" s="14" t="s">
        <v>363</v>
      </c>
      <c r="B1576" s="14" t="s">
        <v>383</v>
      </c>
      <c r="C1576" s="14" t="s">
        <v>22</v>
      </c>
      <c r="D1576" s="14" t="s">
        <v>1992</v>
      </c>
      <c r="E1576" s="14" t="s">
        <v>4886</v>
      </c>
      <c r="F1576" s="14" t="s">
        <v>7709</v>
      </c>
      <c r="G1576" s="14" t="s">
        <v>402</v>
      </c>
      <c r="H1576" s="14" t="s">
        <v>8998</v>
      </c>
      <c r="I1576" s="17">
        <v>631499.28738069627</v>
      </c>
      <c r="J1576" s="14" t="s">
        <v>340</v>
      </c>
      <c r="K1576" s="17">
        <v>820949.07359490509</v>
      </c>
      <c r="L1576" s="14" t="s">
        <v>8998</v>
      </c>
      <c r="M1576" s="17">
        <v>631499.28738069627</v>
      </c>
      <c r="N1576" s="14" t="s">
        <v>340</v>
      </c>
      <c r="O1576" s="17">
        <v>820949.07359490509</v>
      </c>
      <c r="P1576" s="17">
        <v>631499.28738069627</v>
      </c>
      <c r="Q1576" s="17">
        <v>0</v>
      </c>
      <c r="R1576" s="17">
        <v>0</v>
      </c>
      <c r="S1576" s="18">
        <v>0</v>
      </c>
      <c r="T1576" s="14" t="s">
        <v>339</v>
      </c>
      <c r="U1576" s="14" t="s">
        <v>402</v>
      </c>
      <c r="V1576" s="14" t="s">
        <v>9015</v>
      </c>
      <c r="W1576" s="18">
        <v>0.11924310705824627</v>
      </c>
      <c r="X1576" s="18">
        <v>1</v>
      </c>
      <c r="Y1576" s="14" t="s">
        <v>402</v>
      </c>
      <c r="Z1576" s="14" t="s">
        <v>402</v>
      </c>
      <c r="AA1576" s="18" t="s">
        <v>402</v>
      </c>
      <c r="AB1576" s="18" t="s">
        <v>402</v>
      </c>
      <c r="AC1576" s="14" t="s">
        <v>402</v>
      </c>
    </row>
    <row r="1577" spans="1:29" x14ac:dyDescent="0.15">
      <c r="A1577" s="14" t="s">
        <v>363</v>
      </c>
      <c r="B1577" s="14" t="s">
        <v>383</v>
      </c>
      <c r="C1577" s="14" t="s">
        <v>22</v>
      </c>
      <c r="D1577" s="14" t="s">
        <v>1993</v>
      </c>
      <c r="E1577" s="14" t="s">
        <v>4887</v>
      </c>
      <c r="F1577" s="14" t="s">
        <v>7710</v>
      </c>
      <c r="G1577" s="14" t="s">
        <v>402</v>
      </c>
      <c r="H1577" s="14" t="s">
        <v>8998</v>
      </c>
      <c r="I1577" s="17">
        <v>1565364.862327266</v>
      </c>
      <c r="J1577" s="14" t="s">
        <v>340</v>
      </c>
      <c r="K1577" s="17">
        <v>2034974.3210254461</v>
      </c>
      <c r="L1577" s="14" t="s">
        <v>8998</v>
      </c>
      <c r="M1577" s="17">
        <v>1565364.862327266</v>
      </c>
      <c r="N1577" s="14" t="s">
        <v>340</v>
      </c>
      <c r="O1577" s="17">
        <v>2034974.3210254461</v>
      </c>
      <c r="P1577" s="17">
        <v>1565364.862327266</v>
      </c>
      <c r="Q1577" s="17">
        <v>0</v>
      </c>
      <c r="R1577" s="17">
        <v>0</v>
      </c>
      <c r="S1577" s="18">
        <v>0</v>
      </c>
      <c r="T1577" s="14" t="s">
        <v>339</v>
      </c>
      <c r="U1577" s="14" t="s">
        <v>402</v>
      </c>
      <c r="V1577" s="14" t="s">
        <v>9015</v>
      </c>
      <c r="W1577" s="18">
        <v>0.11924310705824627</v>
      </c>
      <c r="X1577" s="18">
        <v>1</v>
      </c>
      <c r="Y1577" s="14" t="s">
        <v>402</v>
      </c>
      <c r="Z1577" s="14" t="s">
        <v>402</v>
      </c>
      <c r="AA1577" s="18" t="s">
        <v>402</v>
      </c>
      <c r="AB1577" s="18" t="s">
        <v>402</v>
      </c>
      <c r="AC1577" s="14" t="s">
        <v>402</v>
      </c>
    </row>
    <row r="1578" spans="1:29" x14ac:dyDescent="0.15">
      <c r="A1578" s="14" t="s">
        <v>363</v>
      </c>
      <c r="B1578" s="14" t="s">
        <v>383</v>
      </c>
      <c r="C1578" s="14" t="s">
        <v>22</v>
      </c>
      <c r="D1578" s="14" t="s">
        <v>1994</v>
      </c>
      <c r="E1578" s="14" t="s">
        <v>4888</v>
      </c>
      <c r="F1578" s="14" t="s">
        <v>7711</v>
      </c>
      <c r="G1578" s="14" t="s">
        <v>402</v>
      </c>
      <c r="H1578" s="14" t="s">
        <v>8998</v>
      </c>
      <c r="I1578" s="17">
        <v>1507443.8133690662</v>
      </c>
      <c r="J1578" s="14" t="s">
        <v>340</v>
      </c>
      <c r="K1578" s="17">
        <v>1959676.9573797861</v>
      </c>
      <c r="L1578" s="14" t="s">
        <v>8998</v>
      </c>
      <c r="M1578" s="17">
        <v>1507443.8133690662</v>
      </c>
      <c r="N1578" s="14" t="s">
        <v>340</v>
      </c>
      <c r="O1578" s="17">
        <v>1959676.9573797861</v>
      </c>
      <c r="P1578" s="17">
        <v>1507443.8133690662</v>
      </c>
      <c r="Q1578" s="17">
        <v>0</v>
      </c>
      <c r="R1578" s="17">
        <v>0</v>
      </c>
      <c r="S1578" s="18">
        <v>0</v>
      </c>
      <c r="T1578" s="14" t="s">
        <v>339</v>
      </c>
      <c r="U1578" s="14" t="s">
        <v>402</v>
      </c>
      <c r="V1578" s="14" t="s">
        <v>9015</v>
      </c>
      <c r="W1578" s="18">
        <v>0.11924310705824627</v>
      </c>
      <c r="X1578" s="18">
        <v>1</v>
      </c>
      <c r="Y1578" s="14" t="s">
        <v>402</v>
      </c>
      <c r="Z1578" s="14" t="s">
        <v>402</v>
      </c>
      <c r="AA1578" s="18" t="s">
        <v>402</v>
      </c>
      <c r="AB1578" s="18" t="s">
        <v>402</v>
      </c>
      <c r="AC1578" s="14" t="s">
        <v>402</v>
      </c>
    </row>
    <row r="1579" spans="1:29" x14ac:dyDescent="0.15">
      <c r="A1579" s="14" t="s">
        <v>363</v>
      </c>
      <c r="B1579" s="14" t="s">
        <v>383</v>
      </c>
      <c r="C1579" s="14" t="s">
        <v>22</v>
      </c>
      <c r="D1579" s="14" t="s">
        <v>1995</v>
      </c>
      <c r="E1579" s="14" t="s">
        <v>4889</v>
      </c>
      <c r="F1579" s="14" t="s">
        <v>7712</v>
      </c>
      <c r="G1579" s="14" t="s">
        <v>402</v>
      </c>
      <c r="H1579" s="14" t="s">
        <v>8998</v>
      </c>
      <c r="I1579" s="17">
        <v>488138.06798775599</v>
      </c>
      <c r="J1579" s="14" t="s">
        <v>340</v>
      </c>
      <c r="K1579" s="17">
        <v>634579.4883840828</v>
      </c>
      <c r="L1579" s="14" t="s">
        <v>8998</v>
      </c>
      <c r="M1579" s="17">
        <v>488138.06798775599</v>
      </c>
      <c r="N1579" s="14" t="s">
        <v>340</v>
      </c>
      <c r="O1579" s="17">
        <v>634579.4883840828</v>
      </c>
      <c r="P1579" s="17">
        <v>488138.06798775599</v>
      </c>
      <c r="Q1579" s="17">
        <v>0</v>
      </c>
      <c r="R1579" s="17">
        <v>0</v>
      </c>
      <c r="S1579" s="18">
        <v>0</v>
      </c>
      <c r="T1579" s="14" t="s">
        <v>9012</v>
      </c>
      <c r="U1579" s="14" t="s">
        <v>9012</v>
      </c>
      <c r="V1579" s="14" t="s">
        <v>9012</v>
      </c>
      <c r="W1579" s="18">
        <v>0.11924310705824627</v>
      </c>
      <c r="X1579" s="18">
        <v>1</v>
      </c>
      <c r="Y1579" s="14" t="s">
        <v>402</v>
      </c>
      <c r="Z1579" s="14" t="s">
        <v>402</v>
      </c>
      <c r="AA1579" s="18" t="s">
        <v>402</v>
      </c>
      <c r="AB1579" s="18" t="s">
        <v>402</v>
      </c>
      <c r="AC1579" s="14" t="s">
        <v>402</v>
      </c>
    </row>
    <row r="1580" spans="1:29" x14ac:dyDescent="0.15">
      <c r="A1580" s="14" t="s">
        <v>363</v>
      </c>
      <c r="B1580" s="14" t="s">
        <v>383</v>
      </c>
      <c r="C1580" s="14" t="s">
        <v>22</v>
      </c>
      <c r="D1580" s="14" t="s">
        <v>1996</v>
      </c>
      <c r="E1580" s="14" t="s">
        <v>4890</v>
      </c>
      <c r="F1580" s="14" t="s">
        <v>7713</v>
      </c>
      <c r="G1580" s="14" t="s">
        <v>402</v>
      </c>
      <c r="H1580" s="14" t="s">
        <v>8998</v>
      </c>
      <c r="I1580" s="17">
        <v>299505.13148506137</v>
      </c>
      <c r="J1580" s="14" t="s">
        <v>340</v>
      </c>
      <c r="K1580" s="17">
        <v>389356.67093057983</v>
      </c>
      <c r="L1580" s="14" t="s">
        <v>8998</v>
      </c>
      <c r="M1580" s="17">
        <v>299505.13148506137</v>
      </c>
      <c r="N1580" s="14" t="s">
        <v>340</v>
      </c>
      <c r="O1580" s="17">
        <v>389356.67093057983</v>
      </c>
      <c r="P1580" s="17">
        <v>299505.13148506137</v>
      </c>
      <c r="Q1580" s="17">
        <v>0</v>
      </c>
      <c r="R1580" s="17">
        <v>0</v>
      </c>
      <c r="S1580" s="18">
        <v>0</v>
      </c>
      <c r="T1580" s="14" t="s">
        <v>9012</v>
      </c>
      <c r="U1580" s="14" t="s">
        <v>9012</v>
      </c>
      <c r="V1580" s="14" t="s">
        <v>9012</v>
      </c>
      <c r="W1580" s="18">
        <v>0.11924310705824627</v>
      </c>
      <c r="X1580" s="18">
        <v>1</v>
      </c>
      <c r="Y1580" s="14" t="s">
        <v>402</v>
      </c>
      <c r="Z1580" s="14" t="s">
        <v>402</v>
      </c>
      <c r="AA1580" s="18" t="s">
        <v>402</v>
      </c>
      <c r="AB1580" s="18" t="s">
        <v>402</v>
      </c>
      <c r="AC1580" s="14" t="s">
        <v>402</v>
      </c>
    </row>
    <row r="1581" spans="1:29" x14ac:dyDescent="0.15">
      <c r="A1581" s="14" t="s">
        <v>363</v>
      </c>
      <c r="B1581" s="14" t="s">
        <v>383</v>
      </c>
      <c r="C1581" s="14" t="s">
        <v>22</v>
      </c>
      <c r="D1581" s="14" t="s">
        <v>1997</v>
      </c>
      <c r="E1581" s="14" t="s">
        <v>4891</v>
      </c>
      <c r="F1581" s="14" t="s">
        <v>7714</v>
      </c>
      <c r="G1581" s="14" t="s">
        <v>402</v>
      </c>
      <c r="H1581" s="14" t="s">
        <v>8998</v>
      </c>
      <c r="I1581" s="17">
        <v>613195.48954001581</v>
      </c>
      <c r="J1581" s="14" t="s">
        <v>340</v>
      </c>
      <c r="K1581" s="17">
        <v>797154.13640202046</v>
      </c>
      <c r="L1581" s="14" t="s">
        <v>8998</v>
      </c>
      <c r="M1581" s="17">
        <v>613195.48954001581</v>
      </c>
      <c r="N1581" s="14" t="s">
        <v>340</v>
      </c>
      <c r="O1581" s="17">
        <v>797154.13640202046</v>
      </c>
      <c r="P1581" s="17">
        <v>613195.48954001581</v>
      </c>
      <c r="Q1581" s="17">
        <v>0</v>
      </c>
      <c r="R1581" s="17">
        <v>0</v>
      </c>
      <c r="S1581" s="18">
        <v>0</v>
      </c>
      <c r="T1581" s="14" t="s">
        <v>339</v>
      </c>
      <c r="U1581" s="14" t="s">
        <v>402</v>
      </c>
      <c r="V1581" s="14" t="s">
        <v>9015</v>
      </c>
      <c r="W1581" s="18">
        <v>0.11924310705824627</v>
      </c>
      <c r="X1581" s="18">
        <v>1</v>
      </c>
      <c r="Y1581" s="14" t="s">
        <v>402</v>
      </c>
      <c r="Z1581" s="14" t="s">
        <v>402</v>
      </c>
      <c r="AA1581" s="18" t="s">
        <v>402</v>
      </c>
      <c r="AB1581" s="18" t="s">
        <v>402</v>
      </c>
      <c r="AC1581" s="14" t="s">
        <v>402</v>
      </c>
    </row>
    <row r="1582" spans="1:29" x14ac:dyDescent="0.15">
      <c r="A1582" s="14" t="s">
        <v>363</v>
      </c>
      <c r="B1582" s="14" t="s">
        <v>383</v>
      </c>
      <c r="C1582" s="14" t="s">
        <v>22</v>
      </c>
      <c r="D1582" s="14" t="s">
        <v>1998</v>
      </c>
      <c r="E1582" s="14" t="s">
        <v>4892</v>
      </c>
      <c r="F1582" s="14" t="s">
        <v>7715</v>
      </c>
      <c r="G1582" s="14" t="s">
        <v>402</v>
      </c>
      <c r="H1582" s="14" t="s">
        <v>8998</v>
      </c>
      <c r="I1582" s="17">
        <v>1993089.3649654929</v>
      </c>
      <c r="J1582" s="14" t="s">
        <v>340</v>
      </c>
      <c r="K1582" s="17">
        <v>2591016.1744551407</v>
      </c>
      <c r="L1582" s="14" t="s">
        <v>8998</v>
      </c>
      <c r="M1582" s="17">
        <v>1993089.3649654929</v>
      </c>
      <c r="N1582" s="14" t="s">
        <v>340</v>
      </c>
      <c r="O1582" s="17">
        <v>2591016.1744551407</v>
      </c>
      <c r="P1582" s="17">
        <v>1993089.3649654929</v>
      </c>
      <c r="Q1582" s="17">
        <v>0</v>
      </c>
      <c r="R1582" s="17">
        <v>0</v>
      </c>
      <c r="S1582" s="18">
        <v>0</v>
      </c>
      <c r="T1582" s="14" t="s">
        <v>9012</v>
      </c>
      <c r="U1582" s="14" t="s">
        <v>9012</v>
      </c>
      <c r="V1582" s="14" t="s">
        <v>9012</v>
      </c>
      <c r="W1582" s="18">
        <v>0.11924310705824627</v>
      </c>
      <c r="X1582" s="18">
        <v>1</v>
      </c>
      <c r="Y1582" s="14" t="s">
        <v>402</v>
      </c>
      <c r="Z1582" s="14" t="s">
        <v>402</v>
      </c>
      <c r="AA1582" s="18" t="s">
        <v>402</v>
      </c>
      <c r="AB1582" s="18" t="s">
        <v>402</v>
      </c>
      <c r="AC1582" s="14" t="s">
        <v>402</v>
      </c>
    </row>
    <row r="1583" spans="1:29" x14ac:dyDescent="0.15">
      <c r="A1583" s="14" t="s">
        <v>363</v>
      </c>
      <c r="B1583" s="14" t="s">
        <v>383</v>
      </c>
      <c r="C1583" s="14" t="s">
        <v>22</v>
      </c>
      <c r="D1583" s="14" t="s">
        <v>1999</v>
      </c>
      <c r="E1583" s="14" t="s">
        <v>4893</v>
      </c>
      <c r="F1583" s="14" t="s">
        <v>7716</v>
      </c>
      <c r="G1583" s="14" t="s">
        <v>402</v>
      </c>
      <c r="H1583" s="14" t="s">
        <v>8998</v>
      </c>
      <c r="I1583" s="17">
        <v>268417.56193028489</v>
      </c>
      <c r="J1583" s="14" t="s">
        <v>340</v>
      </c>
      <c r="K1583" s="17">
        <v>348942.83050937037</v>
      </c>
      <c r="L1583" s="14" t="s">
        <v>8998</v>
      </c>
      <c r="M1583" s="17">
        <v>268417.56193028489</v>
      </c>
      <c r="N1583" s="14" t="s">
        <v>340</v>
      </c>
      <c r="O1583" s="17">
        <v>348942.83050937037</v>
      </c>
      <c r="P1583" s="17">
        <v>268417.56193028489</v>
      </c>
      <c r="Q1583" s="17">
        <v>0</v>
      </c>
      <c r="R1583" s="17">
        <v>0</v>
      </c>
      <c r="S1583" s="18">
        <v>0</v>
      </c>
      <c r="T1583" s="14" t="s">
        <v>339</v>
      </c>
      <c r="U1583" s="14" t="s">
        <v>402</v>
      </c>
      <c r="V1583" s="14" t="s">
        <v>9015</v>
      </c>
      <c r="W1583" s="18">
        <v>0.11924310705824627</v>
      </c>
      <c r="X1583" s="18">
        <v>1</v>
      </c>
      <c r="Y1583" s="14" t="s">
        <v>402</v>
      </c>
      <c r="Z1583" s="14" t="s">
        <v>402</v>
      </c>
      <c r="AA1583" s="18" t="s">
        <v>402</v>
      </c>
      <c r="AB1583" s="18" t="s">
        <v>402</v>
      </c>
      <c r="AC1583" s="14" t="s">
        <v>402</v>
      </c>
    </row>
    <row r="1584" spans="1:29" x14ac:dyDescent="0.15">
      <c r="A1584" s="14" t="s">
        <v>363</v>
      </c>
      <c r="B1584" s="14" t="s">
        <v>383</v>
      </c>
      <c r="C1584" s="14" t="s">
        <v>22</v>
      </c>
      <c r="D1584" s="14" t="s">
        <v>2000</v>
      </c>
      <c r="E1584" s="14" t="s">
        <v>4894</v>
      </c>
      <c r="F1584" s="14" t="s">
        <v>7717</v>
      </c>
      <c r="G1584" s="14" t="s">
        <v>402</v>
      </c>
      <c r="H1584" s="14" t="s">
        <v>8998</v>
      </c>
      <c r="I1584" s="17">
        <v>2169099.1750067296</v>
      </c>
      <c r="J1584" s="14" t="s">
        <v>340</v>
      </c>
      <c r="K1584" s="17">
        <v>2819828.9275087486</v>
      </c>
      <c r="L1584" s="14" t="s">
        <v>8998</v>
      </c>
      <c r="M1584" s="17">
        <v>2169099.1750067296</v>
      </c>
      <c r="N1584" s="14" t="s">
        <v>340</v>
      </c>
      <c r="O1584" s="17">
        <v>2819828.9275087486</v>
      </c>
      <c r="P1584" s="17">
        <v>2169099.1750067296</v>
      </c>
      <c r="Q1584" s="17">
        <v>0</v>
      </c>
      <c r="R1584" s="17">
        <v>0</v>
      </c>
      <c r="S1584" s="18">
        <v>0</v>
      </c>
      <c r="T1584" s="14" t="s">
        <v>339</v>
      </c>
      <c r="U1584" s="14" t="s">
        <v>402</v>
      </c>
      <c r="V1584" s="14" t="s">
        <v>9015</v>
      </c>
      <c r="W1584" s="18">
        <v>0.11924310705824627</v>
      </c>
      <c r="X1584" s="18">
        <v>1</v>
      </c>
      <c r="Y1584" s="14" t="s">
        <v>402</v>
      </c>
      <c r="Z1584" s="14" t="s">
        <v>402</v>
      </c>
      <c r="AA1584" s="18" t="s">
        <v>402</v>
      </c>
      <c r="AB1584" s="18" t="s">
        <v>402</v>
      </c>
      <c r="AC1584" s="14" t="s">
        <v>402</v>
      </c>
    </row>
    <row r="1585" spans="1:29" x14ac:dyDescent="0.15">
      <c r="A1585" s="14" t="s">
        <v>363</v>
      </c>
      <c r="B1585" s="14" t="s">
        <v>383</v>
      </c>
      <c r="C1585" s="14" t="s">
        <v>22</v>
      </c>
      <c r="D1585" s="14" t="s">
        <v>2001</v>
      </c>
      <c r="E1585" s="14" t="s">
        <v>4895</v>
      </c>
      <c r="F1585" s="14" t="s">
        <v>7718</v>
      </c>
      <c r="G1585" s="14" t="s">
        <v>402</v>
      </c>
      <c r="H1585" s="14" t="s">
        <v>8998</v>
      </c>
      <c r="I1585" s="17">
        <v>2714128.6500553153</v>
      </c>
      <c r="J1585" s="14" t="s">
        <v>340</v>
      </c>
      <c r="K1585" s="17">
        <v>3528367.2450719099</v>
      </c>
      <c r="L1585" s="14" t="s">
        <v>8998</v>
      </c>
      <c r="M1585" s="17">
        <v>2714128.6500553153</v>
      </c>
      <c r="N1585" s="14" t="s">
        <v>340</v>
      </c>
      <c r="O1585" s="17">
        <v>3528367.2450719099</v>
      </c>
      <c r="P1585" s="17">
        <v>2714128.6500553153</v>
      </c>
      <c r="Q1585" s="17">
        <v>0</v>
      </c>
      <c r="R1585" s="17">
        <v>0</v>
      </c>
      <c r="S1585" s="18">
        <v>0</v>
      </c>
      <c r="T1585" s="14" t="s">
        <v>339</v>
      </c>
      <c r="U1585" s="14" t="s">
        <v>402</v>
      </c>
      <c r="V1585" s="14" t="s">
        <v>9015</v>
      </c>
      <c r="W1585" s="18">
        <v>0.11924310705824627</v>
      </c>
      <c r="X1585" s="18">
        <v>1</v>
      </c>
      <c r="Y1585" s="14" t="s">
        <v>402</v>
      </c>
      <c r="Z1585" s="14" t="s">
        <v>402</v>
      </c>
      <c r="AA1585" s="18" t="s">
        <v>402</v>
      </c>
      <c r="AB1585" s="18" t="s">
        <v>402</v>
      </c>
      <c r="AC1585" s="14" t="s">
        <v>402</v>
      </c>
    </row>
    <row r="1586" spans="1:29" x14ac:dyDescent="0.15">
      <c r="A1586" s="14" t="s">
        <v>363</v>
      </c>
      <c r="B1586" s="14" t="s">
        <v>383</v>
      </c>
      <c r="C1586" s="14" t="s">
        <v>22</v>
      </c>
      <c r="D1586" s="14" t="s">
        <v>2002</v>
      </c>
      <c r="E1586" s="14" t="s">
        <v>4896</v>
      </c>
      <c r="F1586" s="14" t="s">
        <v>7719</v>
      </c>
      <c r="G1586" s="14" t="s">
        <v>402</v>
      </c>
      <c r="H1586" s="14" t="s">
        <v>8998</v>
      </c>
      <c r="I1586" s="17">
        <v>3891444.8331543016</v>
      </c>
      <c r="J1586" s="14" t="s">
        <v>340</v>
      </c>
      <c r="K1586" s="17">
        <v>5058878.283100592</v>
      </c>
      <c r="L1586" s="14" t="s">
        <v>8998</v>
      </c>
      <c r="M1586" s="17">
        <v>3891444.8331543016</v>
      </c>
      <c r="N1586" s="14" t="s">
        <v>340</v>
      </c>
      <c r="O1586" s="17">
        <v>5058878.283100592</v>
      </c>
      <c r="P1586" s="17">
        <v>3891444.8331543016</v>
      </c>
      <c r="Q1586" s="17">
        <v>0</v>
      </c>
      <c r="R1586" s="17">
        <v>0</v>
      </c>
      <c r="S1586" s="18">
        <v>0</v>
      </c>
      <c r="T1586" s="14" t="s">
        <v>339</v>
      </c>
      <c r="U1586" s="14" t="s">
        <v>402</v>
      </c>
      <c r="V1586" s="14" t="s">
        <v>9015</v>
      </c>
      <c r="W1586" s="18">
        <v>0.11924310705824627</v>
      </c>
      <c r="X1586" s="18">
        <v>1</v>
      </c>
      <c r="Y1586" s="14" t="s">
        <v>402</v>
      </c>
      <c r="Z1586" s="14" t="s">
        <v>402</v>
      </c>
      <c r="AA1586" s="18" t="s">
        <v>402</v>
      </c>
      <c r="AB1586" s="18" t="s">
        <v>402</v>
      </c>
      <c r="AC1586" s="14" t="s">
        <v>402</v>
      </c>
    </row>
    <row r="1587" spans="1:29" x14ac:dyDescent="0.15">
      <c r="A1587" s="14" t="s">
        <v>363</v>
      </c>
      <c r="B1587" s="14" t="s">
        <v>383</v>
      </c>
      <c r="C1587" s="14" t="s">
        <v>22</v>
      </c>
      <c r="D1587" s="14" t="s">
        <v>2003</v>
      </c>
      <c r="E1587" s="14" t="s">
        <v>4897</v>
      </c>
      <c r="F1587" s="14" t="s">
        <v>7720</v>
      </c>
      <c r="G1587" s="14" t="s">
        <v>402</v>
      </c>
      <c r="H1587" s="14" t="s">
        <v>8998</v>
      </c>
      <c r="I1587" s="17">
        <v>1133604.3959693508</v>
      </c>
      <c r="J1587" s="14" t="s">
        <v>340</v>
      </c>
      <c r="K1587" s="17">
        <v>1473685.7147601561</v>
      </c>
      <c r="L1587" s="14" t="s">
        <v>8998</v>
      </c>
      <c r="M1587" s="17">
        <v>1133604.3959693508</v>
      </c>
      <c r="N1587" s="14" t="s">
        <v>340</v>
      </c>
      <c r="O1587" s="17">
        <v>1473685.7147601561</v>
      </c>
      <c r="P1587" s="17">
        <v>1133604.3959693508</v>
      </c>
      <c r="Q1587" s="17">
        <v>0</v>
      </c>
      <c r="R1587" s="17">
        <v>0</v>
      </c>
      <c r="S1587" s="18">
        <v>0</v>
      </c>
      <c r="T1587" s="14" t="s">
        <v>339</v>
      </c>
      <c r="U1587" s="14" t="s">
        <v>402</v>
      </c>
      <c r="V1587" s="14" t="s">
        <v>9015</v>
      </c>
      <c r="W1587" s="18">
        <v>0.11924310705824627</v>
      </c>
      <c r="X1587" s="18">
        <v>1</v>
      </c>
      <c r="Y1587" s="14" t="s">
        <v>402</v>
      </c>
      <c r="Z1587" s="14" t="s">
        <v>402</v>
      </c>
      <c r="AA1587" s="18" t="s">
        <v>402</v>
      </c>
      <c r="AB1587" s="18" t="s">
        <v>402</v>
      </c>
      <c r="AC1587" s="14" t="s">
        <v>402</v>
      </c>
    </row>
    <row r="1588" spans="1:29" x14ac:dyDescent="0.15">
      <c r="A1588" s="14" t="s">
        <v>363</v>
      </c>
      <c r="B1588" s="14" t="s">
        <v>383</v>
      </c>
      <c r="C1588" s="14" t="s">
        <v>22</v>
      </c>
      <c r="D1588" s="14" t="s">
        <v>2004</v>
      </c>
      <c r="E1588" s="14" t="s">
        <v>4898</v>
      </c>
      <c r="F1588" s="14" t="s">
        <v>7721</v>
      </c>
      <c r="G1588" s="14" t="s">
        <v>402</v>
      </c>
      <c r="H1588" s="14" t="s">
        <v>8998</v>
      </c>
      <c r="I1588" s="17">
        <v>1849237.1199024536</v>
      </c>
      <c r="J1588" s="14" t="s">
        <v>340</v>
      </c>
      <c r="K1588" s="17">
        <v>2404008.2558731898</v>
      </c>
      <c r="L1588" s="14" t="s">
        <v>8998</v>
      </c>
      <c r="M1588" s="17">
        <v>1849237.1199024536</v>
      </c>
      <c r="N1588" s="14" t="s">
        <v>340</v>
      </c>
      <c r="O1588" s="17">
        <v>2404008.2558731898</v>
      </c>
      <c r="P1588" s="17">
        <v>1849237.1199024536</v>
      </c>
      <c r="Q1588" s="17">
        <v>0</v>
      </c>
      <c r="R1588" s="17">
        <v>0</v>
      </c>
      <c r="S1588" s="18">
        <v>0</v>
      </c>
      <c r="T1588" s="14" t="s">
        <v>339</v>
      </c>
      <c r="U1588" s="14" t="s">
        <v>402</v>
      </c>
      <c r="V1588" s="14" t="s">
        <v>9015</v>
      </c>
      <c r="W1588" s="18">
        <v>0.11924310705824627</v>
      </c>
      <c r="X1588" s="18">
        <v>1</v>
      </c>
      <c r="Y1588" s="14" t="s">
        <v>402</v>
      </c>
      <c r="Z1588" s="14" t="s">
        <v>402</v>
      </c>
      <c r="AA1588" s="18" t="s">
        <v>402</v>
      </c>
      <c r="AB1588" s="18" t="s">
        <v>402</v>
      </c>
      <c r="AC1588" s="14" t="s">
        <v>402</v>
      </c>
    </row>
    <row r="1589" spans="1:29" x14ac:dyDescent="0.15">
      <c r="A1589" s="14" t="s">
        <v>363</v>
      </c>
      <c r="B1589" s="14" t="s">
        <v>383</v>
      </c>
      <c r="C1589" s="14" t="s">
        <v>22</v>
      </c>
      <c r="D1589" s="14" t="s">
        <v>2005</v>
      </c>
      <c r="E1589" s="14" t="s">
        <v>4899</v>
      </c>
      <c r="F1589" s="14" t="s">
        <v>7722</v>
      </c>
      <c r="G1589" s="14" t="s">
        <v>402</v>
      </c>
      <c r="H1589" s="14" t="s">
        <v>8998</v>
      </c>
      <c r="I1589" s="17">
        <v>1090829.7354710801</v>
      </c>
      <c r="J1589" s="14" t="s">
        <v>340</v>
      </c>
      <c r="K1589" s="17">
        <v>1418078.6561124041</v>
      </c>
      <c r="L1589" s="14" t="s">
        <v>8998</v>
      </c>
      <c r="M1589" s="17">
        <v>1090829.7354710801</v>
      </c>
      <c r="N1589" s="14" t="s">
        <v>340</v>
      </c>
      <c r="O1589" s="17">
        <v>1418078.6561124041</v>
      </c>
      <c r="P1589" s="17">
        <v>1090829.7354710801</v>
      </c>
      <c r="Q1589" s="17">
        <v>0</v>
      </c>
      <c r="R1589" s="17">
        <v>0</v>
      </c>
      <c r="S1589" s="18">
        <v>0</v>
      </c>
      <c r="T1589" s="14" t="s">
        <v>339</v>
      </c>
      <c r="U1589" s="14" t="s">
        <v>402</v>
      </c>
      <c r="V1589" s="14" t="s">
        <v>9015</v>
      </c>
      <c r="W1589" s="18">
        <v>0.11924310705824627</v>
      </c>
      <c r="X1589" s="18">
        <v>1</v>
      </c>
      <c r="Y1589" s="14" t="s">
        <v>402</v>
      </c>
      <c r="Z1589" s="14" t="s">
        <v>402</v>
      </c>
      <c r="AA1589" s="18" t="s">
        <v>402</v>
      </c>
      <c r="AB1589" s="18" t="s">
        <v>402</v>
      </c>
      <c r="AC1589" s="14" t="s">
        <v>402</v>
      </c>
    </row>
    <row r="1590" spans="1:29" x14ac:dyDescent="0.15">
      <c r="A1590" s="14" t="s">
        <v>363</v>
      </c>
      <c r="B1590" s="14" t="s">
        <v>383</v>
      </c>
      <c r="C1590" s="14" t="s">
        <v>22</v>
      </c>
      <c r="D1590" s="14" t="s">
        <v>2006</v>
      </c>
      <c r="E1590" s="14" t="s">
        <v>4900</v>
      </c>
      <c r="F1590" s="14" t="s">
        <v>7723</v>
      </c>
      <c r="G1590" s="14" t="s">
        <v>402</v>
      </c>
      <c r="H1590" s="14" t="s">
        <v>8998</v>
      </c>
      <c r="I1590" s="17">
        <v>5050768.4056570241</v>
      </c>
      <c r="J1590" s="14" t="s">
        <v>340</v>
      </c>
      <c r="K1590" s="17">
        <v>6565998.9273541309</v>
      </c>
      <c r="L1590" s="14" t="s">
        <v>8998</v>
      </c>
      <c r="M1590" s="17">
        <v>5050768.4056570241</v>
      </c>
      <c r="N1590" s="14" t="s">
        <v>340</v>
      </c>
      <c r="O1590" s="17">
        <v>6565998.9273541309</v>
      </c>
      <c r="P1590" s="17">
        <v>5050768.4056570241</v>
      </c>
      <c r="Q1590" s="17">
        <v>0</v>
      </c>
      <c r="R1590" s="17">
        <v>0</v>
      </c>
      <c r="S1590" s="18">
        <v>0</v>
      </c>
      <c r="T1590" s="14" t="s">
        <v>339</v>
      </c>
      <c r="U1590" s="14" t="s">
        <v>402</v>
      </c>
      <c r="V1590" s="14" t="s">
        <v>9015</v>
      </c>
      <c r="W1590" s="18">
        <v>0.11924310705824627</v>
      </c>
      <c r="X1590" s="18">
        <v>1</v>
      </c>
      <c r="Y1590" s="14" t="s">
        <v>402</v>
      </c>
      <c r="Z1590" s="14" t="s">
        <v>402</v>
      </c>
      <c r="AA1590" s="18" t="s">
        <v>402</v>
      </c>
      <c r="AB1590" s="18" t="s">
        <v>402</v>
      </c>
      <c r="AC1590" s="14" t="s">
        <v>402</v>
      </c>
    </row>
    <row r="1591" spans="1:29" x14ac:dyDescent="0.15">
      <c r="A1591" s="14" t="s">
        <v>363</v>
      </c>
      <c r="B1591" s="14" t="s">
        <v>383</v>
      </c>
      <c r="C1591" s="14" t="s">
        <v>22</v>
      </c>
      <c r="D1591" s="14" t="s">
        <v>2007</v>
      </c>
      <c r="E1591" s="14" t="s">
        <v>4901</v>
      </c>
      <c r="F1591" s="14" t="s">
        <v>7724</v>
      </c>
      <c r="G1591" s="14" t="s">
        <v>402</v>
      </c>
      <c r="H1591" s="14" t="s">
        <v>8998</v>
      </c>
      <c r="I1591" s="17">
        <v>1031396.7264415433</v>
      </c>
      <c r="J1591" s="14" t="s">
        <v>340</v>
      </c>
      <c r="K1591" s="17">
        <v>1340815.7443740063</v>
      </c>
      <c r="L1591" s="14" t="s">
        <v>8998</v>
      </c>
      <c r="M1591" s="17">
        <v>1031396.7264415433</v>
      </c>
      <c r="N1591" s="14" t="s">
        <v>340</v>
      </c>
      <c r="O1591" s="17">
        <v>1340815.7443740063</v>
      </c>
      <c r="P1591" s="17">
        <v>1031396.7264415433</v>
      </c>
      <c r="Q1591" s="17">
        <v>0</v>
      </c>
      <c r="R1591" s="17">
        <v>0</v>
      </c>
      <c r="S1591" s="18">
        <v>0</v>
      </c>
      <c r="T1591" s="14" t="s">
        <v>339</v>
      </c>
      <c r="U1591" s="14" t="s">
        <v>402</v>
      </c>
      <c r="V1591" s="14" t="s">
        <v>9015</v>
      </c>
      <c r="W1591" s="18">
        <v>0.11924310705824627</v>
      </c>
      <c r="X1591" s="18">
        <v>1</v>
      </c>
      <c r="Y1591" s="14" t="s">
        <v>402</v>
      </c>
      <c r="Z1591" s="14" t="s">
        <v>402</v>
      </c>
      <c r="AA1591" s="18" t="s">
        <v>402</v>
      </c>
      <c r="AB1591" s="18" t="s">
        <v>402</v>
      </c>
      <c r="AC1591" s="14" t="s">
        <v>402</v>
      </c>
    </row>
    <row r="1592" spans="1:29" x14ac:dyDescent="0.15">
      <c r="A1592" s="14" t="s">
        <v>363</v>
      </c>
      <c r="B1592" s="14" t="s">
        <v>383</v>
      </c>
      <c r="C1592" s="14" t="s">
        <v>22</v>
      </c>
      <c r="D1592" s="14" t="s">
        <v>2008</v>
      </c>
      <c r="E1592" s="14" t="s">
        <v>4902</v>
      </c>
      <c r="F1592" s="14" t="s">
        <v>7725</v>
      </c>
      <c r="G1592" s="14" t="s">
        <v>402</v>
      </c>
      <c r="H1592" s="14" t="s">
        <v>8998</v>
      </c>
      <c r="I1592" s="17">
        <v>95640.478440941515</v>
      </c>
      <c r="J1592" s="14" t="s">
        <v>340</v>
      </c>
      <c r="K1592" s="17">
        <v>124332.62197322398</v>
      </c>
      <c r="L1592" s="14" t="s">
        <v>8998</v>
      </c>
      <c r="M1592" s="17">
        <v>95640.478440941515</v>
      </c>
      <c r="N1592" s="14" t="s">
        <v>340</v>
      </c>
      <c r="O1592" s="17">
        <v>124332.62197322398</v>
      </c>
      <c r="P1592" s="17">
        <v>95640.478440941515</v>
      </c>
      <c r="Q1592" s="17">
        <v>0</v>
      </c>
      <c r="R1592" s="17">
        <v>0</v>
      </c>
      <c r="S1592" s="18">
        <v>0</v>
      </c>
      <c r="T1592" s="14" t="s">
        <v>339</v>
      </c>
      <c r="U1592" s="14" t="s">
        <v>402</v>
      </c>
      <c r="V1592" s="14" t="s">
        <v>9015</v>
      </c>
      <c r="W1592" s="18">
        <v>0.11924310705824627</v>
      </c>
      <c r="X1592" s="18">
        <v>1</v>
      </c>
      <c r="Y1592" s="14" t="s">
        <v>402</v>
      </c>
      <c r="Z1592" s="14" t="s">
        <v>402</v>
      </c>
      <c r="AA1592" s="18" t="s">
        <v>402</v>
      </c>
      <c r="AB1592" s="18" t="s">
        <v>402</v>
      </c>
      <c r="AC1592" s="14" t="s">
        <v>402</v>
      </c>
    </row>
    <row r="1593" spans="1:29" x14ac:dyDescent="0.15">
      <c r="A1593" s="14" t="s">
        <v>363</v>
      </c>
      <c r="B1593" s="14" t="s">
        <v>383</v>
      </c>
      <c r="C1593" s="14" t="s">
        <v>22</v>
      </c>
      <c r="D1593" s="14" t="s">
        <v>2009</v>
      </c>
      <c r="E1593" s="14" t="s">
        <v>4903</v>
      </c>
      <c r="F1593" s="14" t="s">
        <v>7726</v>
      </c>
      <c r="G1593" s="14" t="s">
        <v>402</v>
      </c>
      <c r="H1593" s="14" t="s">
        <v>8998</v>
      </c>
      <c r="I1593" s="17">
        <v>18796081.815879457</v>
      </c>
      <c r="J1593" s="14" t="s">
        <v>340</v>
      </c>
      <c r="K1593" s="17">
        <v>24434906.36064329</v>
      </c>
      <c r="L1593" s="14" t="s">
        <v>8998</v>
      </c>
      <c r="M1593" s="17">
        <v>18796081.815879457</v>
      </c>
      <c r="N1593" s="14" t="s">
        <v>340</v>
      </c>
      <c r="O1593" s="17">
        <v>24434906.36064329</v>
      </c>
      <c r="P1593" s="17">
        <v>18796081.815879457</v>
      </c>
      <c r="Q1593" s="17">
        <v>0</v>
      </c>
      <c r="R1593" s="17">
        <v>0</v>
      </c>
      <c r="S1593" s="18">
        <v>0</v>
      </c>
      <c r="T1593" s="14" t="s">
        <v>339</v>
      </c>
      <c r="U1593" s="14" t="s">
        <v>402</v>
      </c>
      <c r="V1593" s="14" t="s">
        <v>9015</v>
      </c>
      <c r="W1593" s="18">
        <v>0.11924310705824627</v>
      </c>
      <c r="X1593" s="18">
        <v>1</v>
      </c>
      <c r="Y1593" s="14" t="s">
        <v>402</v>
      </c>
      <c r="Z1593" s="14" t="s">
        <v>402</v>
      </c>
      <c r="AA1593" s="18" t="s">
        <v>402</v>
      </c>
      <c r="AB1593" s="18" t="s">
        <v>402</v>
      </c>
      <c r="AC1593" s="14" t="s">
        <v>402</v>
      </c>
    </row>
    <row r="1594" spans="1:29" x14ac:dyDescent="0.15">
      <c r="A1594" s="14" t="s">
        <v>363</v>
      </c>
      <c r="B1594" s="14" t="s">
        <v>383</v>
      </c>
      <c r="C1594" s="14" t="s">
        <v>22</v>
      </c>
      <c r="D1594" s="14" t="s">
        <v>2010</v>
      </c>
      <c r="E1594" s="14" t="s">
        <v>4904</v>
      </c>
      <c r="F1594" s="14" t="s">
        <v>7727</v>
      </c>
      <c r="G1594" s="14" t="s">
        <v>402</v>
      </c>
      <c r="H1594" s="14" t="s">
        <v>8998</v>
      </c>
      <c r="I1594" s="17">
        <v>5189343.2626024764</v>
      </c>
      <c r="J1594" s="14" t="s">
        <v>340</v>
      </c>
      <c r="K1594" s="17">
        <v>6746146.241383221</v>
      </c>
      <c r="L1594" s="14" t="s">
        <v>8998</v>
      </c>
      <c r="M1594" s="17">
        <v>5189343.2626024764</v>
      </c>
      <c r="N1594" s="14" t="s">
        <v>340</v>
      </c>
      <c r="O1594" s="17">
        <v>6746146.241383221</v>
      </c>
      <c r="P1594" s="17">
        <v>5189343.2626024764</v>
      </c>
      <c r="Q1594" s="17">
        <v>0</v>
      </c>
      <c r="R1594" s="17">
        <v>0</v>
      </c>
      <c r="S1594" s="18">
        <v>0</v>
      </c>
      <c r="T1594" s="14" t="s">
        <v>339</v>
      </c>
      <c r="U1594" s="14" t="s">
        <v>402</v>
      </c>
      <c r="V1594" s="14" t="s">
        <v>9015</v>
      </c>
      <c r="W1594" s="18">
        <v>0.11924310705824627</v>
      </c>
      <c r="X1594" s="18">
        <v>1</v>
      </c>
      <c r="Y1594" s="14" t="s">
        <v>402</v>
      </c>
      <c r="Z1594" s="14" t="s">
        <v>402</v>
      </c>
      <c r="AA1594" s="18" t="s">
        <v>402</v>
      </c>
      <c r="AB1594" s="18" t="s">
        <v>402</v>
      </c>
      <c r="AC1594" s="14" t="s">
        <v>402</v>
      </c>
    </row>
    <row r="1595" spans="1:29" x14ac:dyDescent="0.15">
      <c r="A1595" s="14" t="s">
        <v>363</v>
      </c>
      <c r="B1595" s="14" t="s">
        <v>383</v>
      </c>
      <c r="C1595" s="14" t="s">
        <v>22</v>
      </c>
      <c r="D1595" s="14" t="s">
        <v>2011</v>
      </c>
      <c r="E1595" s="14" t="s">
        <v>4905</v>
      </c>
      <c r="F1595" s="14" t="s">
        <v>7728</v>
      </c>
      <c r="G1595" s="14" t="s">
        <v>402</v>
      </c>
      <c r="H1595" s="14" t="s">
        <v>8998</v>
      </c>
      <c r="I1595" s="17">
        <v>2208958.9251398193</v>
      </c>
      <c r="J1595" s="14" t="s">
        <v>340</v>
      </c>
      <c r="K1595" s="17">
        <v>2871646.6026817653</v>
      </c>
      <c r="L1595" s="14" t="s">
        <v>8998</v>
      </c>
      <c r="M1595" s="17">
        <v>2208958.9251398193</v>
      </c>
      <c r="N1595" s="14" t="s">
        <v>340</v>
      </c>
      <c r="O1595" s="17">
        <v>2871646.6026817653</v>
      </c>
      <c r="P1595" s="17">
        <v>2208958.9251398193</v>
      </c>
      <c r="Q1595" s="17">
        <v>0</v>
      </c>
      <c r="R1595" s="17">
        <v>0</v>
      </c>
      <c r="S1595" s="18">
        <v>0</v>
      </c>
      <c r="T1595" s="14" t="s">
        <v>9012</v>
      </c>
      <c r="U1595" s="14" t="s">
        <v>9012</v>
      </c>
      <c r="V1595" s="14" t="s">
        <v>9012</v>
      </c>
      <c r="W1595" s="18">
        <v>0.11924310705824627</v>
      </c>
      <c r="X1595" s="18">
        <v>1</v>
      </c>
      <c r="Y1595" s="14" t="s">
        <v>402</v>
      </c>
      <c r="Z1595" s="14" t="s">
        <v>402</v>
      </c>
      <c r="AA1595" s="18" t="s">
        <v>402</v>
      </c>
      <c r="AB1595" s="18" t="s">
        <v>402</v>
      </c>
      <c r="AC1595" s="14" t="s">
        <v>402</v>
      </c>
    </row>
    <row r="1596" spans="1:29" x14ac:dyDescent="0.15">
      <c r="A1596" s="14" t="s">
        <v>363</v>
      </c>
      <c r="B1596" s="14" t="s">
        <v>383</v>
      </c>
      <c r="C1596" s="14" t="s">
        <v>22</v>
      </c>
      <c r="D1596" s="14" t="s">
        <v>2012</v>
      </c>
      <c r="E1596" s="14" t="s">
        <v>4906</v>
      </c>
      <c r="F1596" s="14" t="s">
        <v>7729</v>
      </c>
      <c r="G1596" s="14" t="s">
        <v>402</v>
      </c>
      <c r="H1596" s="14" t="s">
        <v>8998</v>
      </c>
      <c r="I1596" s="17">
        <v>7003847.3517022273</v>
      </c>
      <c r="J1596" s="14" t="s">
        <v>340</v>
      </c>
      <c r="K1596" s="17">
        <v>9105001.5572128966</v>
      </c>
      <c r="L1596" s="14" t="s">
        <v>8998</v>
      </c>
      <c r="M1596" s="17">
        <v>7003847.3517022273</v>
      </c>
      <c r="N1596" s="14" t="s">
        <v>340</v>
      </c>
      <c r="O1596" s="17">
        <v>9105001.5572128966</v>
      </c>
      <c r="P1596" s="17">
        <v>7003847.3517022273</v>
      </c>
      <c r="Q1596" s="17">
        <v>0</v>
      </c>
      <c r="R1596" s="17">
        <v>0</v>
      </c>
      <c r="S1596" s="18">
        <v>0</v>
      </c>
      <c r="T1596" s="14" t="s">
        <v>9012</v>
      </c>
      <c r="U1596" s="14" t="s">
        <v>9012</v>
      </c>
      <c r="V1596" s="14" t="s">
        <v>9012</v>
      </c>
      <c r="W1596" s="18">
        <v>0.11924310705824627</v>
      </c>
      <c r="X1596" s="18">
        <v>1</v>
      </c>
      <c r="Y1596" s="14" t="s">
        <v>402</v>
      </c>
      <c r="Z1596" s="14" t="s">
        <v>402</v>
      </c>
      <c r="AA1596" s="18" t="s">
        <v>402</v>
      </c>
      <c r="AB1596" s="18" t="s">
        <v>402</v>
      </c>
      <c r="AC1596" s="14" t="s">
        <v>402</v>
      </c>
    </row>
    <row r="1597" spans="1:29" x14ac:dyDescent="0.15">
      <c r="A1597" s="14" t="s">
        <v>363</v>
      </c>
      <c r="B1597" s="14" t="s">
        <v>383</v>
      </c>
      <c r="C1597" s="14" t="s">
        <v>22</v>
      </c>
      <c r="D1597" s="14" t="s">
        <v>2013</v>
      </c>
      <c r="E1597" s="14" t="s">
        <v>4907</v>
      </c>
      <c r="F1597" s="14" t="s">
        <v>7730</v>
      </c>
      <c r="G1597" s="14" t="s">
        <v>402</v>
      </c>
      <c r="H1597" s="14" t="s">
        <v>8998</v>
      </c>
      <c r="I1597" s="17">
        <v>13234145.309771487</v>
      </c>
      <c r="J1597" s="14" t="s">
        <v>340</v>
      </c>
      <c r="K1597" s="17">
        <v>17204388.902702935</v>
      </c>
      <c r="L1597" s="14" t="s">
        <v>8998</v>
      </c>
      <c r="M1597" s="17">
        <v>13234145.309771487</v>
      </c>
      <c r="N1597" s="14" t="s">
        <v>340</v>
      </c>
      <c r="O1597" s="17">
        <v>17204388.902702935</v>
      </c>
      <c r="P1597" s="17">
        <v>13234145.309771487</v>
      </c>
      <c r="Q1597" s="17">
        <v>0</v>
      </c>
      <c r="R1597" s="17">
        <v>0</v>
      </c>
      <c r="S1597" s="18">
        <v>0</v>
      </c>
      <c r="T1597" s="14" t="s">
        <v>339</v>
      </c>
      <c r="U1597" s="14" t="s">
        <v>402</v>
      </c>
      <c r="V1597" s="14" t="s">
        <v>9015</v>
      </c>
      <c r="W1597" s="18">
        <v>0.11924310705824627</v>
      </c>
      <c r="X1597" s="18">
        <v>1</v>
      </c>
      <c r="Y1597" s="14" t="s">
        <v>402</v>
      </c>
      <c r="Z1597" s="14" t="s">
        <v>402</v>
      </c>
      <c r="AA1597" s="18" t="s">
        <v>402</v>
      </c>
      <c r="AB1597" s="18" t="s">
        <v>402</v>
      </c>
      <c r="AC1597" s="14" t="s">
        <v>402</v>
      </c>
    </row>
    <row r="1598" spans="1:29" x14ac:dyDescent="0.15">
      <c r="A1598" s="14" t="s">
        <v>363</v>
      </c>
      <c r="B1598" s="14" t="s">
        <v>383</v>
      </c>
      <c r="C1598" s="14" t="s">
        <v>22</v>
      </c>
      <c r="D1598" s="14" t="s">
        <v>2014</v>
      </c>
      <c r="E1598" s="14" t="s">
        <v>4908</v>
      </c>
      <c r="F1598" s="14" t="s">
        <v>7731</v>
      </c>
      <c r="G1598" s="14" t="s">
        <v>402</v>
      </c>
      <c r="H1598" s="14" t="s">
        <v>8998</v>
      </c>
      <c r="I1598" s="17">
        <v>10284906.395429647</v>
      </c>
      <c r="J1598" s="14" t="s">
        <v>340</v>
      </c>
      <c r="K1598" s="17">
        <v>13370378.31405854</v>
      </c>
      <c r="L1598" s="14" t="s">
        <v>8998</v>
      </c>
      <c r="M1598" s="17">
        <v>10284906.395429647</v>
      </c>
      <c r="N1598" s="14" t="s">
        <v>340</v>
      </c>
      <c r="O1598" s="17">
        <v>13370378.31405854</v>
      </c>
      <c r="P1598" s="17">
        <v>10284906.395429647</v>
      </c>
      <c r="Q1598" s="17">
        <v>0</v>
      </c>
      <c r="R1598" s="17">
        <v>0</v>
      </c>
      <c r="S1598" s="18">
        <v>0</v>
      </c>
      <c r="T1598" s="14" t="s">
        <v>339</v>
      </c>
      <c r="U1598" s="14" t="s">
        <v>402</v>
      </c>
      <c r="V1598" s="14" t="s">
        <v>9015</v>
      </c>
      <c r="W1598" s="18">
        <v>0.11924310705824627</v>
      </c>
      <c r="X1598" s="18">
        <v>1</v>
      </c>
      <c r="Y1598" s="14" t="s">
        <v>402</v>
      </c>
      <c r="Z1598" s="14" t="s">
        <v>402</v>
      </c>
      <c r="AA1598" s="18" t="s">
        <v>402</v>
      </c>
      <c r="AB1598" s="18" t="s">
        <v>402</v>
      </c>
      <c r="AC1598" s="14" t="s">
        <v>402</v>
      </c>
    </row>
    <row r="1599" spans="1:29" x14ac:dyDescent="0.15">
      <c r="A1599" s="14" t="s">
        <v>363</v>
      </c>
      <c r="B1599" s="14" t="s">
        <v>383</v>
      </c>
      <c r="C1599" s="14" t="s">
        <v>22</v>
      </c>
      <c r="D1599" s="14" t="s">
        <v>2015</v>
      </c>
      <c r="E1599" s="14" t="s">
        <v>4909</v>
      </c>
      <c r="F1599" s="14" t="s">
        <v>7732</v>
      </c>
      <c r="G1599" s="14" t="s">
        <v>402</v>
      </c>
      <c r="H1599" s="14" t="s">
        <v>8998</v>
      </c>
      <c r="I1599" s="17">
        <v>3097722.9678752483</v>
      </c>
      <c r="J1599" s="14" t="s">
        <v>340</v>
      </c>
      <c r="K1599" s="17">
        <v>4027039.858237823</v>
      </c>
      <c r="L1599" s="14" t="s">
        <v>8998</v>
      </c>
      <c r="M1599" s="17">
        <v>3097722.9678752483</v>
      </c>
      <c r="N1599" s="14" t="s">
        <v>340</v>
      </c>
      <c r="O1599" s="17">
        <v>4027039.858237823</v>
      </c>
      <c r="P1599" s="17">
        <v>3097722.9678752483</v>
      </c>
      <c r="Q1599" s="17">
        <v>0</v>
      </c>
      <c r="R1599" s="17">
        <v>0</v>
      </c>
      <c r="S1599" s="18">
        <v>0</v>
      </c>
      <c r="T1599" s="14" t="s">
        <v>339</v>
      </c>
      <c r="U1599" s="14" t="s">
        <v>402</v>
      </c>
      <c r="V1599" s="14" t="s">
        <v>9015</v>
      </c>
      <c r="W1599" s="18">
        <v>0.11924310705824627</v>
      </c>
      <c r="X1599" s="18">
        <v>1</v>
      </c>
      <c r="Y1599" s="14" t="s">
        <v>402</v>
      </c>
      <c r="Z1599" s="14" t="s">
        <v>402</v>
      </c>
      <c r="AA1599" s="18" t="s">
        <v>402</v>
      </c>
      <c r="AB1599" s="18" t="s">
        <v>402</v>
      </c>
      <c r="AC1599" s="14" t="s">
        <v>402</v>
      </c>
    </row>
    <row r="1600" spans="1:29" x14ac:dyDescent="0.15">
      <c r="A1600" s="14" t="s">
        <v>363</v>
      </c>
      <c r="B1600" s="14" t="s">
        <v>383</v>
      </c>
      <c r="C1600" s="14" t="s">
        <v>22</v>
      </c>
      <c r="D1600" s="14" t="s">
        <v>2016</v>
      </c>
      <c r="E1600" s="14" t="s">
        <v>4910</v>
      </c>
      <c r="F1600" s="14" t="s">
        <v>7733</v>
      </c>
      <c r="G1600" s="14" t="s">
        <v>402</v>
      </c>
      <c r="H1600" s="14" t="s">
        <v>8998</v>
      </c>
      <c r="I1600" s="17">
        <v>7490822.1728029381</v>
      </c>
      <c r="J1600" s="14" t="s">
        <v>340</v>
      </c>
      <c r="K1600" s="17">
        <v>9738068.8246438205</v>
      </c>
      <c r="L1600" s="14" t="s">
        <v>8998</v>
      </c>
      <c r="M1600" s="17">
        <v>7490822.1728029381</v>
      </c>
      <c r="N1600" s="14" t="s">
        <v>340</v>
      </c>
      <c r="O1600" s="17">
        <v>9738068.8246438205</v>
      </c>
      <c r="P1600" s="17">
        <v>7490822.1728029381</v>
      </c>
      <c r="Q1600" s="17">
        <v>0</v>
      </c>
      <c r="R1600" s="17">
        <v>0</v>
      </c>
      <c r="S1600" s="18">
        <v>0</v>
      </c>
      <c r="T1600" s="14" t="s">
        <v>9012</v>
      </c>
      <c r="U1600" s="14" t="s">
        <v>9012</v>
      </c>
      <c r="V1600" s="14" t="s">
        <v>9012</v>
      </c>
      <c r="W1600" s="18">
        <v>0.11924310705824627</v>
      </c>
      <c r="X1600" s="18">
        <v>1</v>
      </c>
      <c r="Y1600" s="14" t="s">
        <v>402</v>
      </c>
      <c r="Z1600" s="14" t="s">
        <v>402</v>
      </c>
      <c r="AA1600" s="18" t="s">
        <v>402</v>
      </c>
      <c r="AB1600" s="18" t="s">
        <v>402</v>
      </c>
      <c r="AC1600" s="14" t="s">
        <v>402</v>
      </c>
    </row>
    <row r="1601" spans="1:29" x14ac:dyDescent="0.15">
      <c r="A1601" s="14" t="s">
        <v>363</v>
      </c>
      <c r="B1601" s="14" t="s">
        <v>383</v>
      </c>
      <c r="C1601" s="14" t="s">
        <v>22</v>
      </c>
      <c r="D1601" s="14" t="s">
        <v>2017</v>
      </c>
      <c r="E1601" s="14" t="s">
        <v>4911</v>
      </c>
      <c r="F1601" s="14" t="s">
        <v>7734</v>
      </c>
      <c r="G1601" s="14" t="s">
        <v>402</v>
      </c>
      <c r="H1601" s="14" t="s">
        <v>8998</v>
      </c>
      <c r="I1601" s="17">
        <v>1140117.0541101079</v>
      </c>
      <c r="J1601" s="14" t="s">
        <v>340</v>
      </c>
      <c r="K1601" s="17">
        <v>1482152.1703431404</v>
      </c>
      <c r="L1601" s="14" t="s">
        <v>8998</v>
      </c>
      <c r="M1601" s="17">
        <v>1140117.0541101079</v>
      </c>
      <c r="N1601" s="14" t="s">
        <v>340</v>
      </c>
      <c r="O1601" s="17">
        <v>1482152.1703431404</v>
      </c>
      <c r="P1601" s="17">
        <v>1140117.0541101079</v>
      </c>
      <c r="Q1601" s="17">
        <v>0</v>
      </c>
      <c r="R1601" s="17">
        <v>0</v>
      </c>
      <c r="S1601" s="18">
        <v>0</v>
      </c>
      <c r="T1601" s="14" t="s">
        <v>339</v>
      </c>
      <c r="U1601" s="14" t="s">
        <v>402</v>
      </c>
      <c r="V1601" s="14" t="s">
        <v>9015</v>
      </c>
      <c r="W1601" s="18">
        <v>0.11924310705824627</v>
      </c>
      <c r="X1601" s="18">
        <v>1</v>
      </c>
      <c r="Y1601" s="14" t="s">
        <v>402</v>
      </c>
      <c r="Z1601" s="14" t="s">
        <v>402</v>
      </c>
      <c r="AA1601" s="18" t="s">
        <v>402</v>
      </c>
      <c r="AB1601" s="18" t="s">
        <v>402</v>
      </c>
      <c r="AC1601" s="14" t="s">
        <v>402</v>
      </c>
    </row>
    <row r="1602" spans="1:29" x14ac:dyDescent="0.15">
      <c r="A1602" s="14" t="s">
        <v>363</v>
      </c>
      <c r="B1602" s="14" t="s">
        <v>383</v>
      </c>
      <c r="C1602" s="14" t="s">
        <v>22</v>
      </c>
      <c r="D1602" s="14" t="s">
        <v>2018</v>
      </c>
      <c r="E1602" s="14" t="s">
        <v>4912</v>
      </c>
      <c r="F1602" s="14" t="s">
        <v>7735</v>
      </c>
      <c r="G1602" s="14" t="s">
        <v>402</v>
      </c>
      <c r="H1602" s="14" t="s">
        <v>8998</v>
      </c>
      <c r="I1602" s="17">
        <v>5559951.3449168643</v>
      </c>
      <c r="J1602" s="14" t="s">
        <v>340</v>
      </c>
      <c r="K1602" s="17">
        <v>7227936.7483919244</v>
      </c>
      <c r="L1602" s="14" t="s">
        <v>8998</v>
      </c>
      <c r="M1602" s="17">
        <v>5559951.3449168643</v>
      </c>
      <c r="N1602" s="14" t="s">
        <v>340</v>
      </c>
      <c r="O1602" s="17">
        <v>7227936.7483919244</v>
      </c>
      <c r="P1602" s="17">
        <v>5559951.3449168643</v>
      </c>
      <c r="Q1602" s="17">
        <v>0</v>
      </c>
      <c r="R1602" s="17">
        <v>0</v>
      </c>
      <c r="S1602" s="18">
        <v>0</v>
      </c>
      <c r="T1602" s="14" t="s">
        <v>339</v>
      </c>
      <c r="U1602" s="14" t="s">
        <v>402</v>
      </c>
      <c r="V1602" s="14" t="s">
        <v>9015</v>
      </c>
      <c r="W1602" s="18">
        <v>0.11924310705824627</v>
      </c>
      <c r="X1602" s="18">
        <v>1</v>
      </c>
      <c r="Y1602" s="14" t="s">
        <v>402</v>
      </c>
      <c r="Z1602" s="14" t="s">
        <v>402</v>
      </c>
      <c r="AA1602" s="18" t="s">
        <v>402</v>
      </c>
      <c r="AB1602" s="18" t="s">
        <v>402</v>
      </c>
      <c r="AC1602" s="14" t="s">
        <v>402</v>
      </c>
    </row>
    <row r="1603" spans="1:29" x14ac:dyDescent="0.15">
      <c r="A1603" s="14" t="s">
        <v>363</v>
      </c>
      <c r="B1603" s="14" t="s">
        <v>383</v>
      </c>
      <c r="C1603" s="14" t="s">
        <v>22</v>
      </c>
      <c r="D1603" s="14" t="s">
        <v>2019</v>
      </c>
      <c r="E1603" s="14" t="s">
        <v>4913</v>
      </c>
      <c r="F1603" s="14" t="s">
        <v>7736</v>
      </c>
      <c r="G1603" s="14" t="s">
        <v>402</v>
      </c>
      <c r="H1603" s="14" t="s">
        <v>8998</v>
      </c>
      <c r="I1603" s="17">
        <v>2727273.9772310113</v>
      </c>
      <c r="J1603" s="14" t="s">
        <v>340</v>
      </c>
      <c r="K1603" s="17">
        <v>3545456.170400315</v>
      </c>
      <c r="L1603" s="14" t="s">
        <v>8998</v>
      </c>
      <c r="M1603" s="17">
        <v>2727273.9772310113</v>
      </c>
      <c r="N1603" s="14" t="s">
        <v>340</v>
      </c>
      <c r="O1603" s="17">
        <v>3545456.170400315</v>
      </c>
      <c r="P1603" s="17">
        <v>2727273.9772310113</v>
      </c>
      <c r="Q1603" s="17">
        <v>0</v>
      </c>
      <c r="R1603" s="17">
        <v>0</v>
      </c>
      <c r="S1603" s="18">
        <v>0</v>
      </c>
      <c r="T1603" s="14" t="s">
        <v>339</v>
      </c>
      <c r="U1603" s="14" t="s">
        <v>402</v>
      </c>
      <c r="V1603" s="14" t="s">
        <v>9015</v>
      </c>
      <c r="W1603" s="18">
        <v>0.11924310705824627</v>
      </c>
      <c r="X1603" s="18">
        <v>1</v>
      </c>
      <c r="Y1603" s="14" t="s">
        <v>402</v>
      </c>
      <c r="Z1603" s="14" t="s">
        <v>402</v>
      </c>
      <c r="AA1603" s="18" t="s">
        <v>402</v>
      </c>
      <c r="AB1603" s="18" t="s">
        <v>402</v>
      </c>
      <c r="AC1603" s="14" t="s">
        <v>402</v>
      </c>
    </row>
    <row r="1604" spans="1:29" x14ac:dyDescent="0.15">
      <c r="A1604" s="14" t="s">
        <v>363</v>
      </c>
      <c r="B1604" s="14" t="s">
        <v>383</v>
      </c>
      <c r="C1604" s="14" t="s">
        <v>22</v>
      </c>
      <c r="D1604" s="14" t="s">
        <v>2020</v>
      </c>
      <c r="E1604" s="14" t="s">
        <v>4914</v>
      </c>
      <c r="F1604" s="14" t="s">
        <v>7737</v>
      </c>
      <c r="G1604" s="14" t="s">
        <v>402</v>
      </c>
      <c r="H1604" s="14" t="s">
        <v>8998</v>
      </c>
      <c r="I1604" s="17">
        <v>3556867.4148276136</v>
      </c>
      <c r="J1604" s="14" t="s">
        <v>340</v>
      </c>
      <c r="K1604" s="17">
        <v>4623927.6392758982</v>
      </c>
      <c r="L1604" s="14" t="s">
        <v>8998</v>
      </c>
      <c r="M1604" s="17">
        <v>3556867.4148276136</v>
      </c>
      <c r="N1604" s="14" t="s">
        <v>340</v>
      </c>
      <c r="O1604" s="17">
        <v>4623927.6392758982</v>
      </c>
      <c r="P1604" s="17">
        <v>3556867.4148276136</v>
      </c>
      <c r="Q1604" s="17">
        <v>0</v>
      </c>
      <c r="R1604" s="17">
        <v>0</v>
      </c>
      <c r="S1604" s="18">
        <v>0</v>
      </c>
      <c r="T1604" s="14" t="s">
        <v>339</v>
      </c>
      <c r="U1604" s="14" t="s">
        <v>402</v>
      </c>
      <c r="V1604" s="14" t="s">
        <v>9015</v>
      </c>
      <c r="W1604" s="18">
        <v>0.11924310705824627</v>
      </c>
      <c r="X1604" s="18">
        <v>1</v>
      </c>
      <c r="Y1604" s="14" t="s">
        <v>402</v>
      </c>
      <c r="Z1604" s="14" t="s">
        <v>402</v>
      </c>
      <c r="AA1604" s="18" t="s">
        <v>402</v>
      </c>
      <c r="AB1604" s="18" t="s">
        <v>402</v>
      </c>
      <c r="AC1604" s="14" t="s">
        <v>402</v>
      </c>
    </row>
    <row r="1605" spans="1:29" x14ac:dyDescent="0.15">
      <c r="A1605" s="14" t="s">
        <v>363</v>
      </c>
      <c r="B1605" s="14" t="s">
        <v>383</v>
      </c>
      <c r="C1605" s="14" t="s">
        <v>22</v>
      </c>
      <c r="D1605" s="14" t="s">
        <v>2021</v>
      </c>
      <c r="E1605" s="14" t="s">
        <v>4915</v>
      </c>
      <c r="F1605" s="14" t="s">
        <v>7738</v>
      </c>
      <c r="G1605" s="14" t="s">
        <v>402</v>
      </c>
      <c r="H1605" s="14" t="s">
        <v>8998</v>
      </c>
      <c r="I1605" s="17">
        <v>9479782.7768558618</v>
      </c>
      <c r="J1605" s="14" t="s">
        <v>340</v>
      </c>
      <c r="K1605" s="17">
        <v>12323717.609912621</v>
      </c>
      <c r="L1605" s="14" t="s">
        <v>8998</v>
      </c>
      <c r="M1605" s="17">
        <v>9479782.7768558618</v>
      </c>
      <c r="N1605" s="14" t="s">
        <v>340</v>
      </c>
      <c r="O1605" s="17">
        <v>12323717.609912621</v>
      </c>
      <c r="P1605" s="17">
        <v>9479782.7768558618</v>
      </c>
      <c r="Q1605" s="17">
        <v>0</v>
      </c>
      <c r="R1605" s="17">
        <v>0</v>
      </c>
      <c r="S1605" s="18">
        <v>0</v>
      </c>
      <c r="T1605" s="14" t="s">
        <v>339</v>
      </c>
      <c r="U1605" s="14" t="s">
        <v>402</v>
      </c>
      <c r="V1605" s="14" t="s">
        <v>9015</v>
      </c>
      <c r="W1605" s="18">
        <v>0.11924310705824627</v>
      </c>
      <c r="X1605" s="18">
        <v>1</v>
      </c>
      <c r="Y1605" s="14" t="s">
        <v>402</v>
      </c>
      <c r="Z1605" s="14" t="s">
        <v>402</v>
      </c>
      <c r="AA1605" s="18" t="s">
        <v>402</v>
      </c>
      <c r="AB1605" s="18" t="s">
        <v>402</v>
      </c>
      <c r="AC1605" s="14" t="s">
        <v>402</v>
      </c>
    </row>
    <row r="1606" spans="1:29" x14ac:dyDescent="0.15">
      <c r="A1606" s="14" t="s">
        <v>363</v>
      </c>
      <c r="B1606" s="14" t="s">
        <v>383</v>
      </c>
      <c r="C1606" s="14" t="s">
        <v>22</v>
      </c>
      <c r="D1606" s="14" t="s">
        <v>2022</v>
      </c>
      <c r="E1606" s="14" t="s">
        <v>4916</v>
      </c>
      <c r="F1606" s="14" t="s">
        <v>7739</v>
      </c>
      <c r="G1606" s="14" t="s">
        <v>402</v>
      </c>
      <c r="H1606" s="14" t="s">
        <v>8998</v>
      </c>
      <c r="I1606" s="17">
        <v>343260.45529942663</v>
      </c>
      <c r="J1606" s="14" t="s">
        <v>340</v>
      </c>
      <c r="K1606" s="17">
        <v>446238.59188925457</v>
      </c>
      <c r="L1606" s="14" t="s">
        <v>8998</v>
      </c>
      <c r="M1606" s="17">
        <v>343260.45529942663</v>
      </c>
      <c r="N1606" s="14" t="s">
        <v>340</v>
      </c>
      <c r="O1606" s="17">
        <v>446238.59188925457</v>
      </c>
      <c r="P1606" s="17">
        <v>343260.45529942663</v>
      </c>
      <c r="Q1606" s="17">
        <v>0</v>
      </c>
      <c r="R1606" s="17">
        <v>0</v>
      </c>
      <c r="S1606" s="18">
        <v>0</v>
      </c>
      <c r="T1606" s="14" t="s">
        <v>339</v>
      </c>
      <c r="U1606" s="14" t="s">
        <v>402</v>
      </c>
      <c r="V1606" s="14" t="s">
        <v>9015</v>
      </c>
      <c r="W1606" s="18">
        <v>0.11924310705824627</v>
      </c>
      <c r="X1606" s="18">
        <v>1</v>
      </c>
      <c r="Y1606" s="14" t="s">
        <v>402</v>
      </c>
      <c r="Z1606" s="14" t="s">
        <v>402</v>
      </c>
      <c r="AA1606" s="18" t="s">
        <v>402</v>
      </c>
      <c r="AB1606" s="18" t="s">
        <v>402</v>
      </c>
      <c r="AC1606" s="14" t="s">
        <v>402</v>
      </c>
    </row>
    <row r="1607" spans="1:29" x14ac:dyDescent="0.15">
      <c r="A1607" s="14" t="s">
        <v>363</v>
      </c>
      <c r="B1607" s="14" t="s">
        <v>383</v>
      </c>
      <c r="C1607" s="14" t="s">
        <v>22</v>
      </c>
      <c r="D1607" s="14" t="s">
        <v>2023</v>
      </c>
      <c r="E1607" s="14" t="s">
        <v>4917</v>
      </c>
      <c r="F1607" s="14" t="s">
        <v>7740</v>
      </c>
      <c r="G1607" s="14" t="s">
        <v>402</v>
      </c>
      <c r="H1607" s="14" t="s">
        <v>8998</v>
      </c>
      <c r="I1607" s="17">
        <v>185938.69942242809</v>
      </c>
      <c r="J1607" s="14" t="s">
        <v>340</v>
      </c>
      <c r="K1607" s="17">
        <v>241720.3092491565</v>
      </c>
      <c r="L1607" s="14" t="s">
        <v>8998</v>
      </c>
      <c r="M1607" s="17">
        <v>185938.69942242809</v>
      </c>
      <c r="N1607" s="14" t="s">
        <v>340</v>
      </c>
      <c r="O1607" s="17">
        <v>241720.3092491565</v>
      </c>
      <c r="P1607" s="17">
        <v>185938.69942242809</v>
      </c>
      <c r="Q1607" s="17">
        <v>0</v>
      </c>
      <c r="R1607" s="17">
        <v>0</v>
      </c>
      <c r="S1607" s="18">
        <v>0</v>
      </c>
      <c r="T1607" s="14" t="s">
        <v>339</v>
      </c>
      <c r="U1607" s="14" t="s">
        <v>402</v>
      </c>
      <c r="V1607" s="14" t="s">
        <v>9015</v>
      </c>
      <c r="W1607" s="18">
        <v>0.11924310705824627</v>
      </c>
      <c r="X1607" s="18">
        <v>1</v>
      </c>
      <c r="Y1607" s="14" t="s">
        <v>402</v>
      </c>
      <c r="Z1607" s="14" t="s">
        <v>402</v>
      </c>
      <c r="AA1607" s="18" t="s">
        <v>402</v>
      </c>
      <c r="AB1607" s="18" t="s">
        <v>402</v>
      </c>
      <c r="AC1607" s="14" t="s">
        <v>402</v>
      </c>
    </row>
    <row r="1608" spans="1:29" x14ac:dyDescent="0.15">
      <c r="A1608" s="14" t="s">
        <v>363</v>
      </c>
      <c r="B1608" s="14" t="s">
        <v>383</v>
      </c>
      <c r="C1608" s="14" t="s">
        <v>22</v>
      </c>
      <c r="D1608" s="14" t="s">
        <v>2024</v>
      </c>
      <c r="E1608" s="14" t="s">
        <v>4918</v>
      </c>
      <c r="F1608" s="14" t="s">
        <v>7741</v>
      </c>
      <c r="G1608" s="14" t="s">
        <v>402</v>
      </c>
      <c r="H1608" s="14" t="s">
        <v>8998</v>
      </c>
      <c r="I1608" s="17">
        <v>4308439.7217315203</v>
      </c>
      <c r="J1608" s="14" t="s">
        <v>340</v>
      </c>
      <c r="K1608" s="17">
        <v>5600971.6382509759</v>
      </c>
      <c r="L1608" s="14" t="s">
        <v>8998</v>
      </c>
      <c r="M1608" s="17">
        <v>4308439.7217315203</v>
      </c>
      <c r="N1608" s="14" t="s">
        <v>340</v>
      </c>
      <c r="O1608" s="17">
        <v>5600971.6382509759</v>
      </c>
      <c r="P1608" s="17">
        <v>4308439.7217315203</v>
      </c>
      <c r="Q1608" s="17">
        <v>0</v>
      </c>
      <c r="R1608" s="17">
        <v>0</v>
      </c>
      <c r="S1608" s="18">
        <v>0</v>
      </c>
      <c r="T1608" s="14" t="s">
        <v>339</v>
      </c>
      <c r="U1608" s="14" t="s">
        <v>402</v>
      </c>
      <c r="V1608" s="14" t="s">
        <v>9015</v>
      </c>
      <c r="W1608" s="18">
        <v>0.11924310705824627</v>
      </c>
      <c r="X1608" s="18">
        <v>1</v>
      </c>
      <c r="Y1608" s="14" t="s">
        <v>402</v>
      </c>
      <c r="Z1608" s="14" t="s">
        <v>402</v>
      </c>
      <c r="AA1608" s="18" t="s">
        <v>402</v>
      </c>
      <c r="AB1608" s="18" t="s">
        <v>402</v>
      </c>
      <c r="AC1608" s="14" t="s">
        <v>402</v>
      </c>
    </row>
    <row r="1609" spans="1:29" x14ac:dyDescent="0.15">
      <c r="A1609" s="14" t="s">
        <v>363</v>
      </c>
      <c r="B1609" s="14" t="s">
        <v>383</v>
      </c>
      <c r="C1609" s="14" t="s">
        <v>22</v>
      </c>
      <c r="D1609" s="14" t="s">
        <v>2025</v>
      </c>
      <c r="E1609" s="14" t="s">
        <v>4919</v>
      </c>
      <c r="F1609" s="14" t="s">
        <v>7742</v>
      </c>
      <c r="G1609" s="14" t="s">
        <v>402</v>
      </c>
      <c r="H1609" s="14" t="s">
        <v>8998</v>
      </c>
      <c r="I1609" s="17">
        <v>1709074.9674473898</v>
      </c>
      <c r="J1609" s="14" t="s">
        <v>340</v>
      </c>
      <c r="K1609" s="17">
        <v>2221797.457681607</v>
      </c>
      <c r="L1609" s="14" t="s">
        <v>8998</v>
      </c>
      <c r="M1609" s="17">
        <v>1709074.9674473898</v>
      </c>
      <c r="N1609" s="14" t="s">
        <v>340</v>
      </c>
      <c r="O1609" s="17">
        <v>2221797.457681607</v>
      </c>
      <c r="P1609" s="17">
        <v>1709074.9674473898</v>
      </c>
      <c r="Q1609" s="17">
        <v>0</v>
      </c>
      <c r="R1609" s="17">
        <v>0</v>
      </c>
      <c r="S1609" s="18">
        <v>0</v>
      </c>
      <c r="T1609" s="14" t="s">
        <v>339</v>
      </c>
      <c r="U1609" s="14" t="s">
        <v>402</v>
      </c>
      <c r="V1609" s="14" t="s">
        <v>9015</v>
      </c>
      <c r="W1609" s="18">
        <v>0.11924310705824627</v>
      </c>
      <c r="X1609" s="18">
        <v>1</v>
      </c>
      <c r="Y1609" s="14" t="s">
        <v>402</v>
      </c>
      <c r="Z1609" s="14" t="s">
        <v>402</v>
      </c>
      <c r="AA1609" s="18" t="s">
        <v>402</v>
      </c>
      <c r="AB1609" s="18" t="s">
        <v>402</v>
      </c>
      <c r="AC1609" s="14" t="s">
        <v>402</v>
      </c>
    </row>
    <row r="1610" spans="1:29" x14ac:dyDescent="0.15">
      <c r="A1610" s="14" t="s">
        <v>363</v>
      </c>
      <c r="B1610" s="14" t="s">
        <v>383</v>
      </c>
      <c r="C1610" s="14" t="s">
        <v>22</v>
      </c>
      <c r="D1610" s="14" t="s">
        <v>2026</v>
      </c>
      <c r="E1610" s="14" t="s">
        <v>4920</v>
      </c>
      <c r="F1610" s="14" t="s">
        <v>7743</v>
      </c>
      <c r="G1610" s="14" t="s">
        <v>402</v>
      </c>
      <c r="H1610" s="14" t="s">
        <v>8998</v>
      </c>
      <c r="I1610" s="17">
        <v>798987.51616194937</v>
      </c>
      <c r="J1610" s="14" t="s">
        <v>340</v>
      </c>
      <c r="K1610" s="17">
        <v>1038683.7710105343</v>
      </c>
      <c r="L1610" s="14" t="s">
        <v>8998</v>
      </c>
      <c r="M1610" s="17">
        <v>798987.51616194937</v>
      </c>
      <c r="N1610" s="14" t="s">
        <v>340</v>
      </c>
      <c r="O1610" s="17">
        <v>1038683.7710105343</v>
      </c>
      <c r="P1610" s="17">
        <v>798987.51616194937</v>
      </c>
      <c r="Q1610" s="17">
        <v>0</v>
      </c>
      <c r="R1610" s="17">
        <v>0</v>
      </c>
      <c r="S1610" s="18">
        <v>0</v>
      </c>
      <c r="T1610" s="14" t="s">
        <v>339</v>
      </c>
      <c r="U1610" s="14" t="s">
        <v>402</v>
      </c>
      <c r="V1610" s="14" t="s">
        <v>9015</v>
      </c>
      <c r="W1610" s="18">
        <v>0.11924310705824627</v>
      </c>
      <c r="X1610" s="18">
        <v>1</v>
      </c>
      <c r="Y1610" s="14" t="s">
        <v>402</v>
      </c>
      <c r="Z1610" s="14" t="s">
        <v>402</v>
      </c>
      <c r="AA1610" s="18" t="s">
        <v>402</v>
      </c>
      <c r="AB1610" s="18" t="s">
        <v>402</v>
      </c>
      <c r="AC1610" s="14" t="s">
        <v>402</v>
      </c>
    </row>
    <row r="1611" spans="1:29" x14ac:dyDescent="0.15">
      <c r="A1611" s="14" t="s">
        <v>363</v>
      </c>
      <c r="B1611" s="14" t="s">
        <v>383</v>
      </c>
      <c r="C1611" s="14" t="s">
        <v>22</v>
      </c>
      <c r="D1611" s="14" t="s">
        <v>2027</v>
      </c>
      <c r="E1611" s="14" t="s">
        <v>4921</v>
      </c>
      <c r="F1611" s="14" t="s">
        <v>7744</v>
      </c>
      <c r="G1611" s="14" t="s">
        <v>402</v>
      </c>
      <c r="H1611" s="14" t="s">
        <v>8998</v>
      </c>
      <c r="I1611" s="17">
        <v>3666703.4003383415</v>
      </c>
      <c r="J1611" s="14" t="s">
        <v>340</v>
      </c>
      <c r="K1611" s="17">
        <v>4766714.420439844</v>
      </c>
      <c r="L1611" s="14" t="s">
        <v>8998</v>
      </c>
      <c r="M1611" s="17">
        <v>3666703.4003383415</v>
      </c>
      <c r="N1611" s="14" t="s">
        <v>340</v>
      </c>
      <c r="O1611" s="17">
        <v>4766714.420439844</v>
      </c>
      <c r="P1611" s="17">
        <v>3666703.4003383415</v>
      </c>
      <c r="Q1611" s="17">
        <v>0</v>
      </c>
      <c r="R1611" s="17">
        <v>0</v>
      </c>
      <c r="S1611" s="18">
        <v>0</v>
      </c>
      <c r="T1611" s="14" t="s">
        <v>9012</v>
      </c>
      <c r="U1611" s="14" t="s">
        <v>9012</v>
      </c>
      <c r="V1611" s="14" t="s">
        <v>9012</v>
      </c>
      <c r="W1611" s="18">
        <v>0.11924310705824627</v>
      </c>
      <c r="X1611" s="18">
        <v>1</v>
      </c>
      <c r="Y1611" s="14" t="s">
        <v>402</v>
      </c>
      <c r="Z1611" s="14" t="s">
        <v>402</v>
      </c>
      <c r="AA1611" s="18" t="s">
        <v>402</v>
      </c>
      <c r="AB1611" s="18" t="s">
        <v>402</v>
      </c>
      <c r="AC1611" s="14" t="s">
        <v>402</v>
      </c>
    </row>
    <row r="1612" spans="1:29" x14ac:dyDescent="0.15">
      <c r="A1612" s="14" t="s">
        <v>363</v>
      </c>
      <c r="B1612" s="14" t="s">
        <v>383</v>
      </c>
      <c r="C1612" s="14" t="s">
        <v>22</v>
      </c>
      <c r="D1612" s="14" t="s">
        <v>2028</v>
      </c>
      <c r="E1612" s="14" t="s">
        <v>4922</v>
      </c>
      <c r="F1612" s="14" t="s">
        <v>7745</v>
      </c>
      <c r="G1612" s="14" t="s">
        <v>402</v>
      </c>
      <c r="H1612" s="14" t="s">
        <v>8998</v>
      </c>
      <c r="I1612" s="17">
        <v>17328605.055577602</v>
      </c>
      <c r="J1612" s="14" t="s">
        <v>340</v>
      </c>
      <c r="K1612" s="17">
        <v>22527186.57225088</v>
      </c>
      <c r="L1612" s="14" t="s">
        <v>8998</v>
      </c>
      <c r="M1612" s="17">
        <v>17328605.055577602</v>
      </c>
      <c r="N1612" s="14" t="s">
        <v>340</v>
      </c>
      <c r="O1612" s="17">
        <v>22527186.57225088</v>
      </c>
      <c r="P1612" s="17">
        <v>17328605.055577602</v>
      </c>
      <c r="Q1612" s="17">
        <v>0</v>
      </c>
      <c r="R1612" s="17">
        <v>0</v>
      </c>
      <c r="S1612" s="18">
        <v>0</v>
      </c>
      <c r="T1612" s="14" t="s">
        <v>339</v>
      </c>
      <c r="U1612" s="14" t="s">
        <v>402</v>
      </c>
      <c r="V1612" s="14" t="s">
        <v>9015</v>
      </c>
      <c r="W1612" s="18">
        <v>0.11924310705824627</v>
      </c>
      <c r="X1612" s="18">
        <v>1</v>
      </c>
      <c r="Y1612" s="14" t="s">
        <v>402</v>
      </c>
      <c r="Z1612" s="14" t="s">
        <v>402</v>
      </c>
      <c r="AA1612" s="18" t="s">
        <v>402</v>
      </c>
      <c r="AB1612" s="18" t="s">
        <v>402</v>
      </c>
      <c r="AC1612" s="14" t="s">
        <v>402</v>
      </c>
    </row>
    <row r="1613" spans="1:29" x14ac:dyDescent="0.15">
      <c r="A1613" s="14" t="s">
        <v>363</v>
      </c>
      <c r="B1613" s="14" t="s">
        <v>12</v>
      </c>
      <c r="C1613" s="14" t="s">
        <v>19</v>
      </c>
      <c r="D1613" s="14" t="s">
        <v>2029</v>
      </c>
      <c r="E1613" s="14" t="s">
        <v>4923</v>
      </c>
      <c r="F1613" s="14" t="s">
        <v>7746</v>
      </c>
      <c r="G1613" s="14" t="s">
        <v>402</v>
      </c>
      <c r="H1613" s="14" t="s">
        <v>8998</v>
      </c>
      <c r="I1613" s="17">
        <v>5339718.475512539</v>
      </c>
      <c r="J1613" s="14" t="s">
        <v>340</v>
      </c>
      <c r="K1613" s="17">
        <v>6941634.0181663018</v>
      </c>
      <c r="L1613" s="14" t="s">
        <v>8998</v>
      </c>
      <c r="M1613" s="17">
        <v>5339718.475512539</v>
      </c>
      <c r="N1613" s="14" t="s">
        <v>340</v>
      </c>
      <c r="O1613" s="17">
        <v>6941634.0181663018</v>
      </c>
      <c r="P1613" s="17">
        <v>5339718.475512539</v>
      </c>
      <c r="Q1613" s="17">
        <v>0</v>
      </c>
      <c r="R1613" s="17">
        <v>0</v>
      </c>
      <c r="S1613" s="18">
        <v>0</v>
      </c>
      <c r="T1613" s="14" t="s">
        <v>9012</v>
      </c>
      <c r="U1613" s="14" t="s">
        <v>9012</v>
      </c>
      <c r="V1613" s="14" t="s">
        <v>9012</v>
      </c>
      <c r="W1613" s="18">
        <v>0.11924310705824627</v>
      </c>
      <c r="X1613" s="18">
        <v>1</v>
      </c>
      <c r="Y1613" s="14" t="s">
        <v>402</v>
      </c>
      <c r="Z1613" s="14" t="s">
        <v>402</v>
      </c>
      <c r="AA1613" s="18" t="s">
        <v>402</v>
      </c>
      <c r="AB1613" s="18" t="s">
        <v>402</v>
      </c>
      <c r="AC1613" s="14" t="s">
        <v>402</v>
      </c>
    </row>
    <row r="1614" spans="1:29" x14ac:dyDescent="0.15">
      <c r="A1614" s="14" t="s">
        <v>363</v>
      </c>
      <c r="B1614" s="14" t="s">
        <v>12</v>
      </c>
      <c r="C1614" s="14" t="s">
        <v>19</v>
      </c>
      <c r="D1614" s="14" t="s">
        <v>2030</v>
      </c>
      <c r="E1614" s="14" t="s">
        <v>4924</v>
      </c>
      <c r="F1614" s="14" t="s">
        <v>7747</v>
      </c>
      <c r="G1614" s="14" t="s">
        <v>402</v>
      </c>
      <c r="H1614" s="14" t="s">
        <v>8998</v>
      </c>
      <c r="I1614" s="17">
        <v>2156670.797254595</v>
      </c>
      <c r="J1614" s="14" t="s">
        <v>340</v>
      </c>
      <c r="K1614" s="17">
        <v>2803672.036430974</v>
      </c>
      <c r="L1614" s="14" t="s">
        <v>8998</v>
      </c>
      <c r="M1614" s="17">
        <v>2156670.797254595</v>
      </c>
      <c r="N1614" s="14" t="s">
        <v>340</v>
      </c>
      <c r="O1614" s="17">
        <v>2803672.036430974</v>
      </c>
      <c r="P1614" s="17">
        <v>2156670.797254595</v>
      </c>
      <c r="Q1614" s="17">
        <v>0</v>
      </c>
      <c r="R1614" s="17">
        <v>0</v>
      </c>
      <c r="S1614" s="18">
        <v>0</v>
      </c>
      <c r="T1614" s="14" t="s">
        <v>339</v>
      </c>
      <c r="U1614" s="14" t="s">
        <v>402</v>
      </c>
      <c r="V1614" s="14" t="s">
        <v>9015</v>
      </c>
      <c r="W1614" s="18">
        <v>0.11924310705824627</v>
      </c>
      <c r="X1614" s="18">
        <v>1</v>
      </c>
      <c r="Y1614" s="14" t="s">
        <v>402</v>
      </c>
      <c r="Z1614" s="14" t="s">
        <v>402</v>
      </c>
      <c r="AA1614" s="18" t="s">
        <v>402</v>
      </c>
      <c r="AB1614" s="18" t="s">
        <v>402</v>
      </c>
      <c r="AC1614" s="14" t="s">
        <v>402</v>
      </c>
    </row>
    <row r="1615" spans="1:29" x14ac:dyDescent="0.15">
      <c r="A1615" s="14" t="s">
        <v>363</v>
      </c>
      <c r="B1615" s="14" t="s">
        <v>12</v>
      </c>
      <c r="C1615" s="14" t="s">
        <v>19</v>
      </c>
      <c r="D1615" s="14" t="s">
        <v>2031</v>
      </c>
      <c r="E1615" s="14" t="s">
        <v>4925</v>
      </c>
      <c r="F1615" s="14" t="s">
        <v>7748</v>
      </c>
      <c r="G1615" s="14" t="s">
        <v>402</v>
      </c>
      <c r="H1615" s="14" t="s">
        <v>8998</v>
      </c>
      <c r="I1615" s="17">
        <v>43341967.227113761</v>
      </c>
      <c r="J1615" s="14" t="s">
        <v>340</v>
      </c>
      <c r="K1615" s="17">
        <v>56344557.395247884</v>
      </c>
      <c r="L1615" s="14" t="s">
        <v>8998</v>
      </c>
      <c r="M1615" s="17">
        <v>43341967.227113761</v>
      </c>
      <c r="N1615" s="14" t="s">
        <v>340</v>
      </c>
      <c r="O1615" s="17">
        <v>56344557.395247884</v>
      </c>
      <c r="P1615" s="17">
        <v>43341967.227113761</v>
      </c>
      <c r="Q1615" s="17">
        <v>0</v>
      </c>
      <c r="R1615" s="17">
        <v>0</v>
      </c>
      <c r="S1615" s="18">
        <v>0</v>
      </c>
      <c r="T1615" s="14" t="s">
        <v>339</v>
      </c>
      <c r="U1615" s="14" t="s">
        <v>402</v>
      </c>
      <c r="V1615" s="14" t="s">
        <v>9015</v>
      </c>
      <c r="W1615" s="18">
        <v>0.11924310705824627</v>
      </c>
      <c r="X1615" s="18">
        <v>1</v>
      </c>
      <c r="Y1615" s="14" t="s">
        <v>402</v>
      </c>
      <c r="Z1615" s="14" t="s">
        <v>402</v>
      </c>
      <c r="AA1615" s="18" t="s">
        <v>402</v>
      </c>
      <c r="AB1615" s="18" t="s">
        <v>402</v>
      </c>
      <c r="AC1615" s="14" t="s">
        <v>402</v>
      </c>
    </row>
    <row r="1616" spans="1:29" x14ac:dyDescent="0.15">
      <c r="A1616" s="14" t="s">
        <v>363</v>
      </c>
      <c r="B1616" s="14" t="s">
        <v>12</v>
      </c>
      <c r="C1616" s="14" t="s">
        <v>19</v>
      </c>
      <c r="D1616" s="14" t="s">
        <v>2032</v>
      </c>
      <c r="E1616" s="14" t="s">
        <v>4926</v>
      </c>
      <c r="F1616" s="14" t="s">
        <v>7749</v>
      </c>
      <c r="G1616" s="14" t="s">
        <v>402</v>
      </c>
      <c r="H1616" s="14" t="s">
        <v>8998</v>
      </c>
      <c r="I1616" s="17">
        <v>1584720.4541135896</v>
      </c>
      <c r="J1616" s="14" t="s">
        <v>340</v>
      </c>
      <c r="K1616" s="17">
        <v>2060136.5903476665</v>
      </c>
      <c r="L1616" s="14" t="s">
        <v>8998</v>
      </c>
      <c r="M1616" s="17">
        <v>1584720.4541135896</v>
      </c>
      <c r="N1616" s="14" t="s">
        <v>340</v>
      </c>
      <c r="O1616" s="17">
        <v>2060136.5903476665</v>
      </c>
      <c r="P1616" s="17">
        <v>1584720.4541135896</v>
      </c>
      <c r="Q1616" s="17">
        <v>0</v>
      </c>
      <c r="R1616" s="17">
        <v>0</v>
      </c>
      <c r="S1616" s="18">
        <v>0</v>
      </c>
      <c r="T1616" s="14" t="s">
        <v>339</v>
      </c>
      <c r="U1616" s="14" t="s">
        <v>402</v>
      </c>
      <c r="V1616" s="14" t="s">
        <v>9015</v>
      </c>
      <c r="W1616" s="18">
        <v>0.11924310705824627</v>
      </c>
      <c r="X1616" s="18">
        <v>1</v>
      </c>
      <c r="Y1616" s="14" t="s">
        <v>402</v>
      </c>
      <c r="Z1616" s="14" t="s">
        <v>402</v>
      </c>
      <c r="AA1616" s="18" t="s">
        <v>402</v>
      </c>
      <c r="AB1616" s="18" t="s">
        <v>402</v>
      </c>
      <c r="AC1616" s="14" t="s">
        <v>402</v>
      </c>
    </row>
    <row r="1617" spans="1:29" x14ac:dyDescent="0.15">
      <c r="A1617" s="14" t="s">
        <v>363</v>
      </c>
      <c r="B1617" s="14" t="s">
        <v>12</v>
      </c>
      <c r="C1617" s="14" t="s">
        <v>19</v>
      </c>
      <c r="D1617" s="14" t="s">
        <v>2033</v>
      </c>
      <c r="E1617" s="14" t="s">
        <v>4927</v>
      </c>
      <c r="F1617" s="14" t="s">
        <v>7750</v>
      </c>
      <c r="G1617" s="14" t="s">
        <v>402</v>
      </c>
      <c r="H1617" s="14" t="s">
        <v>8998</v>
      </c>
      <c r="I1617" s="17">
        <v>4694510.7099493435</v>
      </c>
      <c r="J1617" s="14" t="s">
        <v>340</v>
      </c>
      <c r="K1617" s="17">
        <v>6102863.9229341475</v>
      </c>
      <c r="L1617" s="14" t="s">
        <v>8998</v>
      </c>
      <c r="M1617" s="17">
        <v>4694510.7099493435</v>
      </c>
      <c r="N1617" s="14" t="s">
        <v>340</v>
      </c>
      <c r="O1617" s="17">
        <v>6102863.9229341475</v>
      </c>
      <c r="P1617" s="17">
        <v>4694510.7099493435</v>
      </c>
      <c r="Q1617" s="17">
        <v>0</v>
      </c>
      <c r="R1617" s="17">
        <v>0</v>
      </c>
      <c r="S1617" s="18">
        <v>0</v>
      </c>
      <c r="T1617" s="14" t="s">
        <v>339</v>
      </c>
      <c r="U1617" s="14" t="s">
        <v>402</v>
      </c>
      <c r="V1617" s="14" t="s">
        <v>9015</v>
      </c>
      <c r="W1617" s="18">
        <v>0.11924310705824627</v>
      </c>
      <c r="X1617" s="18">
        <v>1</v>
      </c>
      <c r="Y1617" s="14" t="s">
        <v>402</v>
      </c>
      <c r="Z1617" s="14" t="s">
        <v>402</v>
      </c>
      <c r="AA1617" s="18" t="s">
        <v>402</v>
      </c>
      <c r="AB1617" s="18" t="s">
        <v>402</v>
      </c>
      <c r="AC1617" s="14" t="s">
        <v>402</v>
      </c>
    </row>
    <row r="1618" spans="1:29" x14ac:dyDescent="0.15">
      <c r="A1618" s="14" t="s">
        <v>363</v>
      </c>
      <c r="B1618" s="14" t="s">
        <v>12</v>
      </c>
      <c r="C1618" s="14" t="s">
        <v>19</v>
      </c>
      <c r="D1618" s="14" t="s">
        <v>2034</v>
      </c>
      <c r="E1618" s="14" t="s">
        <v>4928</v>
      </c>
      <c r="F1618" s="14" t="s">
        <v>7751</v>
      </c>
      <c r="G1618" s="14" t="s">
        <v>402</v>
      </c>
      <c r="H1618" s="14" t="s">
        <v>8998</v>
      </c>
      <c r="I1618" s="17">
        <v>25397189.3135726</v>
      </c>
      <c r="J1618" s="14" t="s">
        <v>340</v>
      </c>
      <c r="K1618" s="17">
        <v>33016346.107644383</v>
      </c>
      <c r="L1618" s="14" t="s">
        <v>8998</v>
      </c>
      <c r="M1618" s="17">
        <v>25397189.3135726</v>
      </c>
      <c r="N1618" s="14" t="s">
        <v>340</v>
      </c>
      <c r="O1618" s="17">
        <v>33016346.107644383</v>
      </c>
      <c r="P1618" s="17">
        <v>25397189.3135726</v>
      </c>
      <c r="Q1618" s="17">
        <v>0</v>
      </c>
      <c r="R1618" s="17">
        <v>0</v>
      </c>
      <c r="S1618" s="18">
        <v>0</v>
      </c>
      <c r="T1618" s="14" t="s">
        <v>339</v>
      </c>
      <c r="U1618" s="14" t="s">
        <v>402</v>
      </c>
      <c r="V1618" s="14" t="s">
        <v>9015</v>
      </c>
      <c r="W1618" s="18">
        <v>0.11924310705824627</v>
      </c>
      <c r="X1618" s="18">
        <v>1</v>
      </c>
      <c r="Y1618" s="14" t="s">
        <v>402</v>
      </c>
      <c r="Z1618" s="14" t="s">
        <v>402</v>
      </c>
      <c r="AA1618" s="18" t="s">
        <v>402</v>
      </c>
      <c r="AB1618" s="18" t="s">
        <v>402</v>
      </c>
      <c r="AC1618" s="14" t="s">
        <v>402</v>
      </c>
    </row>
    <row r="1619" spans="1:29" x14ac:dyDescent="0.15">
      <c r="A1619" s="14" t="s">
        <v>363</v>
      </c>
      <c r="B1619" s="14" t="s">
        <v>12</v>
      </c>
      <c r="C1619" s="14" t="s">
        <v>19</v>
      </c>
      <c r="D1619" s="14" t="s">
        <v>2035</v>
      </c>
      <c r="E1619" s="14" t="s">
        <v>4929</v>
      </c>
      <c r="F1619" s="14" t="s">
        <v>7752</v>
      </c>
      <c r="G1619" s="14" t="s">
        <v>402</v>
      </c>
      <c r="H1619" s="14" t="s">
        <v>8998</v>
      </c>
      <c r="I1619" s="17">
        <v>1586779.469489286</v>
      </c>
      <c r="J1619" s="14" t="s">
        <v>340</v>
      </c>
      <c r="K1619" s="17">
        <v>2062813.3103360718</v>
      </c>
      <c r="L1619" s="14" t="s">
        <v>8998</v>
      </c>
      <c r="M1619" s="17">
        <v>1586779.469489286</v>
      </c>
      <c r="N1619" s="14" t="s">
        <v>340</v>
      </c>
      <c r="O1619" s="17">
        <v>2062813.3103360718</v>
      </c>
      <c r="P1619" s="17">
        <v>1586779.469489286</v>
      </c>
      <c r="Q1619" s="17">
        <v>0</v>
      </c>
      <c r="R1619" s="17">
        <v>0</v>
      </c>
      <c r="S1619" s="18">
        <v>0</v>
      </c>
      <c r="T1619" s="14" t="s">
        <v>339</v>
      </c>
      <c r="U1619" s="14" t="s">
        <v>402</v>
      </c>
      <c r="V1619" s="14" t="s">
        <v>9015</v>
      </c>
      <c r="W1619" s="18">
        <v>0.11924310705824627</v>
      </c>
      <c r="X1619" s="18">
        <v>1</v>
      </c>
      <c r="Y1619" s="14" t="s">
        <v>402</v>
      </c>
      <c r="Z1619" s="14" t="s">
        <v>402</v>
      </c>
      <c r="AA1619" s="18" t="s">
        <v>402</v>
      </c>
      <c r="AB1619" s="18" t="s">
        <v>402</v>
      </c>
      <c r="AC1619" s="14" t="s">
        <v>402</v>
      </c>
    </row>
    <row r="1620" spans="1:29" x14ac:dyDescent="0.15">
      <c r="A1620" s="14" t="s">
        <v>363</v>
      </c>
      <c r="B1620" s="14" t="s">
        <v>12</v>
      </c>
      <c r="C1620" s="14" t="s">
        <v>19</v>
      </c>
      <c r="D1620" s="14" t="s">
        <v>2036</v>
      </c>
      <c r="E1620" s="14" t="s">
        <v>4930</v>
      </c>
      <c r="F1620" s="14" t="s">
        <v>7753</v>
      </c>
      <c r="G1620" s="14" t="s">
        <v>402</v>
      </c>
      <c r="H1620" s="14" t="s">
        <v>8998</v>
      </c>
      <c r="I1620" s="17">
        <v>24082018.079125289</v>
      </c>
      <c r="J1620" s="14" t="s">
        <v>340</v>
      </c>
      <c r="K1620" s="17">
        <v>31306623.502862874</v>
      </c>
      <c r="L1620" s="14" t="s">
        <v>8998</v>
      </c>
      <c r="M1620" s="17">
        <v>24082018.079125289</v>
      </c>
      <c r="N1620" s="14" t="s">
        <v>340</v>
      </c>
      <c r="O1620" s="17">
        <v>31306623.502862874</v>
      </c>
      <c r="P1620" s="17">
        <v>24082018.079125289</v>
      </c>
      <c r="Q1620" s="17">
        <v>0</v>
      </c>
      <c r="R1620" s="17">
        <v>0</v>
      </c>
      <c r="S1620" s="18">
        <v>0</v>
      </c>
      <c r="T1620" s="14" t="s">
        <v>339</v>
      </c>
      <c r="U1620" s="14" t="s">
        <v>402</v>
      </c>
      <c r="V1620" s="14" t="s">
        <v>9015</v>
      </c>
      <c r="W1620" s="18">
        <v>0.11924310705824627</v>
      </c>
      <c r="X1620" s="18">
        <v>1</v>
      </c>
      <c r="Y1620" s="14" t="s">
        <v>402</v>
      </c>
      <c r="Z1620" s="14" t="s">
        <v>402</v>
      </c>
      <c r="AA1620" s="18" t="s">
        <v>402</v>
      </c>
      <c r="AB1620" s="18" t="s">
        <v>402</v>
      </c>
      <c r="AC1620" s="14" t="s">
        <v>402</v>
      </c>
    </row>
    <row r="1621" spans="1:29" x14ac:dyDescent="0.15">
      <c r="A1621" s="14" t="s">
        <v>363</v>
      </c>
      <c r="B1621" s="14" t="s">
        <v>12</v>
      </c>
      <c r="C1621" s="14" t="s">
        <v>19</v>
      </c>
      <c r="D1621" s="14" t="s">
        <v>2037</v>
      </c>
      <c r="E1621" s="14" t="s">
        <v>4931</v>
      </c>
      <c r="F1621" s="14" t="s">
        <v>7754</v>
      </c>
      <c r="G1621" s="14" t="s">
        <v>402</v>
      </c>
      <c r="H1621" s="14" t="s">
        <v>8998</v>
      </c>
      <c r="I1621" s="17">
        <v>6145777.2781151757</v>
      </c>
      <c r="J1621" s="14" t="s">
        <v>340</v>
      </c>
      <c r="K1621" s="17">
        <v>7989510.4615497282</v>
      </c>
      <c r="L1621" s="14" t="s">
        <v>8998</v>
      </c>
      <c r="M1621" s="17">
        <v>6145777.2781151757</v>
      </c>
      <c r="N1621" s="14" t="s">
        <v>340</v>
      </c>
      <c r="O1621" s="17">
        <v>7989510.4615497282</v>
      </c>
      <c r="P1621" s="17">
        <v>6145777.2781151757</v>
      </c>
      <c r="Q1621" s="17">
        <v>0</v>
      </c>
      <c r="R1621" s="17">
        <v>0</v>
      </c>
      <c r="S1621" s="18">
        <v>0</v>
      </c>
      <c r="T1621" s="14" t="s">
        <v>339</v>
      </c>
      <c r="U1621" s="14" t="s">
        <v>402</v>
      </c>
      <c r="V1621" s="14" t="s">
        <v>9015</v>
      </c>
      <c r="W1621" s="18">
        <v>0.11924310705824627</v>
      </c>
      <c r="X1621" s="18">
        <v>1</v>
      </c>
      <c r="Y1621" s="14" t="s">
        <v>402</v>
      </c>
      <c r="Z1621" s="14" t="s">
        <v>402</v>
      </c>
      <c r="AA1621" s="18" t="s">
        <v>402</v>
      </c>
      <c r="AB1621" s="18" t="s">
        <v>402</v>
      </c>
      <c r="AC1621" s="14" t="s">
        <v>402</v>
      </c>
    </row>
    <row r="1622" spans="1:29" x14ac:dyDescent="0.15">
      <c r="A1622" s="14" t="s">
        <v>363</v>
      </c>
      <c r="B1622" s="14" t="s">
        <v>12</v>
      </c>
      <c r="C1622" s="14" t="s">
        <v>19</v>
      </c>
      <c r="D1622" s="14" t="s">
        <v>2038</v>
      </c>
      <c r="E1622" s="14" t="s">
        <v>4932</v>
      </c>
      <c r="F1622" s="14" t="s">
        <v>7755</v>
      </c>
      <c r="G1622" s="14" t="s">
        <v>402</v>
      </c>
      <c r="H1622" s="14" t="s">
        <v>8998</v>
      </c>
      <c r="I1622" s="17">
        <v>12626350.839856474</v>
      </c>
      <c r="J1622" s="14" t="s">
        <v>340</v>
      </c>
      <c r="K1622" s="17">
        <v>16414256.091813417</v>
      </c>
      <c r="L1622" s="14" t="s">
        <v>8998</v>
      </c>
      <c r="M1622" s="17">
        <v>12626350.839856474</v>
      </c>
      <c r="N1622" s="14" t="s">
        <v>340</v>
      </c>
      <c r="O1622" s="17">
        <v>16414256.091813417</v>
      </c>
      <c r="P1622" s="17">
        <v>12626350.839856474</v>
      </c>
      <c r="Q1622" s="17">
        <v>0</v>
      </c>
      <c r="R1622" s="17">
        <v>0</v>
      </c>
      <c r="S1622" s="18">
        <v>0</v>
      </c>
      <c r="T1622" s="14" t="s">
        <v>339</v>
      </c>
      <c r="U1622" s="14" t="s">
        <v>402</v>
      </c>
      <c r="V1622" s="14" t="s">
        <v>9015</v>
      </c>
      <c r="W1622" s="18">
        <v>0.11924310705824627</v>
      </c>
      <c r="X1622" s="18">
        <v>1</v>
      </c>
      <c r="Y1622" s="14" t="s">
        <v>402</v>
      </c>
      <c r="Z1622" s="14" t="s">
        <v>402</v>
      </c>
      <c r="AA1622" s="18" t="s">
        <v>402</v>
      </c>
      <c r="AB1622" s="18" t="s">
        <v>402</v>
      </c>
      <c r="AC1622" s="14" t="s">
        <v>402</v>
      </c>
    </row>
    <row r="1623" spans="1:29" x14ac:dyDescent="0.15">
      <c r="A1623" s="14" t="s">
        <v>363</v>
      </c>
      <c r="B1623" s="14" t="s">
        <v>12</v>
      </c>
      <c r="C1623" s="14" t="s">
        <v>19</v>
      </c>
      <c r="D1623" s="14" t="s">
        <v>2039</v>
      </c>
      <c r="E1623" s="14" t="s">
        <v>4933</v>
      </c>
      <c r="F1623" s="14" t="s">
        <v>7756</v>
      </c>
      <c r="G1623" s="14" t="s">
        <v>402</v>
      </c>
      <c r="H1623" s="14" t="s">
        <v>8998</v>
      </c>
      <c r="I1623" s="17">
        <v>3646906.800313809</v>
      </c>
      <c r="J1623" s="14" t="s">
        <v>340</v>
      </c>
      <c r="K1623" s="17">
        <v>4740978.8404079517</v>
      </c>
      <c r="L1623" s="14" t="s">
        <v>8998</v>
      </c>
      <c r="M1623" s="17">
        <v>3646906.800313809</v>
      </c>
      <c r="N1623" s="14" t="s">
        <v>340</v>
      </c>
      <c r="O1623" s="17">
        <v>4740978.8404079517</v>
      </c>
      <c r="P1623" s="17">
        <v>3646906.800313809</v>
      </c>
      <c r="Q1623" s="17">
        <v>0</v>
      </c>
      <c r="R1623" s="17">
        <v>0</v>
      </c>
      <c r="S1623" s="18">
        <v>0</v>
      </c>
      <c r="T1623" s="14" t="s">
        <v>339</v>
      </c>
      <c r="U1623" s="14" t="s">
        <v>402</v>
      </c>
      <c r="V1623" s="14" t="s">
        <v>9015</v>
      </c>
      <c r="W1623" s="18">
        <v>0.11924310705824627</v>
      </c>
      <c r="X1623" s="18">
        <v>1</v>
      </c>
      <c r="Y1623" s="14" t="s">
        <v>402</v>
      </c>
      <c r="Z1623" s="14" t="s">
        <v>402</v>
      </c>
      <c r="AA1623" s="18" t="s">
        <v>402</v>
      </c>
      <c r="AB1623" s="18" t="s">
        <v>402</v>
      </c>
      <c r="AC1623" s="14" t="s">
        <v>402</v>
      </c>
    </row>
    <row r="1624" spans="1:29" x14ac:dyDescent="0.15">
      <c r="A1624" s="14" t="s">
        <v>363</v>
      </c>
      <c r="B1624" s="14" t="s">
        <v>12</v>
      </c>
      <c r="C1624" s="14" t="s">
        <v>19</v>
      </c>
      <c r="D1624" s="14" t="s">
        <v>2040</v>
      </c>
      <c r="E1624" s="14" t="s">
        <v>4934</v>
      </c>
      <c r="F1624" s="14" t="s">
        <v>7757</v>
      </c>
      <c r="G1624" s="14" t="s">
        <v>402</v>
      </c>
      <c r="H1624" s="14" t="s">
        <v>8998</v>
      </c>
      <c r="I1624" s="17">
        <v>517432.60012775287</v>
      </c>
      <c r="J1624" s="14" t="s">
        <v>340</v>
      </c>
      <c r="K1624" s="17">
        <v>672662.38016607868</v>
      </c>
      <c r="L1624" s="14" t="s">
        <v>8998</v>
      </c>
      <c r="M1624" s="17">
        <v>517432.60012775287</v>
      </c>
      <c r="N1624" s="14" t="s">
        <v>340</v>
      </c>
      <c r="O1624" s="17">
        <v>672662.38016607868</v>
      </c>
      <c r="P1624" s="17">
        <v>517432.60012775287</v>
      </c>
      <c r="Q1624" s="17">
        <v>0</v>
      </c>
      <c r="R1624" s="17">
        <v>0</v>
      </c>
      <c r="S1624" s="18">
        <v>0</v>
      </c>
      <c r="T1624" s="14" t="s">
        <v>339</v>
      </c>
      <c r="U1624" s="14" t="s">
        <v>402</v>
      </c>
      <c r="V1624" s="14" t="s">
        <v>9015</v>
      </c>
      <c r="W1624" s="18">
        <v>0.11924310705824627</v>
      </c>
      <c r="X1624" s="18">
        <v>1</v>
      </c>
      <c r="Y1624" s="14" t="s">
        <v>402</v>
      </c>
      <c r="Z1624" s="14" t="s">
        <v>402</v>
      </c>
      <c r="AA1624" s="18" t="s">
        <v>402</v>
      </c>
      <c r="AB1624" s="18" t="s">
        <v>402</v>
      </c>
      <c r="AC1624" s="14" t="s">
        <v>402</v>
      </c>
    </row>
    <row r="1625" spans="1:29" x14ac:dyDescent="0.15">
      <c r="A1625" s="14" t="s">
        <v>363</v>
      </c>
      <c r="B1625" s="14" t="s">
        <v>12</v>
      </c>
      <c r="C1625" s="14" t="s">
        <v>19</v>
      </c>
      <c r="D1625" s="14" t="s">
        <v>2041</v>
      </c>
      <c r="E1625" s="14" t="s">
        <v>4935</v>
      </c>
      <c r="F1625" s="14" t="s">
        <v>7758</v>
      </c>
      <c r="G1625" s="14" t="s">
        <v>402</v>
      </c>
      <c r="H1625" s="14" t="s">
        <v>8998</v>
      </c>
      <c r="I1625" s="17">
        <v>1608302.4872415771</v>
      </c>
      <c r="J1625" s="14" t="s">
        <v>340</v>
      </c>
      <c r="K1625" s="17">
        <v>2090793.2334140504</v>
      </c>
      <c r="L1625" s="14" t="s">
        <v>8998</v>
      </c>
      <c r="M1625" s="17">
        <v>1608302.4872415771</v>
      </c>
      <c r="N1625" s="14" t="s">
        <v>340</v>
      </c>
      <c r="O1625" s="17">
        <v>2090793.2334140504</v>
      </c>
      <c r="P1625" s="17">
        <v>1608302.4872415771</v>
      </c>
      <c r="Q1625" s="17">
        <v>0</v>
      </c>
      <c r="R1625" s="17">
        <v>0</v>
      </c>
      <c r="S1625" s="18">
        <v>0</v>
      </c>
      <c r="T1625" s="14" t="s">
        <v>339</v>
      </c>
      <c r="U1625" s="14" t="s">
        <v>402</v>
      </c>
      <c r="V1625" s="14" t="s">
        <v>9015</v>
      </c>
      <c r="W1625" s="18">
        <v>0.11924310705824627</v>
      </c>
      <c r="X1625" s="18">
        <v>1</v>
      </c>
      <c r="Y1625" s="14" t="s">
        <v>402</v>
      </c>
      <c r="Z1625" s="14" t="s">
        <v>402</v>
      </c>
      <c r="AA1625" s="18" t="s">
        <v>402</v>
      </c>
      <c r="AB1625" s="18" t="s">
        <v>402</v>
      </c>
      <c r="AC1625" s="14" t="s">
        <v>402</v>
      </c>
    </row>
    <row r="1626" spans="1:29" x14ac:dyDescent="0.15">
      <c r="A1626" s="14" t="s">
        <v>363</v>
      </c>
      <c r="B1626" s="14" t="s">
        <v>12</v>
      </c>
      <c r="C1626" s="14" t="s">
        <v>19</v>
      </c>
      <c r="D1626" s="14" t="s">
        <v>2042</v>
      </c>
      <c r="E1626" s="14" t="s">
        <v>4936</v>
      </c>
      <c r="F1626" s="14" t="s">
        <v>7759</v>
      </c>
      <c r="G1626" s="14" t="s">
        <v>402</v>
      </c>
      <c r="H1626" s="14" t="s">
        <v>8998</v>
      </c>
      <c r="I1626" s="17">
        <v>2733629.2599542369</v>
      </c>
      <c r="J1626" s="14" t="s">
        <v>340</v>
      </c>
      <c r="K1626" s="17">
        <v>3553718.0379405078</v>
      </c>
      <c r="L1626" s="14" t="s">
        <v>8998</v>
      </c>
      <c r="M1626" s="17">
        <v>2733629.2599542369</v>
      </c>
      <c r="N1626" s="14" t="s">
        <v>340</v>
      </c>
      <c r="O1626" s="17">
        <v>3553718.0379405078</v>
      </c>
      <c r="P1626" s="17">
        <v>2733629.2599542369</v>
      </c>
      <c r="Q1626" s="17">
        <v>0</v>
      </c>
      <c r="R1626" s="17">
        <v>0</v>
      </c>
      <c r="S1626" s="18">
        <v>0</v>
      </c>
      <c r="T1626" s="14" t="s">
        <v>339</v>
      </c>
      <c r="U1626" s="14" t="s">
        <v>402</v>
      </c>
      <c r="V1626" s="14" t="s">
        <v>9015</v>
      </c>
      <c r="W1626" s="18">
        <v>0.11924310705824627</v>
      </c>
      <c r="X1626" s="18">
        <v>1</v>
      </c>
      <c r="Y1626" s="14" t="s">
        <v>402</v>
      </c>
      <c r="Z1626" s="14" t="s">
        <v>402</v>
      </c>
      <c r="AA1626" s="18" t="s">
        <v>402</v>
      </c>
      <c r="AB1626" s="18" t="s">
        <v>402</v>
      </c>
      <c r="AC1626" s="14" t="s">
        <v>402</v>
      </c>
    </row>
    <row r="1627" spans="1:29" x14ac:dyDescent="0.15">
      <c r="A1627" s="14" t="s">
        <v>363</v>
      </c>
      <c r="B1627" s="14" t="s">
        <v>12</v>
      </c>
      <c r="C1627" s="14" t="s">
        <v>19</v>
      </c>
      <c r="D1627" s="14" t="s">
        <v>2043</v>
      </c>
      <c r="E1627" s="14" t="s">
        <v>4937</v>
      </c>
      <c r="F1627" s="14" t="s">
        <v>7760</v>
      </c>
      <c r="G1627" s="14" t="s">
        <v>402</v>
      </c>
      <c r="H1627" s="14" t="s">
        <v>8998</v>
      </c>
      <c r="I1627" s="17">
        <v>1392785.0287851468</v>
      </c>
      <c r="J1627" s="14" t="s">
        <v>340</v>
      </c>
      <c r="K1627" s="17">
        <v>1810620.5374206908</v>
      </c>
      <c r="L1627" s="14" t="s">
        <v>8998</v>
      </c>
      <c r="M1627" s="17">
        <v>1392785.0287851468</v>
      </c>
      <c r="N1627" s="14" t="s">
        <v>340</v>
      </c>
      <c r="O1627" s="17">
        <v>1810620.5374206908</v>
      </c>
      <c r="P1627" s="17">
        <v>1392785.0287851468</v>
      </c>
      <c r="Q1627" s="17">
        <v>0</v>
      </c>
      <c r="R1627" s="17">
        <v>0</v>
      </c>
      <c r="S1627" s="18">
        <v>0</v>
      </c>
      <c r="T1627" s="14" t="s">
        <v>339</v>
      </c>
      <c r="U1627" s="14" t="s">
        <v>402</v>
      </c>
      <c r="V1627" s="14" t="s">
        <v>9015</v>
      </c>
      <c r="W1627" s="18">
        <v>0.11924310705824627</v>
      </c>
      <c r="X1627" s="18">
        <v>1</v>
      </c>
      <c r="Y1627" s="14" t="s">
        <v>402</v>
      </c>
      <c r="Z1627" s="14" t="s">
        <v>402</v>
      </c>
      <c r="AA1627" s="18" t="s">
        <v>402</v>
      </c>
      <c r="AB1627" s="18" t="s">
        <v>402</v>
      </c>
      <c r="AC1627" s="14" t="s">
        <v>402</v>
      </c>
    </row>
    <row r="1628" spans="1:29" x14ac:dyDescent="0.15">
      <c r="A1628" s="14" t="s">
        <v>363</v>
      </c>
      <c r="B1628" s="14" t="s">
        <v>12</v>
      </c>
      <c r="C1628" s="14" t="s">
        <v>19</v>
      </c>
      <c r="D1628" s="14" t="s">
        <v>2044</v>
      </c>
      <c r="E1628" s="14" t="s">
        <v>4938</v>
      </c>
      <c r="F1628" s="14" t="s">
        <v>7761</v>
      </c>
      <c r="G1628" s="14" t="s">
        <v>402</v>
      </c>
      <c r="H1628" s="14" t="s">
        <v>8998</v>
      </c>
      <c r="I1628" s="17">
        <v>1698261.4179449659</v>
      </c>
      <c r="J1628" s="14" t="s">
        <v>340</v>
      </c>
      <c r="K1628" s="17">
        <v>2207739.8433284559</v>
      </c>
      <c r="L1628" s="14" t="s">
        <v>8998</v>
      </c>
      <c r="M1628" s="17">
        <v>1698261.4179449659</v>
      </c>
      <c r="N1628" s="14" t="s">
        <v>340</v>
      </c>
      <c r="O1628" s="17">
        <v>2207739.8433284559</v>
      </c>
      <c r="P1628" s="17">
        <v>1698261.4179449659</v>
      </c>
      <c r="Q1628" s="17">
        <v>0</v>
      </c>
      <c r="R1628" s="17">
        <v>0</v>
      </c>
      <c r="S1628" s="18">
        <v>0</v>
      </c>
      <c r="T1628" s="14" t="s">
        <v>339</v>
      </c>
      <c r="U1628" s="14" t="s">
        <v>402</v>
      </c>
      <c r="V1628" s="14" t="s">
        <v>9015</v>
      </c>
      <c r="W1628" s="18">
        <v>0.11924310705824627</v>
      </c>
      <c r="X1628" s="18">
        <v>1</v>
      </c>
      <c r="Y1628" s="14" t="s">
        <v>402</v>
      </c>
      <c r="Z1628" s="14" t="s">
        <v>402</v>
      </c>
      <c r="AA1628" s="18" t="s">
        <v>402</v>
      </c>
      <c r="AB1628" s="18" t="s">
        <v>402</v>
      </c>
      <c r="AC1628" s="14" t="s">
        <v>402</v>
      </c>
    </row>
    <row r="1629" spans="1:29" x14ac:dyDescent="0.15">
      <c r="A1629" s="14" t="s">
        <v>363</v>
      </c>
      <c r="B1629" s="14" t="s">
        <v>12</v>
      </c>
      <c r="C1629" s="14" t="s">
        <v>19</v>
      </c>
      <c r="D1629" s="14" t="s">
        <v>2045</v>
      </c>
      <c r="E1629" s="14" t="s">
        <v>4939</v>
      </c>
      <c r="F1629" s="14" t="s">
        <v>7762</v>
      </c>
      <c r="G1629" s="14" t="s">
        <v>402</v>
      </c>
      <c r="H1629" s="14" t="s">
        <v>8998</v>
      </c>
      <c r="I1629" s="17">
        <v>1319032.7206084398</v>
      </c>
      <c r="J1629" s="14" t="s">
        <v>340</v>
      </c>
      <c r="K1629" s="17">
        <v>1714742.5367909716</v>
      </c>
      <c r="L1629" s="14" t="s">
        <v>8998</v>
      </c>
      <c r="M1629" s="17">
        <v>1319032.7206084398</v>
      </c>
      <c r="N1629" s="14" t="s">
        <v>340</v>
      </c>
      <c r="O1629" s="17">
        <v>1714742.5367909716</v>
      </c>
      <c r="P1629" s="17">
        <v>1319032.7206084398</v>
      </c>
      <c r="Q1629" s="17">
        <v>0</v>
      </c>
      <c r="R1629" s="17">
        <v>0</v>
      </c>
      <c r="S1629" s="18">
        <v>0</v>
      </c>
      <c r="T1629" s="14" t="s">
        <v>339</v>
      </c>
      <c r="U1629" s="14" t="s">
        <v>402</v>
      </c>
      <c r="V1629" s="14" t="s">
        <v>9015</v>
      </c>
      <c r="W1629" s="18">
        <v>0.11924310705824627</v>
      </c>
      <c r="X1629" s="18">
        <v>1</v>
      </c>
      <c r="Y1629" s="14" t="s">
        <v>402</v>
      </c>
      <c r="Z1629" s="14" t="s">
        <v>402</v>
      </c>
      <c r="AA1629" s="18" t="s">
        <v>402</v>
      </c>
      <c r="AB1629" s="18" t="s">
        <v>402</v>
      </c>
      <c r="AC1629" s="14" t="s">
        <v>402</v>
      </c>
    </row>
    <row r="1630" spans="1:29" x14ac:dyDescent="0.15">
      <c r="A1630" s="14" t="s">
        <v>363</v>
      </c>
      <c r="B1630" s="14" t="s">
        <v>12</v>
      </c>
      <c r="C1630" s="14" t="s">
        <v>19</v>
      </c>
      <c r="D1630" s="14" t="s">
        <v>2046</v>
      </c>
      <c r="E1630" s="14" t="s">
        <v>4940</v>
      </c>
      <c r="F1630" s="14" t="s">
        <v>7763</v>
      </c>
      <c r="G1630" s="14" t="s">
        <v>402</v>
      </c>
      <c r="H1630" s="14" t="s">
        <v>8998</v>
      </c>
      <c r="I1630" s="17">
        <v>1984540.1109040768</v>
      </c>
      <c r="J1630" s="14" t="s">
        <v>340</v>
      </c>
      <c r="K1630" s="17">
        <v>2579902.1441752999</v>
      </c>
      <c r="L1630" s="14" t="s">
        <v>8998</v>
      </c>
      <c r="M1630" s="17">
        <v>1984540.1109040768</v>
      </c>
      <c r="N1630" s="14" t="s">
        <v>340</v>
      </c>
      <c r="O1630" s="17">
        <v>2579902.1441752999</v>
      </c>
      <c r="P1630" s="17">
        <v>1984540.1109040768</v>
      </c>
      <c r="Q1630" s="17">
        <v>0</v>
      </c>
      <c r="R1630" s="17">
        <v>0</v>
      </c>
      <c r="S1630" s="18">
        <v>0</v>
      </c>
      <c r="T1630" s="14" t="s">
        <v>9012</v>
      </c>
      <c r="U1630" s="14" t="s">
        <v>9012</v>
      </c>
      <c r="V1630" s="14" t="s">
        <v>9012</v>
      </c>
      <c r="W1630" s="18">
        <v>0.11924310705824627</v>
      </c>
      <c r="X1630" s="18">
        <v>1</v>
      </c>
      <c r="Y1630" s="14" t="s">
        <v>402</v>
      </c>
      <c r="Z1630" s="14" t="s">
        <v>402</v>
      </c>
      <c r="AA1630" s="18" t="s">
        <v>402</v>
      </c>
      <c r="AB1630" s="18" t="s">
        <v>402</v>
      </c>
      <c r="AC1630" s="14" t="s">
        <v>402</v>
      </c>
    </row>
    <row r="1631" spans="1:29" x14ac:dyDescent="0.15">
      <c r="A1631" s="14" t="s">
        <v>363</v>
      </c>
      <c r="B1631" s="14" t="s">
        <v>12</v>
      </c>
      <c r="C1631" s="14" t="s">
        <v>19</v>
      </c>
      <c r="D1631" s="14" t="s">
        <v>2047</v>
      </c>
      <c r="E1631" s="14" t="s">
        <v>4941</v>
      </c>
      <c r="F1631" s="14" t="s">
        <v>7764</v>
      </c>
      <c r="G1631" s="14" t="s">
        <v>402</v>
      </c>
      <c r="H1631" s="14" t="s">
        <v>8998</v>
      </c>
      <c r="I1631" s="17">
        <v>1123754.4382990131</v>
      </c>
      <c r="J1631" s="14" t="s">
        <v>340</v>
      </c>
      <c r="K1631" s="17">
        <v>1460880.7697887172</v>
      </c>
      <c r="L1631" s="14" t="s">
        <v>8998</v>
      </c>
      <c r="M1631" s="17">
        <v>1123754.4382990131</v>
      </c>
      <c r="N1631" s="14" t="s">
        <v>340</v>
      </c>
      <c r="O1631" s="17">
        <v>1460880.7697887172</v>
      </c>
      <c r="P1631" s="17">
        <v>1123754.4382990131</v>
      </c>
      <c r="Q1631" s="17">
        <v>0</v>
      </c>
      <c r="R1631" s="17">
        <v>0</v>
      </c>
      <c r="S1631" s="18">
        <v>0</v>
      </c>
      <c r="T1631" s="14" t="s">
        <v>339</v>
      </c>
      <c r="U1631" s="14" t="s">
        <v>402</v>
      </c>
      <c r="V1631" s="14" t="s">
        <v>9015</v>
      </c>
      <c r="W1631" s="18">
        <v>0.11924310705824627</v>
      </c>
      <c r="X1631" s="18">
        <v>1</v>
      </c>
      <c r="Y1631" s="14" t="s">
        <v>402</v>
      </c>
      <c r="Z1631" s="14" t="s">
        <v>402</v>
      </c>
      <c r="AA1631" s="18" t="s">
        <v>402</v>
      </c>
      <c r="AB1631" s="18" t="s">
        <v>402</v>
      </c>
      <c r="AC1631" s="14" t="s">
        <v>402</v>
      </c>
    </row>
    <row r="1632" spans="1:29" x14ac:dyDescent="0.15">
      <c r="A1632" s="14" t="s">
        <v>363</v>
      </c>
      <c r="B1632" s="14" t="s">
        <v>12</v>
      </c>
      <c r="C1632" s="14" t="s">
        <v>19</v>
      </c>
      <c r="D1632" s="14" t="s">
        <v>2048</v>
      </c>
      <c r="E1632" s="14" t="s">
        <v>4942</v>
      </c>
      <c r="F1632" s="14" t="s">
        <v>7765</v>
      </c>
      <c r="G1632" s="14" t="s">
        <v>402</v>
      </c>
      <c r="H1632" s="14" t="s">
        <v>8998</v>
      </c>
      <c r="I1632" s="17">
        <v>10467489.119306328</v>
      </c>
      <c r="J1632" s="14" t="s">
        <v>340</v>
      </c>
      <c r="K1632" s="17">
        <v>13607735.855098225</v>
      </c>
      <c r="L1632" s="14" t="s">
        <v>8998</v>
      </c>
      <c r="M1632" s="17">
        <v>10467489.119306328</v>
      </c>
      <c r="N1632" s="14" t="s">
        <v>340</v>
      </c>
      <c r="O1632" s="17">
        <v>13607735.855098225</v>
      </c>
      <c r="P1632" s="17">
        <v>10467489.119306328</v>
      </c>
      <c r="Q1632" s="17">
        <v>0</v>
      </c>
      <c r="R1632" s="17">
        <v>0</v>
      </c>
      <c r="S1632" s="18">
        <v>0</v>
      </c>
      <c r="T1632" s="14" t="s">
        <v>339</v>
      </c>
      <c r="U1632" s="14" t="s">
        <v>402</v>
      </c>
      <c r="V1632" s="14" t="s">
        <v>9015</v>
      </c>
      <c r="W1632" s="18">
        <v>0.11924310705824627</v>
      </c>
      <c r="X1632" s="18">
        <v>1</v>
      </c>
      <c r="Y1632" s="14" t="s">
        <v>402</v>
      </c>
      <c r="Z1632" s="14" t="s">
        <v>402</v>
      </c>
      <c r="AA1632" s="18" t="s">
        <v>402</v>
      </c>
      <c r="AB1632" s="18" t="s">
        <v>402</v>
      </c>
      <c r="AC1632" s="14" t="s">
        <v>402</v>
      </c>
    </row>
    <row r="1633" spans="1:29" x14ac:dyDescent="0.15">
      <c r="A1633" s="14" t="s">
        <v>363</v>
      </c>
      <c r="B1633" s="14" t="s">
        <v>12</v>
      </c>
      <c r="C1633" s="14" t="s">
        <v>19</v>
      </c>
      <c r="D1633" s="14" t="s">
        <v>2049</v>
      </c>
      <c r="E1633" s="14" t="s">
        <v>4943</v>
      </c>
      <c r="F1633" s="14" t="s">
        <v>7766</v>
      </c>
      <c r="G1633" s="14" t="s">
        <v>402</v>
      </c>
      <c r="H1633" s="14" t="s">
        <v>8998</v>
      </c>
      <c r="I1633" s="17">
        <v>2272797.562491918</v>
      </c>
      <c r="J1633" s="14" t="s">
        <v>340</v>
      </c>
      <c r="K1633" s="17">
        <v>2954636.8312394931</v>
      </c>
      <c r="L1633" s="14" t="s">
        <v>8998</v>
      </c>
      <c r="M1633" s="17">
        <v>2272797.562491918</v>
      </c>
      <c r="N1633" s="14" t="s">
        <v>340</v>
      </c>
      <c r="O1633" s="17">
        <v>2954636.8312394931</v>
      </c>
      <c r="P1633" s="17">
        <v>2272797.562491918</v>
      </c>
      <c r="Q1633" s="17">
        <v>0</v>
      </c>
      <c r="R1633" s="17">
        <v>0</v>
      </c>
      <c r="S1633" s="18">
        <v>0</v>
      </c>
      <c r="T1633" s="14" t="s">
        <v>339</v>
      </c>
      <c r="U1633" s="14" t="s">
        <v>402</v>
      </c>
      <c r="V1633" s="14" t="s">
        <v>9015</v>
      </c>
      <c r="W1633" s="18">
        <v>0.11924310705824627</v>
      </c>
      <c r="X1633" s="18">
        <v>1</v>
      </c>
      <c r="Y1633" s="14" t="s">
        <v>402</v>
      </c>
      <c r="Z1633" s="14" t="s">
        <v>402</v>
      </c>
      <c r="AA1633" s="18" t="s">
        <v>402</v>
      </c>
      <c r="AB1633" s="18" t="s">
        <v>402</v>
      </c>
      <c r="AC1633" s="14" t="s">
        <v>402</v>
      </c>
    </row>
    <row r="1634" spans="1:29" x14ac:dyDescent="0.15">
      <c r="A1634" s="14" t="s">
        <v>363</v>
      </c>
      <c r="B1634" s="14" t="s">
        <v>12</v>
      </c>
      <c r="C1634" s="14" t="s">
        <v>19</v>
      </c>
      <c r="D1634" s="14" t="s">
        <v>2050</v>
      </c>
      <c r="E1634" s="14" t="s">
        <v>4944</v>
      </c>
      <c r="F1634" s="14" t="s">
        <v>7767</v>
      </c>
      <c r="G1634" s="14" t="s">
        <v>402</v>
      </c>
      <c r="H1634" s="14" t="s">
        <v>8998</v>
      </c>
      <c r="I1634" s="17">
        <v>1219464.9005556791</v>
      </c>
      <c r="J1634" s="14" t="s">
        <v>340</v>
      </c>
      <c r="K1634" s="17">
        <v>1585304.370722383</v>
      </c>
      <c r="L1634" s="14" t="s">
        <v>8998</v>
      </c>
      <c r="M1634" s="17">
        <v>1219464.9005556791</v>
      </c>
      <c r="N1634" s="14" t="s">
        <v>340</v>
      </c>
      <c r="O1634" s="17">
        <v>1585304.370722383</v>
      </c>
      <c r="P1634" s="17">
        <v>1219464.9005556791</v>
      </c>
      <c r="Q1634" s="17">
        <v>0</v>
      </c>
      <c r="R1634" s="17">
        <v>0</v>
      </c>
      <c r="S1634" s="18">
        <v>0</v>
      </c>
      <c r="T1634" s="14" t="s">
        <v>339</v>
      </c>
      <c r="U1634" s="14" t="s">
        <v>402</v>
      </c>
      <c r="V1634" s="14" t="s">
        <v>9015</v>
      </c>
      <c r="W1634" s="18">
        <v>0.11924310705824627</v>
      </c>
      <c r="X1634" s="18">
        <v>1</v>
      </c>
      <c r="Y1634" s="14" t="s">
        <v>402</v>
      </c>
      <c r="Z1634" s="14" t="s">
        <v>402</v>
      </c>
      <c r="AA1634" s="18" t="s">
        <v>402</v>
      </c>
      <c r="AB1634" s="18" t="s">
        <v>402</v>
      </c>
      <c r="AC1634" s="14" t="s">
        <v>402</v>
      </c>
    </row>
    <row r="1635" spans="1:29" x14ac:dyDescent="0.15">
      <c r="A1635" s="14" t="s">
        <v>363</v>
      </c>
      <c r="B1635" s="14" t="s">
        <v>12</v>
      </c>
      <c r="C1635" s="14" t="s">
        <v>19</v>
      </c>
      <c r="D1635" s="14" t="s">
        <v>2051</v>
      </c>
      <c r="E1635" s="14" t="s">
        <v>4945</v>
      </c>
      <c r="F1635" s="14" t="s">
        <v>7768</v>
      </c>
      <c r="G1635" s="14" t="s">
        <v>402</v>
      </c>
      <c r="H1635" s="14" t="s">
        <v>8998</v>
      </c>
      <c r="I1635" s="17">
        <v>27888197.466757774</v>
      </c>
      <c r="J1635" s="14" t="s">
        <v>340</v>
      </c>
      <c r="K1635" s="17">
        <v>36254656.706785105</v>
      </c>
      <c r="L1635" s="14" t="s">
        <v>8998</v>
      </c>
      <c r="M1635" s="17">
        <v>27888197.466757774</v>
      </c>
      <c r="N1635" s="14" t="s">
        <v>340</v>
      </c>
      <c r="O1635" s="17">
        <v>36254656.706785105</v>
      </c>
      <c r="P1635" s="17">
        <v>27888197.466757774</v>
      </c>
      <c r="Q1635" s="17">
        <v>0</v>
      </c>
      <c r="R1635" s="17">
        <v>0</v>
      </c>
      <c r="S1635" s="18">
        <v>0</v>
      </c>
      <c r="T1635" s="14" t="s">
        <v>9012</v>
      </c>
      <c r="U1635" s="14" t="s">
        <v>9012</v>
      </c>
      <c r="V1635" s="14" t="s">
        <v>9012</v>
      </c>
      <c r="W1635" s="18">
        <v>0.11924310705824627</v>
      </c>
      <c r="X1635" s="18">
        <v>1</v>
      </c>
      <c r="Y1635" s="14" t="s">
        <v>402</v>
      </c>
      <c r="Z1635" s="14" t="s">
        <v>402</v>
      </c>
      <c r="AA1635" s="18" t="s">
        <v>402</v>
      </c>
      <c r="AB1635" s="18" t="s">
        <v>402</v>
      </c>
      <c r="AC1635" s="14" t="s">
        <v>402</v>
      </c>
    </row>
    <row r="1636" spans="1:29" x14ac:dyDescent="0.15">
      <c r="A1636" s="14" t="s">
        <v>363</v>
      </c>
      <c r="B1636" s="14" t="s">
        <v>12</v>
      </c>
      <c r="C1636" s="14" t="s">
        <v>19</v>
      </c>
      <c r="D1636" s="14" t="s">
        <v>2052</v>
      </c>
      <c r="E1636" s="14" t="s">
        <v>4946</v>
      </c>
      <c r="F1636" s="14" t="s">
        <v>7769</v>
      </c>
      <c r="G1636" s="14" t="s">
        <v>402</v>
      </c>
      <c r="H1636" s="14" t="s">
        <v>8998</v>
      </c>
      <c r="I1636" s="17">
        <v>10369951.036531158</v>
      </c>
      <c r="J1636" s="14" t="s">
        <v>340</v>
      </c>
      <c r="K1636" s="17">
        <v>13480936.347490504</v>
      </c>
      <c r="L1636" s="14" t="s">
        <v>8998</v>
      </c>
      <c r="M1636" s="17">
        <v>10369951.036531158</v>
      </c>
      <c r="N1636" s="14" t="s">
        <v>340</v>
      </c>
      <c r="O1636" s="17">
        <v>13480936.347490504</v>
      </c>
      <c r="P1636" s="17">
        <v>10369951.036531158</v>
      </c>
      <c r="Q1636" s="17">
        <v>0</v>
      </c>
      <c r="R1636" s="17">
        <v>0</v>
      </c>
      <c r="S1636" s="18">
        <v>0</v>
      </c>
      <c r="T1636" s="14" t="s">
        <v>9012</v>
      </c>
      <c r="U1636" s="14" t="s">
        <v>9012</v>
      </c>
      <c r="V1636" s="14" t="s">
        <v>9012</v>
      </c>
      <c r="W1636" s="18">
        <v>0.11924310705824627</v>
      </c>
      <c r="X1636" s="18">
        <v>1</v>
      </c>
      <c r="Y1636" s="14" t="s">
        <v>402</v>
      </c>
      <c r="Z1636" s="14" t="s">
        <v>402</v>
      </c>
      <c r="AA1636" s="18" t="s">
        <v>402</v>
      </c>
      <c r="AB1636" s="18" t="s">
        <v>402</v>
      </c>
      <c r="AC1636" s="14" t="s">
        <v>402</v>
      </c>
    </row>
    <row r="1637" spans="1:29" x14ac:dyDescent="0.15">
      <c r="A1637" s="14" t="s">
        <v>363</v>
      </c>
      <c r="B1637" s="14" t="s">
        <v>12</v>
      </c>
      <c r="C1637" s="14" t="s">
        <v>19</v>
      </c>
      <c r="D1637" s="14" t="s">
        <v>2053</v>
      </c>
      <c r="E1637" s="14" t="s">
        <v>4947</v>
      </c>
      <c r="F1637" s="14" t="s">
        <v>7770</v>
      </c>
      <c r="G1637" s="14" t="s">
        <v>402</v>
      </c>
      <c r="H1637" s="14" t="s">
        <v>8998</v>
      </c>
      <c r="I1637" s="17">
        <v>618006.60659937386</v>
      </c>
      <c r="J1637" s="14" t="s">
        <v>340</v>
      </c>
      <c r="K1637" s="17">
        <v>803408.58857918601</v>
      </c>
      <c r="L1637" s="14" t="s">
        <v>8998</v>
      </c>
      <c r="M1637" s="17">
        <v>618006.60659937386</v>
      </c>
      <c r="N1637" s="14" t="s">
        <v>340</v>
      </c>
      <c r="O1637" s="17">
        <v>803408.58857918601</v>
      </c>
      <c r="P1637" s="17">
        <v>618006.60659937386</v>
      </c>
      <c r="Q1637" s="17">
        <v>0</v>
      </c>
      <c r="R1637" s="17">
        <v>0</v>
      </c>
      <c r="S1637" s="18">
        <v>0</v>
      </c>
      <c r="T1637" s="14" t="s">
        <v>339</v>
      </c>
      <c r="U1637" s="14" t="s">
        <v>402</v>
      </c>
      <c r="V1637" s="14" t="s">
        <v>9015</v>
      </c>
      <c r="W1637" s="18">
        <v>0.11924310705824627</v>
      </c>
      <c r="X1637" s="18">
        <v>1</v>
      </c>
      <c r="Y1637" s="14" t="s">
        <v>402</v>
      </c>
      <c r="Z1637" s="14" t="s">
        <v>402</v>
      </c>
      <c r="AA1637" s="18" t="s">
        <v>402</v>
      </c>
      <c r="AB1637" s="18" t="s">
        <v>402</v>
      </c>
      <c r="AC1637" s="14" t="s">
        <v>402</v>
      </c>
    </row>
    <row r="1638" spans="1:29" x14ac:dyDescent="0.15">
      <c r="A1638" s="14" t="s">
        <v>363</v>
      </c>
      <c r="B1638" s="14" t="s">
        <v>12</v>
      </c>
      <c r="C1638" s="14" t="s">
        <v>19</v>
      </c>
      <c r="D1638" s="14" t="s">
        <v>2054</v>
      </c>
      <c r="E1638" s="14" t="s">
        <v>4948</v>
      </c>
      <c r="F1638" s="14" t="s">
        <v>7771</v>
      </c>
      <c r="G1638" s="14" t="s">
        <v>402</v>
      </c>
      <c r="H1638" s="14" t="s">
        <v>8998</v>
      </c>
      <c r="I1638" s="17">
        <v>567948.86545515468</v>
      </c>
      <c r="J1638" s="14" t="s">
        <v>340</v>
      </c>
      <c r="K1638" s="17">
        <v>738333.52509170119</v>
      </c>
      <c r="L1638" s="14" t="s">
        <v>8998</v>
      </c>
      <c r="M1638" s="17">
        <v>567948.86545515468</v>
      </c>
      <c r="N1638" s="14" t="s">
        <v>340</v>
      </c>
      <c r="O1638" s="17">
        <v>738333.52509170119</v>
      </c>
      <c r="P1638" s="17">
        <v>567948.86545515468</v>
      </c>
      <c r="Q1638" s="17">
        <v>0</v>
      </c>
      <c r="R1638" s="17">
        <v>0</v>
      </c>
      <c r="S1638" s="18">
        <v>0</v>
      </c>
      <c r="T1638" s="14" t="s">
        <v>339</v>
      </c>
      <c r="U1638" s="14" t="s">
        <v>402</v>
      </c>
      <c r="V1638" s="14" t="s">
        <v>9015</v>
      </c>
      <c r="W1638" s="18">
        <v>0.11924310705824627</v>
      </c>
      <c r="X1638" s="18">
        <v>1</v>
      </c>
      <c r="Y1638" s="14" t="s">
        <v>402</v>
      </c>
      <c r="Z1638" s="14" t="s">
        <v>402</v>
      </c>
      <c r="AA1638" s="18" t="s">
        <v>402</v>
      </c>
      <c r="AB1638" s="18" t="s">
        <v>402</v>
      </c>
      <c r="AC1638" s="14" t="s">
        <v>402</v>
      </c>
    </row>
    <row r="1639" spans="1:29" x14ac:dyDescent="0.15">
      <c r="A1639" s="14" t="s">
        <v>363</v>
      </c>
      <c r="B1639" s="14" t="s">
        <v>12</v>
      </c>
      <c r="C1639" s="14" t="s">
        <v>19</v>
      </c>
      <c r="D1639" s="14" t="s">
        <v>2055</v>
      </c>
      <c r="E1639" s="14" t="s">
        <v>4949</v>
      </c>
      <c r="F1639" s="14" t="s">
        <v>7772</v>
      </c>
      <c r="G1639" s="14" t="s">
        <v>402</v>
      </c>
      <c r="H1639" s="14" t="s">
        <v>8998</v>
      </c>
      <c r="I1639" s="17">
        <v>1212916.3748254846</v>
      </c>
      <c r="J1639" s="14" t="s">
        <v>340</v>
      </c>
      <c r="K1639" s="17">
        <v>1576791.2872731299</v>
      </c>
      <c r="L1639" s="14" t="s">
        <v>8998</v>
      </c>
      <c r="M1639" s="17">
        <v>1212916.3748254846</v>
      </c>
      <c r="N1639" s="14" t="s">
        <v>340</v>
      </c>
      <c r="O1639" s="17">
        <v>1576791.2872731299</v>
      </c>
      <c r="P1639" s="17">
        <v>1212916.3748254846</v>
      </c>
      <c r="Q1639" s="17">
        <v>0</v>
      </c>
      <c r="R1639" s="17">
        <v>0</v>
      </c>
      <c r="S1639" s="18">
        <v>0</v>
      </c>
      <c r="T1639" s="14" t="s">
        <v>339</v>
      </c>
      <c r="U1639" s="14" t="s">
        <v>402</v>
      </c>
      <c r="V1639" s="14" t="s">
        <v>9015</v>
      </c>
      <c r="W1639" s="18">
        <v>0.11924310705824627</v>
      </c>
      <c r="X1639" s="18">
        <v>1</v>
      </c>
      <c r="Y1639" s="14" t="s">
        <v>402</v>
      </c>
      <c r="Z1639" s="14" t="s">
        <v>402</v>
      </c>
      <c r="AA1639" s="18" t="s">
        <v>402</v>
      </c>
      <c r="AB1639" s="18" t="s">
        <v>402</v>
      </c>
      <c r="AC1639" s="14" t="s">
        <v>402</v>
      </c>
    </row>
    <row r="1640" spans="1:29" x14ac:dyDescent="0.15">
      <c r="A1640" s="14" t="s">
        <v>363</v>
      </c>
      <c r="B1640" s="14" t="s">
        <v>12</v>
      </c>
      <c r="C1640" s="14" t="s">
        <v>19</v>
      </c>
      <c r="D1640" s="14" t="s">
        <v>2056</v>
      </c>
      <c r="E1640" s="14" t="s">
        <v>4950</v>
      </c>
      <c r="F1640" s="14" t="s">
        <v>7773</v>
      </c>
      <c r="G1640" s="14" t="s">
        <v>402</v>
      </c>
      <c r="H1640" s="14" t="s">
        <v>8998</v>
      </c>
      <c r="I1640" s="17">
        <v>7359113.9471303467</v>
      </c>
      <c r="J1640" s="14" t="s">
        <v>340</v>
      </c>
      <c r="K1640" s="17">
        <v>9566848.1312694512</v>
      </c>
      <c r="L1640" s="14" t="s">
        <v>8998</v>
      </c>
      <c r="M1640" s="17">
        <v>7359113.9471303467</v>
      </c>
      <c r="N1640" s="14" t="s">
        <v>340</v>
      </c>
      <c r="O1640" s="17">
        <v>9566848.1312694512</v>
      </c>
      <c r="P1640" s="17">
        <v>7359113.9471303467</v>
      </c>
      <c r="Q1640" s="17">
        <v>0</v>
      </c>
      <c r="R1640" s="17">
        <v>0</v>
      </c>
      <c r="S1640" s="18">
        <v>0</v>
      </c>
      <c r="T1640" s="14" t="s">
        <v>339</v>
      </c>
      <c r="U1640" s="14" t="s">
        <v>402</v>
      </c>
      <c r="V1640" s="14" t="s">
        <v>9015</v>
      </c>
      <c r="W1640" s="18">
        <v>0.11924310705824627</v>
      </c>
      <c r="X1640" s="18">
        <v>1</v>
      </c>
      <c r="Y1640" s="14" t="s">
        <v>402</v>
      </c>
      <c r="Z1640" s="14" t="s">
        <v>402</v>
      </c>
      <c r="AA1640" s="18" t="s">
        <v>402</v>
      </c>
      <c r="AB1640" s="18" t="s">
        <v>402</v>
      </c>
      <c r="AC1640" s="14" t="s">
        <v>402</v>
      </c>
    </row>
    <row r="1641" spans="1:29" x14ac:dyDescent="0.15">
      <c r="A1641" s="14" t="s">
        <v>363</v>
      </c>
      <c r="B1641" s="14" t="s">
        <v>12</v>
      </c>
      <c r="C1641" s="14" t="s">
        <v>19</v>
      </c>
      <c r="D1641" s="14" t="s">
        <v>2057</v>
      </c>
      <c r="E1641" s="14" t="s">
        <v>4951</v>
      </c>
      <c r="F1641" s="14" t="s">
        <v>7774</v>
      </c>
      <c r="G1641" s="14" t="s">
        <v>402</v>
      </c>
      <c r="H1641" s="14" t="s">
        <v>8998</v>
      </c>
      <c r="I1641" s="17">
        <v>25047724.443110887</v>
      </c>
      <c r="J1641" s="14" t="s">
        <v>340</v>
      </c>
      <c r="K1641" s="17">
        <v>32562041.776044153</v>
      </c>
      <c r="L1641" s="14" t="s">
        <v>8998</v>
      </c>
      <c r="M1641" s="17">
        <v>25047724.443110887</v>
      </c>
      <c r="N1641" s="14" t="s">
        <v>340</v>
      </c>
      <c r="O1641" s="17">
        <v>32562041.776044153</v>
      </c>
      <c r="P1641" s="17">
        <v>25047724.443110887</v>
      </c>
      <c r="Q1641" s="17">
        <v>0</v>
      </c>
      <c r="R1641" s="17">
        <v>0</v>
      </c>
      <c r="S1641" s="18">
        <v>0</v>
      </c>
      <c r="T1641" s="14" t="s">
        <v>339</v>
      </c>
      <c r="U1641" s="14" t="s">
        <v>402</v>
      </c>
      <c r="V1641" s="14" t="s">
        <v>9015</v>
      </c>
      <c r="W1641" s="18">
        <v>0.11924310705824627</v>
      </c>
      <c r="X1641" s="18">
        <v>1</v>
      </c>
      <c r="Y1641" s="14" t="s">
        <v>402</v>
      </c>
      <c r="Z1641" s="14" t="s">
        <v>402</v>
      </c>
      <c r="AA1641" s="18" t="s">
        <v>402</v>
      </c>
      <c r="AB1641" s="18" t="s">
        <v>402</v>
      </c>
      <c r="AC1641" s="14" t="s">
        <v>402</v>
      </c>
    </row>
    <row r="1642" spans="1:29" x14ac:dyDescent="0.15">
      <c r="A1642" s="14" t="s">
        <v>363</v>
      </c>
      <c r="B1642" s="14" t="s">
        <v>12</v>
      </c>
      <c r="C1642" s="14" t="s">
        <v>19</v>
      </c>
      <c r="D1642" s="14" t="s">
        <v>2058</v>
      </c>
      <c r="E1642" s="14" t="s">
        <v>4952</v>
      </c>
      <c r="F1642" s="14" t="s">
        <v>7775</v>
      </c>
      <c r="G1642" s="14" t="s">
        <v>402</v>
      </c>
      <c r="H1642" s="14" t="s">
        <v>8998</v>
      </c>
      <c r="I1642" s="17">
        <v>1954574.9862845277</v>
      </c>
      <c r="J1642" s="14" t="s">
        <v>340</v>
      </c>
      <c r="K1642" s="17">
        <v>2540947.4821698857</v>
      </c>
      <c r="L1642" s="14" t="s">
        <v>8998</v>
      </c>
      <c r="M1642" s="17">
        <v>1954574.9862845277</v>
      </c>
      <c r="N1642" s="14" t="s">
        <v>340</v>
      </c>
      <c r="O1642" s="17">
        <v>2540947.4821698857</v>
      </c>
      <c r="P1642" s="17">
        <v>1954574.9862845277</v>
      </c>
      <c r="Q1642" s="17">
        <v>0</v>
      </c>
      <c r="R1642" s="17">
        <v>0</v>
      </c>
      <c r="S1642" s="18">
        <v>0</v>
      </c>
      <c r="T1642" s="14" t="s">
        <v>339</v>
      </c>
      <c r="U1642" s="14" t="s">
        <v>402</v>
      </c>
      <c r="V1642" s="14" t="s">
        <v>9015</v>
      </c>
      <c r="W1642" s="18">
        <v>0.11924310705824627</v>
      </c>
      <c r="X1642" s="18">
        <v>1</v>
      </c>
      <c r="Y1642" s="14" t="s">
        <v>402</v>
      </c>
      <c r="Z1642" s="14" t="s">
        <v>402</v>
      </c>
      <c r="AA1642" s="18" t="s">
        <v>402</v>
      </c>
      <c r="AB1642" s="18" t="s">
        <v>402</v>
      </c>
      <c r="AC1642" s="14" t="s">
        <v>402</v>
      </c>
    </row>
    <row r="1643" spans="1:29" x14ac:dyDescent="0.15">
      <c r="A1643" s="14" t="s">
        <v>363</v>
      </c>
      <c r="B1643" s="14" t="s">
        <v>12</v>
      </c>
      <c r="C1643" s="14" t="s">
        <v>19</v>
      </c>
      <c r="D1643" s="14" t="s">
        <v>2059</v>
      </c>
      <c r="E1643" s="14" t="s">
        <v>4953</v>
      </c>
      <c r="F1643" s="14" t="s">
        <v>7776</v>
      </c>
      <c r="G1643" s="14" t="s">
        <v>402</v>
      </c>
      <c r="H1643" s="14" t="s">
        <v>8998</v>
      </c>
      <c r="I1643" s="17">
        <v>1408889.5541823907</v>
      </c>
      <c r="J1643" s="14" t="s">
        <v>340</v>
      </c>
      <c r="K1643" s="17">
        <v>1831556.4204371078</v>
      </c>
      <c r="L1643" s="14" t="s">
        <v>8998</v>
      </c>
      <c r="M1643" s="17">
        <v>1408889.5541823907</v>
      </c>
      <c r="N1643" s="14" t="s">
        <v>340</v>
      </c>
      <c r="O1643" s="17">
        <v>1831556.4204371078</v>
      </c>
      <c r="P1643" s="17">
        <v>1408889.5541823907</v>
      </c>
      <c r="Q1643" s="17">
        <v>0</v>
      </c>
      <c r="R1643" s="17">
        <v>0</v>
      </c>
      <c r="S1643" s="18">
        <v>0</v>
      </c>
      <c r="T1643" s="14" t="s">
        <v>339</v>
      </c>
      <c r="U1643" s="14" t="s">
        <v>402</v>
      </c>
      <c r="V1643" s="14" t="s">
        <v>9015</v>
      </c>
      <c r="W1643" s="18">
        <v>0.11924310705824627</v>
      </c>
      <c r="X1643" s="18">
        <v>1</v>
      </c>
      <c r="Y1643" s="14" t="s">
        <v>402</v>
      </c>
      <c r="Z1643" s="14" t="s">
        <v>402</v>
      </c>
      <c r="AA1643" s="18" t="s">
        <v>402</v>
      </c>
      <c r="AB1643" s="18" t="s">
        <v>402</v>
      </c>
      <c r="AC1643" s="14" t="s">
        <v>402</v>
      </c>
    </row>
    <row r="1644" spans="1:29" x14ac:dyDescent="0.15">
      <c r="A1644" s="14" t="s">
        <v>363</v>
      </c>
      <c r="B1644" s="14" t="s">
        <v>12</v>
      </c>
      <c r="C1644" s="14" t="s">
        <v>19</v>
      </c>
      <c r="D1644" s="14" t="s">
        <v>2060</v>
      </c>
      <c r="E1644" s="14" t="s">
        <v>4954</v>
      </c>
      <c r="F1644" s="14" t="s">
        <v>7777</v>
      </c>
      <c r="G1644" s="14" t="s">
        <v>402</v>
      </c>
      <c r="H1644" s="14" t="s">
        <v>8998</v>
      </c>
      <c r="I1644" s="17">
        <v>2603000.6272399691</v>
      </c>
      <c r="J1644" s="14" t="s">
        <v>340</v>
      </c>
      <c r="K1644" s="17">
        <v>3383900.8154119602</v>
      </c>
      <c r="L1644" s="14" t="s">
        <v>8998</v>
      </c>
      <c r="M1644" s="17">
        <v>2603000.6272399691</v>
      </c>
      <c r="N1644" s="14" t="s">
        <v>340</v>
      </c>
      <c r="O1644" s="17">
        <v>3383900.8154119602</v>
      </c>
      <c r="P1644" s="17">
        <v>2603000.6272399691</v>
      </c>
      <c r="Q1644" s="17">
        <v>0</v>
      </c>
      <c r="R1644" s="17">
        <v>0</v>
      </c>
      <c r="S1644" s="18">
        <v>0</v>
      </c>
      <c r="T1644" s="14" t="s">
        <v>339</v>
      </c>
      <c r="U1644" s="14" t="s">
        <v>402</v>
      </c>
      <c r="V1644" s="14" t="s">
        <v>9015</v>
      </c>
      <c r="W1644" s="18">
        <v>0.11924310705824627</v>
      </c>
      <c r="X1644" s="18">
        <v>1</v>
      </c>
      <c r="Y1644" s="14" t="s">
        <v>402</v>
      </c>
      <c r="Z1644" s="14" t="s">
        <v>402</v>
      </c>
      <c r="AA1644" s="18" t="s">
        <v>402</v>
      </c>
      <c r="AB1644" s="18" t="s">
        <v>402</v>
      </c>
      <c r="AC1644" s="14" t="s">
        <v>402</v>
      </c>
    </row>
    <row r="1645" spans="1:29" x14ac:dyDescent="0.15">
      <c r="A1645" s="14" t="s">
        <v>363</v>
      </c>
      <c r="B1645" s="14" t="s">
        <v>12</v>
      </c>
      <c r="C1645" s="14" t="s">
        <v>19</v>
      </c>
      <c r="D1645" s="14" t="s">
        <v>2061</v>
      </c>
      <c r="E1645" s="14" t="s">
        <v>4955</v>
      </c>
      <c r="F1645" s="14" t="s">
        <v>7778</v>
      </c>
      <c r="G1645" s="14" t="s">
        <v>402</v>
      </c>
      <c r="H1645" s="14" t="s">
        <v>8998</v>
      </c>
      <c r="I1645" s="17">
        <v>17155946.659480758</v>
      </c>
      <c r="J1645" s="14" t="s">
        <v>340</v>
      </c>
      <c r="K1645" s="17">
        <v>22302730.657324985</v>
      </c>
      <c r="L1645" s="14" t="s">
        <v>8998</v>
      </c>
      <c r="M1645" s="17">
        <v>17155946.659480758</v>
      </c>
      <c r="N1645" s="14" t="s">
        <v>340</v>
      </c>
      <c r="O1645" s="17">
        <v>22302730.657324985</v>
      </c>
      <c r="P1645" s="17">
        <v>17155946.659480758</v>
      </c>
      <c r="Q1645" s="17">
        <v>0</v>
      </c>
      <c r="R1645" s="17">
        <v>0</v>
      </c>
      <c r="S1645" s="18">
        <v>0</v>
      </c>
      <c r="T1645" s="14" t="s">
        <v>339</v>
      </c>
      <c r="U1645" s="14" t="s">
        <v>402</v>
      </c>
      <c r="V1645" s="14" t="s">
        <v>9015</v>
      </c>
      <c r="W1645" s="18">
        <v>0.11924310705824627</v>
      </c>
      <c r="X1645" s="18">
        <v>1</v>
      </c>
      <c r="Y1645" s="14" t="s">
        <v>402</v>
      </c>
      <c r="Z1645" s="14" t="s">
        <v>402</v>
      </c>
      <c r="AA1645" s="18" t="s">
        <v>402</v>
      </c>
      <c r="AB1645" s="18" t="s">
        <v>402</v>
      </c>
      <c r="AC1645" s="14" t="s">
        <v>402</v>
      </c>
    </row>
    <row r="1646" spans="1:29" x14ac:dyDescent="0.15">
      <c r="A1646" s="14" t="s">
        <v>363</v>
      </c>
      <c r="B1646" s="14" t="s">
        <v>12</v>
      </c>
      <c r="C1646" s="14" t="s">
        <v>19</v>
      </c>
      <c r="D1646" s="14" t="s">
        <v>2062</v>
      </c>
      <c r="E1646" s="14" t="s">
        <v>4956</v>
      </c>
      <c r="F1646" s="14" t="s">
        <v>7779</v>
      </c>
      <c r="G1646" s="14" t="s">
        <v>402</v>
      </c>
      <c r="H1646" s="14" t="s">
        <v>8998</v>
      </c>
      <c r="I1646" s="17">
        <v>519078.88554378191</v>
      </c>
      <c r="J1646" s="14" t="s">
        <v>340</v>
      </c>
      <c r="K1646" s="17">
        <v>674802.55120691657</v>
      </c>
      <c r="L1646" s="14" t="s">
        <v>8998</v>
      </c>
      <c r="M1646" s="17">
        <v>519078.88554378191</v>
      </c>
      <c r="N1646" s="14" t="s">
        <v>340</v>
      </c>
      <c r="O1646" s="17">
        <v>674802.55120691657</v>
      </c>
      <c r="P1646" s="17">
        <v>519078.88554378191</v>
      </c>
      <c r="Q1646" s="17">
        <v>0</v>
      </c>
      <c r="R1646" s="17">
        <v>0</v>
      </c>
      <c r="S1646" s="18">
        <v>0</v>
      </c>
      <c r="T1646" s="14" t="s">
        <v>339</v>
      </c>
      <c r="U1646" s="14" t="s">
        <v>402</v>
      </c>
      <c r="V1646" s="14" t="s">
        <v>9015</v>
      </c>
      <c r="W1646" s="18">
        <v>0.11924310705824627</v>
      </c>
      <c r="X1646" s="18">
        <v>1</v>
      </c>
      <c r="Y1646" s="14" t="s">
        <v>402</v>
      </c>
      <c r="Z1646" s="14" t="s">
        <v>402</v>
      </c>
      <c r="AA1646" s="18" t="s">
        <v>402</v>
      </c>
      <c r="AB1646" s="18" t="s">
        <v>402</v>
      </c>
      <c r="AC1646" s="14" t="s">
        <v>402</v>
      </c>
    </row>
    <row r="1647" spans="1:29" x14ac:dyDescent="0.15">
      <c r="A1647" s="14" t="s">
        <v>363</v>
      </c>
      <c r="B1647" s="14" t="s">
        <v>12</v>
      </c>
      <c r="C1647" s="14" t="s">
        <v>19</v>
      </c>
      <c r="D1647" s="14" t="s">
        <v>2063</v>
      </c>
      <c r="E1647" s="14" t="s">
        <v>4957</v>
      </c>
      <c r="F1647" s="14" t="s">
        <v>7780</v>
      </c>
      <c r="G1647" s="14" t="s">
        <v>402</v>
      </c>
      <c r="H1647" s="14" t="s">
        <v>8998</v>
      </c>
      <c r="I1647" s="17">
        <v>528394.62235930399</v>
      </c>
      <c r="J1647" s="14" t="s">
        <v>340</v>
      </c>
      <c r="K1647" s="17">
        <v>686913.00906709523</v>
      </c>
      <c r="L1647" s="14" t="s">
        <v>8998</v>
      </c>
      <c r="M1647" s="17">
        <v>528394.62235930399</v>
      </c>
      <c r="N1647" s="14" t="s">
        <v>340</v>
      </c>
      <c r="O1647" s="17">
        <v>686913.00906709523</v>
      </c>
      <c r="P1647" s="17">
        <v>528394.62235930399</v>
      </c>
      <c r="Q1647" s="17">
        <v>0</v>
      </c>
      <c r="R1647" s="17">
        <v>0</v>
      </c>
      <c r="S1647" s="18">
        <v>0</v>
      </c>
      <c r="T1647" s="14" t="s">
        <v>339</v>
      </c>
      <c r="U1647" s="14" t="s">
        <v>402</v>
      </c>
      <c r="V1647" s="14" t="s">
        <v>9015</v>
      </c>
      <c r="W1647" s="18">
        <v>0.11924310705824627</v>
      </c>
      <c r="X1647" s="18">
        <v>1</v>
      </c>
      <c r="Y1647" s="14" t="s">
        <v>402</v>
      </c>
      <c r="Z1647" s="14" t="s">
        <v>402</v>
      </c>
      <c r="AA1647" s="18" t="s">
        <v>402</v>
      </c>
      <c r="AB1647" s="18" t="s">
        <v>402</v>
      </c>
      <c r="AC1647" s="14" t="s">
        <v>402</v>
      </c>
    </row>
    <row r="1648" spans="1:29" x14ac:dyDescent="0.15">
      <c r="A1648" s="14" t="s">
        <v>363</v>
      </c>
      <c r="B1648" s="14" t="s">
        <v>12</v>
      </c>
      <c r="C1648" s="14" t="s">
        <v>19</v>
      </c>
      <c r="D1648" s="14" t="s">
        <v>2064</v>
      </c>
      <c r="E1648" s="14" t="s">
        <v>4958</v>
      </c>
      <c r="F1648" s="14" t="s">
        <v>7781</v>
      </c>
      <c r="G1648" s="14" t="s">
        <v>402</v>
      </c>
      <c r="H1648" s="14" t="s">
        <v>8998</v>
      </c>
      <c r="I1648" s="17">
        <v>5335724.2304557832</v>
      </c>
      <c r="J1648" s="14" t="s">
        <v>340</v>
      </c>
      <c r="K1648" s="17">
        <v>6936441.4995925194</v>
      </c>
      <c r="L1648" s="14" t="s">
        <v>8998</v>
      </c>
      <c r="M1648" s="17">
        <v>5335724.2304557832</v>
      </c>
      <c r="N1648" s="14" t="s">
        <v>340</v>
      </c>
      <c r="O1648" s="17">
        <v>6936441.4995925194</v>
      </c>
      <c r="P1648" s="17">
        <v>5335724.2304557832</v>
      </c>
      <c r="Q1648" s="17">
        <v>0</v>
      </c>
      <c r="R1648" s="17">
        <v>0</v>
      </c>
      <c r="S1648" s="18">
        <v>0</v>
      </c>
      <c r="T1648" s="14" t="s">
        <v>339</v>
      </c>
      <c r="U1648" s="14" t="s">
        <v>402</v>
      </c>
      <c r="V1648" s="14" t="s">
        <v>9015</v>
      </c>
      <c r="W1648" s="18">
        <v>0.11924310705824627</v>
      </c>
      <c r="X1648" s="18">
        <v>1</v>
      </c>
      <c r="Y1648" s="14" t="s">
        <v>402</v>
      </c>
      <c r="Z1648" s="14" t="s">
        <v>402</v>
      </c>
      <c r="AA1648" s="18" t="s">
        <v>402</v>
      </c>
      <c r="AB1648" s="18" t="s">
        <v>402</v>
      </c>
      <c r="AC1648" s="14" t="s">
        <v>402</v>
      </c>
    </row>
    <row r="1649" spans="1:29" x14ac:dyDescent="0.15">
      <c r="A1649" s="14" t="s">
        <v>363</v>
      </c>
      <c r="B1649" s="14" t="s">
        <v>12</v>
      </c>
      <c r="C1649" s="14" t="s">
        <v>19</v>
      </c>
      <c r="D1649" s="14" t="s">
        <v>2065</v>
      </c>
      <c r="E1649" s="14" t="s">
        <v>4959</v>
      </c>
      <c r="F1649" s="14" t="s">
        <v>7782</v>
      </c>
      <c r="G1649" s="14" t="s">
        <v>402</v>
      </c>
      <c r="H1649" s="14" t="s">
        <v>8998</v>
      </c>
      <c r="I1649" s="17">
        <v>360651.30795019283</v>
      </c>
      <c r="J1649" s="14" t="s">
        <v>340</v>
      </c>
      <c r="K1649" s="17">
        <v>468846.7003352507</v>
      </c>
      <c r="L1649" s="14" t="s">
        <v>8998</v>
      </c>
      <c r="M1649" s="17">
        <v>360651.30795019283</v>
      </c>
      <c r="N1649" s="14" t="s">
        <v>340</v>
      </c>
      <c r="O1649" s="17">
        <v>468846.7003352507</v>
      </c>
      <c r="P1649" s="17">
        <v>360651.30795019283</v>
      </c>
      <c r="Q1649" s="17">
        <v>0</v>
      </c>
      <c r="R1649" s="17">
        <v>0</v>
      </c>
      <c r="S1649" s="18">
        <v>0</v>
      </c>
      <c r="T1649" s="14" t="s">
        <v>339</v>
      </c>
      <c r="U1649" s="14" t="s">
        <v>402</v>
      </c>
      <c r="V1649" s="14" t="s">
        <v>9015</v>
      </c>
      <c r="W1649" s="18">
        <v>0.11924310705824627</v>
      </c>
      <c r="X1649" s="18">
        <v>1</v>
      </c>
      <c r="Y1649" s="14" t="s">
        <v>402</v>
      </c>
      <c r="Z1649" s="14" t="s">
        <v>402</v>
      </c>
      <c r="AA1649" s="18" t="s">
        <v>402</v>
      </c>
      <c r="AB1649" s="18" t="s">
        <v>402</v>
      </c>
      <c r="AC1649" s="14" t="s">
        <v>402</v>
      </c>
    </row>
    <row r="1650" spans="1:29" x14ac:dyDescent="0.15">
      <c r="A1650" s="14" t="s">
        <v>363</v>
      </c>
      <c r="B1650" s="14" t="s">
        <v>12</v>
      </c>
      <c r="C1650" s="14" t="s">
        <v>19</v>
      </c>
      <c r="D1650" s="14" t="s">
        <v>2066</v>
      </c>
      <c r="E1650" s="14" t="s">
        <v>4960</v>
      </c>
      <c r="F1650" s="14" t="s">
        <v>7783</v>
      </c>
      <c r="G1650" s="14" t="s">
        <v>402</v>
      </c>
      <c r="H1650" s="14" t="s">
        <v>8998</v>
      </c>
      <c r="I1650" s="17">
        <v>2011169.2236381199</v>
      </c>
      <c r="J1650" s="14" t="s">
        <v>340</v>
      </c>
      <c r="K1650" s="17">
        <v>2614519.990729556</v>
      </c>
      <c r="L1650" s="14" t="s">
        <v>8998</v>
      </c>
      <c r="M1650" s="17">
        <v>2011169.2236381199</v>
      </c>
      <c r="N1650" s="14" t="s">
        <v>340</v>
      </c>
      <c r="O1650" s="17">
        <v>2614519.990729556</v>
      </c>
      <c r="P1650" s="17">
        <v>2011169.2236381199</v>
      </c>
      <c r="Q1650" s="17">
        <v>0</v>
      </c>
      <c r="R1650" s="17">
        <v>0</v>
      </c>
      <c r="S1650" s="18">
        <v>0</v>
      </c>
      <c r="T1650" s="14" t="s">
        <v>339</v>
      </c>
      <c r="U1650" s="14" t="s">
        <v>402</v>
      </c>
      <c r="V1650" s="14" t="s">
        <v>9015</v>
      </c>
      <c r="W1650" s="18">
        <v>0.11924310705824627</v>
      </c>
      <c r="X1650" s="18">
        <v>1</v>
      </c>
      <c r="Y1650" s="14" t="s">
        <v>402</v>
      </c>
      <c r="Z1650" s="14" t="s">
        <v>402</v>
      </c>
      <c r="AA1650" s="18" t="s">
        <v>402</v>
      </c>
      <c r="AB1650" s="18" t="s">
        <v>402</v>
      </c>
      <c r="AC1650" s="14" t="s">
        <v>402</v>
      </c>
    </row>
    <row r="1651" spans="1:29" x14ac:dyDescent="0.15">
      <c r="A1651" s="14" t="s">
        <v>363</v>
      </c>
      <c r="B1651" s="14" t="s">
        <v>12</v>
      </c>
      <c r="C1651" s="14" t="s">
        <v>19</v>
      </c>
      <c r="D1651" s="14" t="s">
        <v>2067</v>
      </c>
      <c r="E1651" s="14" t="s">
        <v>4961</v>
      </c>
      <c r="F1651" s="14" t="s">
        <v>7784</v>
      </c>
      <c r="G1651" s="14" t="s">
        <v>402</v>
      </c>
      <c r="H1651" s="14" t="s">
        <v>8998</v>
      </c>
      <c r="I1651" s="17">
        <v>16842446.506657992</v>
      </c>
      <c r="J1651" s="14" t="s">
        <v>340</v>
      </c>
      <c r="K1651" s="17">
        <v>21895180.458655391</v>
      </c>
      <c r="L1651" s="14" t="s">
        <v>8998</v>
      </c>
      <c r="M1651" s="17">
        <v>16842446.506657992</v>
      </c>
      <c r="N1651" s="14" t="s">
        <v>340</v>
      </c>
      <c r="O1651" s="17">
        <v>21895180.458655391</v>
      </c>
      <c r="P1651" s="17">
        <v>16842446.506657992</v>
      </c>
      <c r="Q1651" s="17">
        <v>0</v>
      </c>
      <c r="R1651" s="17">
        <v>0</v>
      </c>
      <c r="S1651" s="18">
        <v>0</v>
      </c>
      <c r="T1651" s="14" t="s">
        <v>339</v>
      </c>
      <c r="U1651" s="14" t="s">
        <v>402</v>
      </c>
      <c r="V1651" s="14" t="s">
        <v>9015</v>
      </c>
      <c r="W1651" s="18">
        <v>0.11924310705824627</v>
      </c>
      <c r="X1651" s="18">
        <v>1</v>
      </c>
      <c r="Y1651" s="14" t="s">
        <v>402</v>
      </c>
      <c r="Z1651" s="14" t="s">
        <v>402</v>
      </c>
      <c r="AA1651" s="18" t="s">
        <v>402</v>
      </c>
      <c r="AB1651" s="18" t="s">
        <v>402</v>
      </c>
      <c r="AC1651" s="14" t="s">
        <v>402</v>
      </c>
    </row>
    <row r="1652" spans="1:29" x14ac:dyDescent="0.15">
      <c r="A1652" s="14" t="s">
        <v>363</v>
      </c>
      <c r="B1652" s="14" t="s">
        <v>12</v>
      </c>
      <c r="C1652" s="14" t="s">
        <v>19</v>
      </c>
      <c r="D1652" s="14" t="s">
        <v>2068</v>
      </c>
      <c r="E1652" s="14" t="s">
        <v>4962</v>
      </c>
      <c r="F1652" s="14" t="s">
        <v>7785</v>
      </c>
      <c r="G1652" s="14" t="s">
        <v>402</v>
      </c>
      <c r="H1652" s="14" t="s">
        <v>8998</v>
      </c>
      <c r="I1652" s="17">
        <v>610673.07493350795</v>
      </c>
      <c r="J1652" s="14" t="s">
        <v>340</v>
      </c>
      <c r="K1652" s="17">
        <v>793874.99741356028</v>
      </c>
      <c r="L1652" s="14" t="s">
        <v>8998</v>
      </c>
      <c r="M1652" s="17">
        <v>610673.07493350795</v>
      </c>
      <c r="N1652" s="14" t="s">
        <v>340</v>
      </c>
      <c r="O1652" s="17">
        <v>793874.99741356028</v>
      </c>
      <c r="P1652" s="17">
        <v>610673.07493350795</v>
      </c>
      <c r="Q1652" s="17">
        <v>0</v>
      </c>
      <c r="R1652" s="17">
        <v>0</v>
      </c>
      <c r="S1652" s="18">
        <v>0</v>
      </c>
      <c r="T1652" s="14" t="s">
        <v>339</v>
      </c>
      <c r="U1652" s="14" t="s">
        <v>402</v>
      </c>
      <c r="V1652" s="14" t="s">
        <v>9015</v>
      </c>
      <c r="W1652" s="18">
        <v>0.11924310705824627</v>
      </c>
      <c r="X1652" s="18">
        <v>1</v>
      </c>
      <c r="Y1652" s="14" t="s">
        <v>402</v>
      </c>
      <c r="Z1652" s="14" t="s">
        <v>402</v>
      </c>
      <c r="AA1652" s="18" t="s">
        <v>402</v>
      </c>
      <c r="AB1652" s="18" t="s">
        <v>402</v>
      </c>
      <c r="AC1652" s="14" t="s">
        <v>402</v>
      </c>
    </row>
    <row r="1653" spans="1:29" x14ac:dyDescent="0.15">
      <c r="A1653" s="14" t="s">
        <v>363</v>
      </c>
      <c r="B1653" s="14" t="s">
        <v>12</v>
      </c>
      <c r="C1653" s="14" t="s">
        <v>19</v>
      </c>
      <c r="D1653" s="14" t="s">
        <v>2069</v>
      </c>
      <c r="E1653" s="14" t="s">
        <v>4963</v>
      </c>
      <c r="F1653" s="14" t="s">
        <v>7786</v>
      </c>
      <c r="G1653" s="14" t="s">
        <v>402</v>
      </c>
      <c r="H1653" s="14" t="s">
        <v>8998</v>
      </c>
      <c r="I1653" s="17">
        <v>2061699.9515602638</v>
      </c>
      <c r="J1653" s="14" t="s">
        <v>340</v>
      </c>
      <c r="K1653" s="17">
        <v>2680209.9370283429</v>
      </c>
      <c r="L1653" s="14" t="s">
        <v>8998</v>
      </c>
      <c r="M1653" s="17">
        <v>2061699.9515602638</v>
      </c>
      <c r="N1653" s="14" t="s">
        <v>340</v>
      </c>
      <c r="O1653" s="17">
        <v>2680209.9370283429</v>
      </c>
      <c r="P1653" s="17">
        <v>2061699.9515602638</v>
      </c>
      <c r="Q1653" s="17">
        <v>0</v>
      </c>
      <c r="R1653" s="17">
        <v>0</v>
      </c>
      <c r="S1653" s="18">
        <v>0</v>
      </c>
      <c r="T1653" s="14" t="s">
        <v>339</v>
      </c>
      <c r="U1653" s="14" t="s">
        <v>402</v>
      </c>
      <c r="V1653" s="14" t="s">
        <v>9015</v>
      </c>
      <c r="W1653" s="18">
        <v>0.11924310705824627</v>
      </c>
      <c r="X1653" s="18">
        <v>1</v>
      </c>
      <c r="Y1653" s="14" t="s">
        <v>402</v>
      </c>
      <c r="Z1653" s="14" t="s">
        <v>402</v>
      </c>
      <c r="AA1653" s="18" t="s">
        <v>402</v>
      </c>
      <c r="AB1653" s="18" t="s">
        <v>402</v>
      </c>
      <c r="AC1653" s="14" t="s">
        <v>402</v>
      </c>
    </row>
    <row r="1654" spans="1:29" x14ac:dyDescent="0.15">
      <c r="A1654" s="14" t="s">
        <v>363</v>
      </c>
      <c r="B1654" s="14" t="s">
        <v>12</v>
      </c>
      <c r="C1654" s="14" t="s">
        <v>19</v>
      </c>
      <c r="D1654" s="14" t="s">
        <v>2070</v>
      </c>
      <c r="E1654" s="14" t="s">
        <v>4964</v>
      </c>
      <c r="F1654" s="14" t="s">
        <v>7787</v>
      </c>
      <c r="G1654" s="14" t="s">
        <v>402</v>
      </c>
      <c r="H1654" s="14" t="s">
        <v>8998</v>
      </c>
      <c r="I1654" s="17">
        <v>388908.0365684331</v>
      </c>
      <c r="J1654" s="14" t="s">
        <v>340</v>
      </c>
      <c r="K1654" s="17">
        <v>505580.44753896305</v>
      </c>
      <c r="L1654" s="14" t="s">
        <v>8998</v>
      </c>
      <c r="M1654" s="17">
        <v>388908.0365684331</v>
      </c>
      <c r="N1654" s="14" t="s">
        <v>340</v>
      </c>
      <c r="O1654" s="17">
        <v>505580.44753896305</v>
      </c>
      <c r="P1654" s="17">
        <v>388908.0365684331</v>
      </c>
      <c r="Q1654" s="17">
        <v>0</v>
      </c>
      <c r="R1654" s="17">
        <v>0</v>
      </c>
      <c r="S1654" s="18">
        <v>0</v>
      </c>
      <c r="T1654" s="14" t="s">
        <v>339</v>
      </c>
      <c r="U1654" s="14" t="s">
        <v>402</v>
      </c>
      <c r="V1654" s="14" t="s">
        <v>9015</v>
      </c>
      <c r="W1654" s="18">
        <v>0.11924310705824627</v>
      </c>
      <c r="X1654" s="18">
        <v>1</v>
      </c>
      <c r="Y1654" s="14" t="s">
        <v>402</v>
      </c>
      <c r="Z1654" s="14" t="s">
        <v>402</v>
      </c>
      <c r="AA1654" s="18" t="s">
        <v>402</v>
      </c>
      <c r="AB1654" s="18" t="s">
        <v>402</v>
      </c>
      <c r="AC1654" s="14" t="s">
        <v>402</v>
      </c>
    </row>
    <row r="1655" spans="1:29" x14ac:dyDescent="0.15">
      <c r="A1655" s="14" t="s">
        <v>363</v>
      </c>
      <c r="B1655" s="14" t="s">
        <v>12</v>
      </c>
      <c r="C1655" s="14" t="s">
        <v>19</v>
      </c>
      <c r="D1655" s="14" t="s">
        <v>2071</v>
      </c>
      <c r="E1655" s="14" t="s">
        <v>4965</v>
      </c>
      <c r="F1655" s="14" t="s">
        <v>7788</v>
      </c>
      <c r="G1655" s="14" t="s">
        <v>402</v>
      </c>
      <c r="H1655" s="14" t="s">
        <v>8998</v>
      </c>
      <c r="I1655" s="17">
        <v>12503816.226254947</v>
      </c>
      <c r="J1655" s="14" t="s">
        <v>340</v>
      </c>
      <c r="K1655" s="17">
        <v>16254961.094131431</v>
      </c>
      <c r="L1655" s="14" t="s">
        <v>8998</v>
      </c>
      <c r="M1655" s="17">
        <v>12503816.226254947</v>
      </c>
      <c r="N1655" s="14" t="s">
        <v>340</v>
      </c>
      <c r="O1655" s="17">
        <v>16254961.094131431</v>
      </c>
      <c r="P1655" s="17">
        <v>12503816.226254947</v>
      </c>
      <c r="Q1655" s="17">
        <v>0</v>
      </c>
      <c r="R1655" s="17">
        <v>0</v>
      </c>
      <c r="S1655" s="18">
        <v>0</v>
      </c>
      <c r="T1655" s="14" t="s">
        <v>339</v>
      </c>
      <c r="U1655" s="14" t="s">
        <v>402</v>
      </c>
      <c r="V1655" s="14" t="s">
        <v>9015</v>
      </c>
      <c r="W1655" s="18">
        <v>0.11924310705824627</v>
      </c>
      <c r="X1655" s="18">
        <v>1</v>
      </c>
      <c r="Y1655" s="14" t="s">
        <v>402</v>
      </c>
      <c r="Z1655" s="14" t="s">
        <v>402</v>
      </c>
      <c r="AA1655" s="18" t="s">
        <v>402</v>
      </c>
      <c r="AB1655" s="18" t="s">
        <v>402</v>
      </c>
      <c r="AC1655" s="14" t="s">
        <v>402</v>
      </c>
    </row>
    <row r="1656" spans="1:29" x14ac:dyDescent="0.15">
      <c r="A1656" s="14" t="s">
        <v>363</v>
      </c>
      <c r="B1656" s="14" t="s">
        <v>12</v>
      </c>
      <c r="C1656" s="14" t="s">
        <v>19</v>
      </c>
      <c r="D1656" s="14" t="s">
        <v>2072</v>
      </c>
      <c r="E1656" s="14" t="s">
        <v>4966</v>
      </c>
      <c r="F1656" s="14" t="s">
        <v>7789</v>
      </c>
      <c r="G1656" s="14" t="s">
        <v>402</v>
      </c>
      <c r="H1656" s="14" t="s">
        <v>8998</v>
      </c>
      <c r="I1656" s="17">
        <v>1220401.5266901001</v>
      </c>
      <c r="J1656" s="14" t="s">
        <v>340</v>
      </c>
      <c r="K1656" s="17">
        <v>1586521.9846971303</v>
      </c>
      <c r="L1656" s="14" t="s">
        <v>8998</v>
      </c>
      <c r="M1656" s="17">
        <v>1220401.5266901001</v>
      </c>
      <c r="N1656" s="14" t="s">
        <v>340</v>
      </c>
      <c r="O1656" s="17">
        <v>1586521.9846971303</v>
      </c>
      <c r="P1656" s="17">
        <v>1220401.5266901001</v>
      </c>
      <c r="Q1656" s="17">
        <v>0</v>
      </c>
      <c r="R1656" s="17">
        <v>0</v>
      </c>
      <c r="S1656" s="18">
        <v>0</v>
      </c>
      <c r="T1656" s="14" t="s">
        <v>339</v>
      </c>
      <c r="U1656" s="14" t="s">
        <v>402</v>
      </c>
      <c r="V1656" s="14" t="s">
        <v>9015</v>
      </c>
      <c r="W1656" s="18">
        <v>0.11924310705824627</v>
      </c>
      <c r="X1656" s="18">
        <v>1</v>
      </c>
      <c r="Y1656" s="14" t="s">
        <v>402</v>
      </c>
      <c r="Z1656" s="14" t="s">
        <v>402</v>
      </c>
      <c r="AA1656" s="18" t="s">
        <v>402</v>
      </c>
      <c r="AB1656" s="18" t="s">
        <v>402</v>
      </c>
      <c r="AC1656" s="14" t="s">
        <v>402</v>
      </c>
    </row>
    <row r="1657" spans="1:29" x14ac:dyDescent="0.15">
      <c r="A1657" s="14" t="s">
        <v>363</v>
      </c>
      <c r="B1657" s="14" t="s">
        <v>12</v>
      </c>
      <c r="C1657" s="14" t="s">
        <v>19</v>
      </c>
      <c r="D1657" s="14" t="s">
        <v>2073</v>
      </c>
      <c r="E1657" s="14" t="s">
        <v>4967</v>
      </c>
      <c r="F1657" s="14" t="s">
        <v>7790</v>
      </c>
      <c r="G1657" s="14" t="s">
        <v>402</v>
      </c>
      <c r="H1657" s="14" t="s">
        <v>8998</v>
      </c>
      <c r="I1657" s="17">
        <v>960669.88788651687</v>
      </c>
      <c r="J1657" s="14" t="s">
        <v>340</v>
      </c>
      <c r="K1657" s="17">
        <v>1248870.8542524721</v>
      </c>
      <c r="L1657" s="14" t="s">
        <v>8998</v>
      </c>
      <c r="M1657" s="17">
        <v>960669.88788651687</v>
      </c>
      <c r="N1657" s="14" t="s">
        <v>340</v>
      </c>
      <c r="O1657" s="17">
        <v>1248870.8542524721</v>
      </c>
      <c r="P1657" s="17">
        <v>960669.88788651687</v>
      </c>
      <c r="Q1657" s="17">
        <v>0</v>
      </c>
      <c r="R1657" s="17">
        <v>0</v>
      </c>
      <c r="S1657" s="18">
        <v>0</v>
      </c>
      <c r="T1657" s="14" t="s">
        <v>339</v>
      </c>
      <c r="U1657" s="14" t="s">
        <v>402</v>
      </c>
      <c r="V1657" s="14" t="s">
        <v>9015</v>
      </c>
      <c r="W1657" s="18">
        <v>0.11924310705824627</v>
      </c>
      <c r="X1657" s="18">
        <v>1</v>
      </c>
      <c r="Y1657" s="14" t="s">
        <v>402</v>
      </c>
      <c r="Z1657" s="14" t="s">
        <v>402</v>
      </c>
      <c r="AA1657" s="18" t="s">
        <v>402</v>
      </c>
      <c r="AB1657" s="18" t="s">
        <v>402</v>
      </c>
      <c r="AC1657" s="14" t="s">
        <v>402</v>
      </c>
    </row>
    <row r="1658" spans="1:29" x14ac:dyDescent="0.15">
      <c r="A1658" s="14" t="s">
        <v>363</v>
      </c>
      <c r="B1658" s="14" t="s">
        <v>12</v>
      </c>
      <c r="C1658" s="14" t="s">
        <v>19</v>
      </c>
      <c r="D1658" s="14" t="s">
        <v>2074</v>
      </c>
      <c r="E1658" s="14" t="s">
        <v>4968</v>
      </c>
      <c r="F1658" s="14" t="s">
        <v>7791</v>
      </c>
      <c r="G1658" s="14" t="s">
        <v>402</v>
      </c>
      <c r="H1658" s="14" t="s">
        <v>8998</v>
      </c>
      <c r="I1658" s="17">
        <v>865712.05053706327</v>
      </c>
      <c r="J1658" s="14" t="s">
        <v>340</v>
      </c>
      <c r="K1658" s="17">
        <v>1125425.6656981823</v>
      </c>
      <c r="L1658" s="14" t="s">
        <v>8998</v>
      </c>
      <c r="M1658" s="17">
        <v>865712.05053706327</v>
      </c>
      <c r="N1658" s="14" t="s">
        <v>340</v>
      </c>
      <c r="O1658" s="17">
        <v>1125425.6656981823</v>
      </c>
      <c r="P1658" s="17">
        <v>865712.05053706327</v>
      </c>
      <c r="Q1658" s="17">
        <v>0</v>
      </c>
      <c r="R1658" s="17">
        <v>0</v>
      </c>
      <c r="S1658" s="18">
        <v>0</v>
      </c>
      <c r="T1658" s="14" t="s">
        <v>339</v>
      </c>
      <c r="U1658" s="14" t="s">
        <v>402</v>
      </c>
      <c r="V1658" s="14" t="s">
        <v>9015</v>
      </c>
      <c r="W1658" s="18">
        <v>0.11924310705824627</v>
      </c>
      <c r="X1658" s="18">
        <v>1</v>
      </c>
      <c r="Y1658" s="14" t="s">
        <v>402</v>
      </c>
      <c r="Z1658" s="14" t="s">
        <v>402</v>
      </c>
      <c r="AA1658" s="18" t="s">
        <v>402</v>
      </c>
      <c r="AB1658" s="18" t="s">
        <v>402</v>
      </c>
      <c r="AC1658" s="14" t="s">
        <v>402</v>
      </c>
    </row>
    <row r="1659" spans="1:29" x14ac:dyDescent="0.15">
      <c r="A1659" s="14" t="s">
        <v>363</v>
      </c>
      <c r="B1659" s="14" t="s">
        <v>12</v>
      </c>
      <c r="C1659" s="14" t="s">
        <v>19</v>
      </c>
      <c r="D1659" s="14" t="s">
        <v>2075</v>
      </c>
      <c r="E1659" s="14" t="s">
        <v>4969</v>
      </c>
      <c r="F1659" s="14" t="s">
        <v>7792</v>
      </c>
      <c r="G1659" s="14" t="s">
        <v>402</v>
      </c>
      <c r="H1659" s="14" t="s">
        <v>8998</v>
      </c>
      <c r="I1659" s="17">
        <v>10238893.160397308</v>
      </c>
      <c r="J1659" s="14" t="s">
        <v>340</v>
      </c>
      <c r="K1659" s="17">
        <v>13310561.108516499</v>
      </c>
      <c r="L1659" s="14" t="s">
        <v>8998</v>
      </c>
      <c r="M1659" s="17">
        <v>10238893.160397308</v>
      </c>
      <c r="N1659" s="14" t="s">
        <v>340</v>
      </c>
      <c r="O1659" s="17">
        <v>13310561.108516499</v>
      </c>
      <c r="P1659" s="17">
        <v>10238893.160397308</v>
      </c>
      <c r="Q1659" s="17">
        <v>0</v>
      </c>
      <c r="R1659" s="17">
        <v>0</v>
      </c>
      <c r="S1659" s="18">
        <v>0</v>
      </c>
      <c r="T1659" s="14" t="s">
        <v>9012</v>
      </c>
      <c r="U1659" s="14" t="s">
        <v>9012</v>
      </c>
      <c r="V1659" s="14" t="s">
        <v>9012</v>
      </c>
      <c r="W1659" s="18">
        <v>0.11924310705824627</v>
      </c>
      <c r="X1659" s="18">
        <v>1</v>
      </c>
      <c r="Y1659" s="14" t="s">
        <v>402</v>
      </c>
      <c r="Z1659" s="14" t="s">
        <v>402</v>
      </c>
      <c r="AA1659" s="18" t="s">
        <v>402</v>
      </c>
      <c r="AB1659" s="18" t="s">
        <v>402</v>
      </c>
      <c r="AC1659" s="14" t="s">
        <v>402</v>
      </c>
    </row>
    <row r="1660" spans="1:29" x14ac:dyDescent="0.15">
      <c r="A1660" s="14" t="s">
        <v>363</v>
      </c>
      <c r="B1660" s="14" t="s">
        <v>12</v>
      </c>
      <c r="C1660" s="14" t="s">
        <v>19</v>
      </c>
      <c r="D1660" s="14" t="s">
        <v>2076</v>
      </c>
      <c r="E1660" s="14" t="s">
        <v>4970</v>
      </c>
      <c r="F1660" s="14" t="s">
        <v>7793</v>
      </c>
      <c r="G1660" s="14" t="s">
        <v>402</v>
      </c>
      <c r="H1660" s="14" t="s">
        <v>8998</v>
      </c>
      <c r="I1660" s="17">
        <v>1933369.5063858125</v>
      </c>
      <c r="J1660" s="14" t="s">
        <v>340</v>
      </c>
      <c r="K1660" s="17">
        <v>2513380.3583015562</v>
      </c>
      <c r="L1660" s="14" t="s">
        <v>8998</v>
      </c>
      <c r="M1660" s="17">
        <v>1933369.5063858125</v>
      </c>
      <c r="N1660" s="14" t="s">
        <v>340</v>
      </c>
      <c r="O1660" s="17">
        <v>2513380.3583015562</v>
      </c>
      <c r="P1660" s="17">
        <v>1933369.5063858125</v>
      </c>
      <c r="Q1660" s="17">
        <v>0</v>
      </c>
      <c r="R1660" s="17">
        <v>0</v>
      </c>
      <c r="S1660" s="18">
        <v>0</v>
      </c>
      <c r="T1660" s="14" t="s">
        <v>9012</v>
      </c>
      <c r="U1660" s="14" t="s">
        <v>9012</v>
      </c>
      <c r="V1660" s="14" t="s">
        <v>9012</v>
      </c>
      <c r="W1660" s="18">
        <v>0.11924310705824627</v>
      </c>
      <c r="X1660" s="18">
        <v>1</v>
      </c>
      <c r="Y1660" s="14" t="s">
        <v>402</v>
      </c>
      <c r="Z1660" s="14" t="s">
        <v>402</v>
      </c>
      <c r="AA1660" s="18" t="s">
        <v>402</v>
      </c>
      <c r="AB1660" s="18" t="s">
        <v>402</v>
      </c>
      <c r="AC1660" s="14" t="s">
        <v>402</v>
      </c>
    </row>
    <row r="1661" spans="1:29" x14ac:dyDescent="0.15">
      <c r="A1661" s="14" t="s">
        <v>363</v>
      </c>
      <c r="B1661" s="14" t="s">
        <v>12</v>
      </c>
      <c r="C1661" s="14" t="s">
        <v>19</v>
      </c>
      <c r="D1661" s="14" t="s">
        <v>2077</v>
      </c>
      <c r="E1661" s="14" t="s">
        <v>4971</v>
      </c>
      <c r="F1661" s="14" t="s">
        <v>7794</v>
      </c>
      <c r="G1661" s="14" t="s">
        <v>402</v>
      </c>
      <c r="H1661" s="14" t="s">
        <v>8998</v>
      </c>
      <c r="I1661" s="17">
        <v>4521971.2888310729</v>
      </c>
      <c r="J1661" s="14" t="s">
        <v>340</v>
      </c>
      <c r="K1661" s="17">
        <v>5878562.6754803946</v>
      </c>
      <c r="L1661" s="14" t="s">
        <v>8998</v>
      </c>
      <c r="M1661" s="17">
        <v>4521971.2888310729</v>
      </c>
      <c r="N1661" s="14" t="s">
        <v>340</v>
      </c>
      <c r="O1661" s="17">
        <v>5878562.6754803946</v>
      </c>
      <c r="P1661" s="17">
        <v>4521971.2888310729</v>
      </c>
      <c r="Q1661" s="17">
        <v>0</v>
      </c>
      <c r="R1661" s="17">
        <v>0</v>
      </c>
      <c r="S1661" s="18">
        <v>0</v>
      </c>
      <c r="T1661" s="14" t="s">
        <v>339</v>
      </c>
      <c r="U1661" s="14" t="s">
        <v>402</v>
      </c>
      <c r="V1661" s="14" t="s">
        <v>9015</v>
      </c>
      <c r="W1661" s="18">
        <v>0.11924310705824627</v>
      </c>
      <c r="X1661" s="18">
        <v>1</v>
      </c>
      <c r="Y1661" s="14" t="s">
        <v>402</v>
      </c>
      <c r="Z1661" s="14" t="s">
        <v>402</v>
      </c>
      <c r="AA1661" s="18" t="s">
        <v>402</v>
      </c>
      <c r="AB1661" s="18" t="s">
        <v>402</v>
      </c>
      <c r="AC1661" s="14" t="s">
        <v>402</v>
      </c>
    </row>
    <row r="1662" spans="1:29" x14ac:dyDescent="0.15">
      <c r="A1662" s="14" t="s">
        <v>363</v>
      </c>
      <c r="B1662" s="14" t="s">
        <v>12</v>
      </c>
      <c r="C1662" s="14" t="s">
        <v>19</v>
      </c>
      <c r="D1662" s="14" t="s">
        <v>2078</v>
      </c>
      <c r="E1662" s="14" t="s">
        <v>4972</v>
      </c>
      <c r="F1662" s="14" t="s">
        <v>7795</v>
      </c>
      <c r="G1662" s="14" t="s">
        <v>402</v>
      </c>
      <c r="H1662" s="14" t="s">
        <v>8998</v>
      </c>
      <c r="I1662" s="17">
        <v>6152722.2667152714</v>
      </c>
      <c r="J1662" s="14" t="s">
        <v>340</v>
      </c>
      <c r="K1662" s="17">
        <v>7998538.9467298537</v>
      </c>
      <c r="L1662" s="14" t="s">
        <v>8998</v>
      </c>
      <c r="M1662" s="17">
        <v>6152722.2667152714</v>
      </c>
      <c r="N1662" s="14" t="s">
        <v>340</v>
      </c>
      <c r="O1662" s="17">
        <v>7998538.9467298537</v>
      </c>
      <c r="P1662" s="17">
        <v>6152722.2667152714</v>
      </c>
      <c r="Q1662" s="17">
        <v>0</v>
      </c>
      <c r="R1662" s="17">
        <v>0</v>
      </c>
      <c r="S1662" s="18">
        <v>0</v>
      </c>
      <c r="T1662" s="14" t="s">
        <v>339</v>
      </c>
      <c r="U1662" s="14" t="s">
        <v>402</v>
      </c>
      <c r="V1662" s="14" t="s">
        <v>9015</v>
      </c>
      <c r="W1662" s="18">
        <v>0.11924310705824627</v>
      </c>
      <c r="X1662" s="18">
        <v>1</v>
      </c>
      <c r="Y1662" s="14" t="s">
        <v>402</v>
      </c>
      <c r="Z1662" s="14" t="s">
        <v>402</v>
      </c>
      <c r="AA1662" s="18" t="s">
        <v>402</v>
      </c>
      <c r="AB1662" s="18" t="s">
        <v>402</v>
      </c>
      <c r="AC1662" s="14" t="s">
        <v>402</v>
      </c>
    </row>
    <row r="1663" spans="1:29" x14ac:dyDescent="0.15">
      <c r="A1663" s="14" t="s">
        <v>363</v>
      </c>
      <c r="B1663" s="14" t="s">
        <v>12</v>
      </c>
      <c r="C1663" s="14" t="s">
        <v>19</v>
      </c>
      <c r="D1663" s="14" t="s">
        <v>2079</v>
      </c>
      <c r="E1663" s="14" t="s">
        <v>4973</v>
      </c>
      <c r="F1663" s="14" t="s">
        <v>7796</v>
      </c>
      <c r="G1663" s="14" t="s">
        <v>402</v>
      </c>
      <c r="H1663" s="14" t="s">
        <v>8998</v>
      </c>
      <c r="I1663" s="17">
        <v>3897339.5460309954</v>
      </c>
      <c r="J1663" s="14" t="s">
        <v>340</v>
      </c>
      <c r="K1663" s="17">
        <v>5066541.4098402942</v>
      </c>
      <c r="L1663" s="14" t="s">
        <v>8998</v>
      </c>
      <c r="M1663" s="17">
        <v>3897339.5460309954</v>
      </c>
      <c r="N1663" s="14" t="s">
        <v>340</v>
      </c>
      <c r="O1663" s="17">
        <v>5066541.4098402942</v>
      </c>
      <c r="P1663" s="17">
        <v>3897339.5460309954</v>
      </c>
      <c r="Q1663" s="17">
        <v>0</v>
      </c>
      <c r="R1663" s="17">
        <v>0</v>
      </c>
      <c r="S1663" s="18">
        <v>0</v>
      </c>
      <c r="T1663" s="14" t="s">
        <v>339</v>
      </c>
      <c r="U1663" s="14" t="s">
        <v>402</v>
      </c>
      <c r="V1663" s="14" t="s">
        <v>9015</v>
      </c>
      <c r="W1663" s="18">
        <v>0.11924310705824627</v>
      </c>
      <c r="X1663" s="18">
        <v>1</v>
      </c>
      <c r="Y1663" s="14" t="s">
        <v>402</v>
      </c>
      <c r="Z1663" s="14" t="s">
        <v>402</v>
      </c>
      <c r="AA1663" s="18" t="s">
        <v>402</v>
      </c>
      <c r="AB1663" s="18" t="s">
        <v>402</v>
      </c>
      <c r="AC1663" s="14" t="s">
        <v>402</v>
      </c>
    </row>
    <row r="1664" spans="1:29" x14ac:dyDescent="0.15">
      <c r="A1664" s="14" t="s">
        <v>363</v>
      </c>
      <c r="B1664" s="14" t="s">
        <v>12</v>
      </c>
      <c r="C1664" s="14" t="s">
        <v>19</v>
      </c>
      <c r="D1664" s="14" t="s">
        <v>2080</v>
      </c>
      <c r="E1664" s="14" t="s">
        <v>4974</v>
      </c>
      <c r="F1664" s="14" t="s">
        <v>7797</v>
      </c>
      <c r="G1664" s="14" t="s">
        <v>402</v>
      </c>
      <c r="H1664" s="14" t="s">
        <v>8998</v>
      </c>
      <c r="I1664" s="17">
        <v>2354834.1914262911</v>
      </c>
      <c r="J1664" s="14" t="s">
        <v>340</v>
      </c>
      <c r="K1664" s="17">
        <v>3061284.4488541787</v>
      </c>
      <c r="L1664" s="14" t="s">
        <v>8998</v>
      </c>
      <c r="M1664" s="17">
        <v>2354834.1914262911</v>
      </c>
      <c r="N1664" s="14" t="s">
        <v>340</v>
      </c>
      <c r="O1664" s="17">
        <v>3061284.4488541787</v>
      </c>
      <c r="P1664" s="17">
        <v>2354834.1914262911</v>
      </c>
      <c r="Q1664" s="17">
        <v>0</v>
      </c>
      <c r="R1664" s="17">
        <v>0</v>
      </c>
      <c r="S1664" s="18">
        <v>0</v>
      </c>
      <c r="T1664" s="14" t="s">
        <v>339</v>
      </c>
      <c r="U1664" s="14" t="s">
        <v>402</v>
      </c>
      <c r="V1664" s="14" t="s">
        <v>9015</v>
      </c>
      <c r="W1664" s="18">
        <v>0.11924310705824627</v>
      </c>
      <c r="X1664" s="18">
        <v>1</v>
      </c>
      <c r="Y1664" s="14" t="s">
        <v>402</v>
      </c>
      <c r="Z1664" s="14" t="s">
        <v>402</v>
      </c>
      <c r="AA1664" s="18" t="s">
        <v>402</v>
      </c>
      <c r="AB1664" s="18" t="s">
        <v>402</v>
      </c>
      <c r="AC1664" s="14" t="s">
        <v>402</v>
      </c>
    </row>
    <row r="1665" spans="1:29" x14ac:dyDescent="0.15">
      <c r="A1665" s="14" t="s">
        <v>363</v>
      </c>
      <c r="B1665" s="14" t="s">
        <v>12</v>
      </c>
      <c r="C1665" s="14" t="s">
        <v>19</v>
      </c>
      <c r="D1665" s="14" t="s">
        <v>2081</v>
      </c>
      <c r="E1665" s="14" t="s">
        <v>4975</v>
      </c>
      <c r="F1665" s="14" t="s">
        <v>7798</v>
      </c>
      <c r="G1665" s="14" t="s">
        <v>402</v>
      </c>
      <c r="H1665" s="14" t="s">
        <v>8998</v>
      </c>
      <c r="I1665" s="17">
        <v>45370585.99746003</v>
      </c>
      <c r="J1665" s="14" t="s">
        <v>340</v>
      </c>
      <c r="K1665" s="17">
        <v>58981761.796698034</v>
      </c>
      <c r="L1665" s="14" t="s">
        <v>8998</v>
      </c>
      <c r="M1665" s="17">
        <v>45370585.99746003</v>
      </c>
      <c r="N1665" s="14" t="s">
        <v>340</v>
      </c>
      <c r="O1665" s="17">
        <v>58981761.796698034</v>
      </c>
      <c r="P1665" s="17">
        <v>45370585.99746003</v>
      </c>
      <c r="Q1665" s="17">
        <v>0</v>
      </c>
      <c r="R1665" s="17">
        <v>0</v>
      </c>
      <c r="S1665" s="18">
        <v>0</v>
      </c>
      <c r="T1665" s="14" t="s">
        <v>339</v>
      </c>
      <c r="U1665" s="14" t="s">
        <v>402</v>
      </c>
      <c r="V1665" s="14" t="s">
        <v>9015</v>
      </c>
      <c r="W1665" s="18">
        <v>0.11924310705824627</v>
      </c>
      <c r="X1665" s="18">
        <v>1</v>
      </c>
      <c r="Y1665" s="14" t="s">
        <v>402</v>
      </c>
      <c r="Z1665" s="14" t="s">
        <v>402</v>
      </c>
      <c r="AA1665" s="18" t="s">
        <v>402</v>
      </c>
      <c r="AB1665" s="18" t="s">
        <v>402</v>
      </c>
      <c r="AC1665" s="14" t="s">
        <v>402</v>
      </c>
    </row>
    <row r="1666" spans="1:29" x14ac:dyDescent="0.15">
      <c r="A1666" s="14" t="s">
        <v>363</v>
      </c>
      <c r="B1666" s="14" t="s">
        <v>12</v>
      </c>
      <c r="C1666" s="14" t="s">
        <v>19</v>
      </c>
      <c r="D1666" s="14" t="s">
        <v>2082</v>
      </c>
      <c r="E1666" s="14" t="s">
        <v>4976</v>
      </c>
      <c r="F1666" s="14" t="s">
        <v>7799</v>
      </c>
      <c r="G1666" s="14" t="s">
        <v>402</v>
      </c>
      <c r="H1666" s="14" t="s">
        <v>8998</v>
      </c>
      <c r="I1666" s="17">
        <v>3932303.3695466286</v>
      </c>
      <c r="J1666" s="14" t="s">
        <v>340</v>
      </c>
      <c r="K1666" s="17">
        <v>5111994.3804106172</v>
      </c>
      <c r="L1666" s="14" t="s">
        <v>8998</v>
      </c>
      <c r="M1666" s="17">
        <v>3932303.3695466286</v>
      </c>
      <c r="N1666" s="14" t="s">
        <v>340</v>
      </c>
      <c r="O1666" s="17">
        <v>5111994.3804106172</v>
      </c>
      <c r="P1666" s="17">
        <v>3932303.3695466286</v>
      </c>
      <c r="Q1666" s="17">
        <v>0</v>
      </c>
      <c r="R1666" s="17">
        <v>0</v>
      </c>
      <c r="S1666" s="18">
        <v>0</v>
      </c>
      <c r="T1666" s="14" t="s">
        <v>339</v>
      </c>
      <c r="U1666" s="14" t="s">
        <v>402</v>
      </c>
      <c r="V1666" s="14" t="s">
        <v>9015</v>
      </c>
      <c r="W1666" s="18">
        <v>0.11924310705824627</v>
      </c>
      <c r="X1666" s="18">
        <v>1</v>
      </c>
      <c r="Y1666" s="14" t="s">
        <v>402</v>
      </c>
      <c r="Z1666" s="14" t="s">
        <v>402</v>
      </c>
      <c r="AA1666" s="18" t="s">
        <v>402</v>
      </c>
      <c r="AB1666" s="18" t="s">
        <v>402</v>
      </c>
      <c r="AC1666" s="14" t="s">
        <v>402</v>
      </c>
    </row>
    <row r="1667" spans="1:29" x14ac:dyDescent="0.15">
      <c r="A1667" s="14" t="s">
        <v>363</v>
      </c>
      <c r="B1667" s="14" t="s">
        <v>12</v>
      </c>
      <c r="C1667" s="14" t="s">
        <v>19</v>
      </c>
      <c r="D1667" s="14" t="s">
        <v>2083</v>
      </c>
      <c r="E1667" s="14" t="s">
        <v>4977</v>
      </c>
      <c r="F1667" s="14" t="s">
        <v>7800</v>
      </c>
      <c r="G1667" s="14" t="s">
        <v>402</v>
      </c>
      <c r="H1667" s="14" t="s">
        <v>8998</v>
      </c>
      <c r="I1667" s="17">
        <v>3607758.9801013186</v>
      </c>
      <c r="J1667" s="14" t="s">
        <v>340</v>
      </c>
      <c r="K1667" s="17">
        <v>4690086.6741317147</v>
      </c>
      <c r="L1667" s="14" t="s">
        <v>8998</v>
      </c>
      <c r="M1667" s="17">
        <v>3607758.9801013186</v>
      </c>
      <c r="N1667" s="14" t="s">
        <v>340</v>
      </c>
      <c r="O1667" s="17">
        <v>4690086.6741317147</v>
      </c>
      <c r="P1667" s="17">
        <v>3607758.9801013186</v>
      </c>
      <c r="Q1667" s="17">
        <v>0</v>
      </c>
      <c r="R1667" s="17">
        <v>0</v>
      </c>
      <c r="S1667" s="18">
        <v>0</v>
      </c>
      <c r="T1667" s="14" t="s">
        <v>339</v>
      </c>
      <c r="U1667" s="14" t="s">
        <v>402</v>
      </c>
      <c r="V1667" s="14" t="s">
        <v>9015</v>
      </c>
      <c r="W1667" s="18">
        <v>0.11924310705824627</v>
      </c>
      <c r="X1667" s="18">
        <v>1</v>
      </c>
      <c r="Y1667" s="14" t="s">
        <v>402</v>
      </c>
      <c r="Z1667" s="14" t="s">
        <v>402</v>
      </c>
      <c r="AA1667" s="18" t="s">
        <v>402</v>
      </c>
      <c r="AB1667" s="18" t="s">
        <v>402</v>
      </c>
      <c r="AC1667" s="14" t="s">
        <v>402</v>
      </c>
    </row>
    <row r="1668" spans="1:29" x14ac:dyDescent="0.15">
      <c r="A1668" s="14" t="s">
        <v>363</v>
      </c>
      <c r="B1668" s="14" t="s">
        <v>12</v>
      </c>
      <c r="C1668" s="14" t="s">
        <v>19</v>
      </c>
      <c r="D1668" s="14" t="s">
        <v>2084</v>
      </c>
      <c r="E1668" s="14" t="s">
        <v>4978</v>
      </c>
      <c r="F1668" s="14" t="s">
        <v>7801</v>
      </c>
      <c r="G1668" s="14" t="s">
        <v>402</v>
      </c>
      <c r="H1668" s="14" t="s">
        <v>8998</v>
      </c>
      <c r="I1668" s="17">
        <v>3515269.6213519578</v>
      </c>
      <c r="J1668" s="14" t="s">
        <v>340</v>
      </c>
      <c r="K1668" s="17">
        <v>4569850.5077575454</v>
      </c>
      <c r="L1668" s="14" t="s">
        <v>8998</v>
      </c>
      <c r="M1668" s="17">
        <v>3515269.6213519578</v>
      </c>
      <c r="N1668" s="14" t="s">
        <v>340</v>
      </c>
      <c r="O1668" s="17">
        <v>4569850.5077575454</v>
      </c>
      <c r="P1668" s="17">
        <v>3515269.6213519578</v>
      </c>
      <c r="Q1668" s="17">
        <v>0</v>
      </c>
      <c r="R1668" s="17">
        <v>0</v>
      </c>
      <c r="S1668" s="18">
        <v>0</v>
      </c>
      <c r="T1668" s="14" t="s">
        <v>339</v>
      </c>
      <c r="U1668" s="14" t="s">
        <v>402</v>
      </c>
      <c r="V1668" s="14" t="s">
        <v>9015</v>
      </c>
      <c r="W1668" s="18">
        <v>0.11924310705824627</v>
      </c>
      <c r="X1668" s="18">
        <v>1</v>
      </c>
      <c r="Y1668" s="14" t="s">
        <v>402</v>
      </c>
      <c r="Z1668" s="14" t="s">
        <v>402</v>
      </c>
      <c r="AA1668" s="18" t="s">
        <v>402</v>
      </c>
      <c r="AB1668" s="18" t="s">
        <v>402</v>
      </c>
      <c r="AC1668" s="14" t="s">
        <v>402</v>
      </c>
    </row>
    <row r="1669" spans="1:29" x14ac:dyDescent="0.15">
      <c r="A1669" s="14" t="s">
        <v>363</v>
      </c>
      <c r="B1669" s="14" t="s">
        <v>12</v>
      </c>
      <c r="C1669" s="14" t="s">
        <v>19</v>
      </c>
      <c r="D1669" s="14" t="s">
        <v>2085</v>
      </c>
      <c r="E1669" s="14" t="s">
        <v>4979</v>
      </c>
      <c r="F1669" s="14" t="s">
        <v>7802</v>
      </c>
      <c r="G1669" s="14" t="s">
        <v>402</v>
      </c>
      <c r="H1669" s="14" t="s">
        <v>8998</v>
      </c>
      <c r="I1669" s="17">
        <v>17941022.166792829</v>
      </c>
      <c r="J1669" s="14" t="s">
        <v>340</v>
      </c>
      <c r="K1669" s="17">
        <v>23323328.816830676</v>
      </c>
      <c r="L1669" s="14" t="s">
        <v>8998</v>
      </c>
      <c r="M1669" s="17">
        <v>17941022.166792829</v>
      </c>
      <c r="N1669" s="14" t="s">
        <v>340</v>
      </c>
      <c r="O1669" s="17">
        <v>23323328.816830676</v>
      </c>
      <c r="P1669" s="17">
        <v>17941022.166792829</v>
      </c>
      <c r="Q1669" s="17">
        <v>0</v>
      </c>
      <c r="R1669" s="17">
        <v>0</v>
      </c>
      <c r="S1669" s="18">
        <v>0</v>
      </c>
      <c r="T1669" s="14" t="s">
        <v>339</v>
      </c>
      <c r="U1669" s="14" t="s">
        <v>402</v>
      </c>
      <c r="V1669" s="14" t="s">
        <v>9015</v>
      </c>
      <c r="W1669" s="18">
        <v>0.11924310705824627</v>
      </c>
      <c r="X1669" s="18">
        <v>1</v>
      </c>
      <c r="Y1669" s="14" t="s">
        <v>402</v>
      </c>
      <c r="Z1669" s="14" t="s">
        <v>402</v>
      </c>
      <c r="AA1669" s="18" t="s">
        <v>402</v>
      </c>
      <c r="AB1669" s="18" t="s">
        <v>402</v>
      </c>
      <c r="AC1669" s="14" t="s">
        <v>402</v>
      </c>
    </row>
    <row r="1670" spans="1:29" x14ac:dyDescent="0.15">
      <c r="A1670" s="14" t="s">
        <v>363</v>
      </c>
      <c r="B1670" s="14" t="s">
        <v>12</v>
      </c>
      <c r="C1670" s="14" t="s">
        <v>19</v>
      </c>
      <c r="D1670" s="14" t="s">
        <v>2086</v>
      </c>
      <c r="E1670" s="14" t="s">
        <v>4980</v>
      </c>
      <c r="F1670" s="14" t="s">
        <v>7803</v>
      </c>
      <c r="G1670" s="14" t="s">
        <v>402</v>
      </c>
      <c r="H1670" s="14" t="s">
        <v>8998</v>
      </c>
      <c r="I1670" s="17">
        <v>71013.939713561165</v>
      </c>
      <c r="J1670" s="14" t="s">
        <v>340</v>
      </c>
      <c r="K1670" s="17">
        <v>92318.121627629516</v>
      </c>
      <c r="L1670" s="14" t="s">
        <v>8998</v>
      </c>
      <c r="M1670" s="17">
        <v>71013.939713561165</v>
      </c>
      <c r="N1670" s="14" t="s">
        <v>340</v>
      </c>
      <c r="O1670" s="17">
        <v>92318.121627629516</v>
      </c>
      <c r="P1670" s="17">
        <v>71013.939713561165</v>
      </c>
      <c r="Q1670" s="17">
        <v>0</v>
      </c>
      <c r="R1670" s="17">
        <v>0</v>
      </c>
      <c r="S1670" s="18">
        <v>0</v>
      </c>
      <c r="T1670" s="14" t="s">
        <v>339</v>
      </c>
      <c r="U1670" s="14" t="s">
        <v>402</v>
      </c>
      <c r="V1670" s="14" t="s">
        <v>9015</v>
      </c>
      <c r="W1670" s="18">
        <v>0.11924310705824627</v>
      </c>
      <c r="X1670" s="18">
        <v>1</v>
      </c>
      <c r="Y1670" s="14" t="s">
        <v>402</v>
      </c>
      <c r="Z1670" s="14" t="s">
        <v>402</v>
      </c>
      <c r="AA1670" s="18" t="s">
        <v>402</v>
      </c>
      <c r="AB1670" s="18" t="s">
        <v>402</v>
      </c>
      <c r="AC1670" s="14" t="s">
        <v>402</v>
      </c>
    </row>
    <row r="1671" spans="1:29" x14ac:dyDescent="0.15">
      <c r="A1671" s="14" t="s">
        <v>363</v>
      </c>
      <c r="B1671" s="14" t="s">
        <v>12</v>
      </c>
      <c r="C1671" s="14" t="s">
        <v>19</v>
      </c>
      <c r="D1671" s="14" t="s">
        <v>2087</v>
      </c>
      <c r="E1671" s="14" t="s">
        <v>4981</v>
      </c>
      <c r="F1671" s="14" t="s">
        <v>7804</v>
      </c>
      <c r="G1671" s="14" t="s">
        <v>402</v>
      </c>
      <c r="H1671" s="14" t="s">
        <v>8998</v>
      </c>
      <c r="I1671" s="17">
        <v>705656.61601602798</v>
      </c>
      <c r="J1671" s="14" t="s">
        <v>340</v>
      </c>
      <c r="K1671" s="17">
        <v>917353.60082083649</v>
      </c>
      <c r="L1671" s="14" t="s">
        <v>8998</v>
      </c>
      <c r="M1671" s="17">
        <v>705656.61601602798</v>
      </c>
      <c r="N1671" s="14" t="s">
        <v>340</v>
      </c>
      <c r="O1671" s="17">
        <v>917353.60082083649</v>
      </c>
      <c r="P1671" s="17">
        <v>705656.61601602798</v>
      </c>
      <c r="Q1671" s="17">
        <v>0</v>
      </c>
      <c r="R1671" s="17">
        <v>0</v>
      </c>
      <c r="S1671" s="18">
        <v>0</v>
      </c>
      <c r="T1671" s="14" t="s">
        <v>339</v>
      </c>
      <c r="U1671" s="14" t="s">
        <v>402</v>
      </c>
      <c r="V1671" s="14" t="s">
        <v>9015</v>
      </c>
      <c r="W1671" s="18">
        <v>0.11924310705824627</v>
      </c>
      <c r="X1671" s="18">
        <v>1</v>
      </c>
      <c r="Y1671" s="14" t="s">
        <v>402</v>
      </c>
      <c r="Z1671" s="14" t="s">
        <v>402</v>
      </c>
      <c r="AA1671" s="18" t="s">
        <v>402</v>
      </c>
      <c r="AB1671" s="18" t="s">
        <v>402</v>
      </c>
      <c r="AC1671" s="14" t="s">
        <v>402</v>
      </c>
    </row>
    <row r="1672" spans="1:29" x14ac:dyDescent="0.15">
      <c r="A1672" s="14" t="s">
        <v>363</v>
      </c>
      <c r="B1672" s="14" t="s">
        <v>12</v>
      </c>
      <c r="C1672" s="14" t="s">
        <v>19</v>
      </c>
      <c r="D1672" s="14" t="s">
        <v>2088</v>
      </c>
      <c r="E1672" s="14" t="s">
        <v>4982</v>
      </c>
      <c r="F1672" s="14" t="s">
        <v>7805</v>
      </c>
      <c r="G1672" s="14" t="s">
        <v>402</v>
      </c>
      <c r="H1672" s="14" t="s">
        <v>8998</v>
      </c>
      <c r="I1672" s="17">
        <v>6944820.5356967133</v>
      </c>
      <c r="J1672" s="14" t="s">
        <v>340</v>
      </c>
      <c r="K1672" s="17">
        <v>9028266.6964057274</v>
      </c>
      <c r="L1672" s="14" t="s">
        <v>8998</v>
      </c>
      <c r="M1672" s="17">
        <v>6944820.5356967133</v>
      </c>
      <c r="N1672" s="14" t="s">
        <v>340</v>
      </c>
      <c r="O1672" s="17">
        <v>9028266.6964057274</v>
      </c>
      <c r="P1672" s="17">
        <v>6944820.5356967133</v>
      </c>
      <c r="Q1672" s="17">
        <v>0</v>
      </c>
      <c r="R1672" s="17">
        <v>0</v>
      </c>
      <c r="S1672" s="18">
        <v>0</v>
      </c>
      <c r="T1672" s="14" t="s">
        <v>339</v>
      </c>
      <c r="U1672" s="14" t="s">
        <v>402</v>
      </c>
      <c r="V1672" s="14" t="s">
        <v>9015</v>
      </c>
      <c r="W1672" s="18">
        <v>0.11924310705824627</v>
      </c>
      <c r="X1672" s="18">
        <v>1</v>
      </c>
      <c r="Y1672" s="14" t="s">
        <v>402</v>
      </c>
      <c r="Z1672" s="14" t="s">
        <v>402</v>
      </c>
      <c r="AA1672" s="18" t="s">
        <v>402</v>
      </c>
      <c r="AB1672" s="18" t="s">
        <v>402</v>
      </c>
      <c r="AC1672" s="14" t="s">
        <v>402</v>
      </c>
    </row>
    <row r="1673" spans="1:29" x14ac:dyDescent="0.15">
      <c r="A1673" s="14" t="s">
        <v>363</v>
      </c>
      <c r="B1673" s="14" t="s">
        <v>12</v>
      </c>
      <c r="C1673" s="14" t="s">
        <v>19</v>
      </c>
      <c r="D1673" s="14" t="s">
        <v>2089</v>
      </c>
      <c r="E1673" s="14" t="s">
        <v>4983</v>
      </c>
      <c r="F1673" s="14" t="s">
        <v>7806</v>
      </c>
      <c r="G1673" s="14" t="s">
        <v>402</v>
      </c>
      <c r="H1673" s="14" t="s">
        <v>8998</v>
      </c>
      <c r="I1673" s="17">
        <v>20923525.461654995</v>
      </c>
      <c r="J1673" s="14" t="s">
        <v>340</v>
      </c>
      <c r="K1673" s="17">
        <v>27200583.100151494</v>
      </c>
      <c r="L1673" s="14" t="s">
        <v>8998</v>
      </c>
      <c r="M1673" s="17">
        <v>20923525.461654995</v>
      </c>
      <c r="N1673" s="14" t="s">
        <v>340</v>
      </c>
      <c r="O1673" s="17">
        <v>27200583.100151494</v>
      </c>
      <c r="P1673" s="17">
        <v>20923525.461654995</v>
      </c>
      <c r="Q1673" s="17">
        <v>0</v>
      </c>
      <c r="R1673" s="17">
        <v>0</v>
      </c>
      <c r="S1673" s="18">
        <v>0</v>
      </c>
      <c r="T1673" s="14" t="s">
        <v>339</v>
      </c>
      <c r="U1673" s="14" t="s">
        <v>402</v>
      </c>
      <c r="V1673" s="14" t="s">
        <v>9015</v>
      </c>
      <c r="W1673" s="18">
        <v>0.11924310705824627</v>
      </c>
      <c r="X1673" s="18">
        <v>1</v>
      </c>
      <c r="Y1673" s="14" t="s">
        <v>402</v>
      </c>
      <c r="Z1673" s="14" t="s">
        <v>402</v>
      </c>
      <c r="AA1673" s="18" t="s">
        <v>402</v>
      </c>
      <c r="AB1673" s="18" t="s">
        <v>402</v>
      </c>
      <c r="AC1673" s="14" t="s">
        <v>402</v>
      </c>
    </row>
    <row r="1674" spans="1:29" x14ac:dyDescent="0.15">
      <c r="A1674" s="14" t="s">
        <v>363</v>
      </c>
      <c r="B1674" s="14" t="s">
        <v>12</v>
      </c>
      <c r="C1674" s="14" t="s">
        <v>19</v>
      </c>
      <c r="D1674" s="14" t="s">
        <v>2090</v>
      </c>
      <c r="E1674" s="14" t="s">
        <v>4984</v>
      </c>
      <c r="F1674" s="14" t="s">
        <v>7807</v>
      </c>
      <c r="G1674" s="14" t="s">
        <v>402</v>
      </c>
      <c r="H1674" s="14" t="s">
        <v>8998</v>
      </c>
      <c r="I1674" s="17">
        <v>63763142.557383381</v>
      </c>
      <c r="J1674" s="14" t="s">
        <v>340</v>
      </c>
      <c r="K1674" s="17">
        <v>82892085.324598402</v>
      </c>
      <c r="L1674" s="14" t="s">
        <v>8998</v>
      </c>
      <c r="M1674" s="17">
        <v>63763142.557383381</v>
      </c>
      <c r="N1674" s="14" t="s">
        <v>340</v>
      </c>
      <c r="O1674" s="17">
        <v>82892085.324598402</v>
      </c>
      <c r="P1674" s="17">
        <v>63763142.557383381</v>
      </c>
      <c r="Q1674" s="17">
        <v>0</v>
      </c>
      <c r="R1674" s="17">
        <v>0</v>
      </c>
      <c r="S1674" s="18">
        <v>0</v>
      </c>
      <c r="T1674" s="14" t="s">
        <v>9012</v>
      </c>
      <c r="U1674" s="14" t="s">
        <v>9012</v>
      </c>
      <c r="V1674" s="14" t="s">
        <v>9012</v>
      </c>
      <c r="W1674" s="18">
        <v>0.11924310705824627</v>
      </c>
      <c r="X1674" s="18">
        <v>1</v>
      </c>
      <c r="Y1674" s="14" t="s">
        <v>402</v>
      </c>
      <c r="Z1674" s="14" t="s">
        <v>402</v>
      </c>
      <c r="AA1674" s="18" t="s">
        <v>402</v>
      </c>
      <c r="AB1674" s="18" t="s">
        <v>402</v>
      </c>
      <c r="AC1674" s="14" t="s">
        <v>402</v>
      </c>
    </row>
    <row r="1675" spans="1:29" x14ac:dyDescent="0.15">
      <c r="A1675" s="14" t="s">
        <v>363</v>
      </c>
      <c r="B1675" s="14" t="s">
        <v>12</v>
      </c>
      <c r="C1675" s="14" t="s">
        <v>19</v>
      </c>
      <c r="D1675" s="14" t="s">
        <v>2091</v>
      </c>
      <c r="E1675" s="14" t="s">
        <v>4985</v>
      </c>
      <c r="F1675" s="14" t="s">
        <v>7808</v>
      </c>
      <c r="G1675" s="14" t="s">
        <v>402</v>
      </c>
      <c r="H1675" s="14" t="s">
        <v>8998</v>
      </c>
      <c r="I1675" s="17">
        <v>6944344.3487720862</v>
      </c>
      <c r="J1675" s="14" t="s">
        <v>340</v>
      </c>
      <c r="K1675" s="17">
        <v>9027647.6534037124</v>
      </c>
      <c r="L1675" s="14" t="s">
        <v>8998</v>
      </c>
      <c r="M1675" s="17">
        <v>6944344.3487720862</v>
      </c>
      <c r="N1675" s="14" t="s">
        <v>340</v>
      </c>
      <c r="O1675" s="17">
        <v>9027647.6534037124</v>
      </c>
      <c r="P1675" s="17">
        <v>6944344.3487720862</v>
      </c>
      <c r="Q1675" s="17">
        <v>0</v>
      </c>
      <c r="R1675" s="17">
        <v>0</v>
      </c>
      <c r="S1675" s="18">
        <v>0</v>
      </c>
      <c r="T1675" s="14" t="s">
        <v>339</v>
      </c>
      <c r="U1675" s="14" t="s">
        <v>402</v>
      </c>
      <c r="V1675" s="14" t="s">
        <v>9015</v>
      </c>
      <c r="W1675" s="18">
        <v>0.11924310705824627</v>
      </c>
      <c r="X1675" s="18">
        <v>1</v>
      </c>
      <c r="Y1675" s="14" t="s">
        <v>402</v>
      </c>
      <c r="Z1675" s="14" t="s">
        <v>402</v>
      </c>
      <c r="AA1675" s="18" t="s">
        <v>402</v>
      </c>
      <c r="AB1675" s="18" t="s">
        <v>402</v>
      </c>
      <c r="AC1675" s="14" t="s">
        <v>402</v>
      </c>
    </row>
    <row r="1676" spans="1:29" x14ac:dyDescent="0.15">
      <c r="A1676" s="14" t="s">
        <v>363</v>
      </c>
      <c r="B1676" s="14" t="s">
        <v>12</v>
      </c>
      <c r="C1676" s="14" t="s">
        <v>19</v>
      </c>
      <c r="D1676" s="14" t="s">
        <v>2092</v>
      </c>
      <c r="E1676" s="14" t="s">
        <v>4986</v>
      </c>
      <c r="F1676" s="14" t="s">
        <v>7809</v>
      </c>
      <c r="G1676" s="14" t="s">
        <v>402</v>
      </c>
      <c r="H1676" s="14" t="s">
        <v>8998</v>
      </c>
      <c r="I1676" s="17">
        <v>7704073.026830514</v>
      </c>
      <c r="J1676" s="14" t="s">
        <v>340</v>
      </c>
      <c r="K1676" s="17">
        <v>10015294.934879668</v>
      </c>
      <c r="L1676" s="14" t="s">
        <v>8998</v>
      </c>
      <c r="M1676" s="17">
        <v>7704073.026830514</v>
      </c>
      <c r="N1676" s="14" t="s">
        <v>340</v>
      </c>
      <c r="O1676" s="17">
        <v>10015294.934879668</v>
      </c>
      <c r="P1676" s="17">
        <v>7704073.026830514</v>
      </c>
      <c r="Q1676" s="17">
        <v>0</v>
      </c>
      <c r="R1676" s="17">
        <v>0</v>
      </c>
      <c r="S1676" s="18">
        <v>0</v>
      </c>
      <c r="T1676" s="14" t="s">
        <v>339</v>
      </c>
      <c r="U1676" s="14" t="s">
        <v>402</v>
      </c>
      <c r="V1676" s="14" t="s">
        <v>9015</v>
      </c>
      <c r="W1676" s="18">
        <v>0.11924310705824627</v>
      </c>
      <c r="X1676" s="18">
        <v>1</v>
      </c>
      <c r="Y1676" s="14" t="s">
        <v>402</v>
      </c>
      <c r="Z1676" s="14" t="s">
        <v>402</v>
      </c>
      <c r="AA1676" s="18" t="s">
        <v>402</v>
      </c>
      <c r="AB1676" s="18" t="s">
        <v>402</v>
      </c>
      <c r="AC1676" s="14" t="s">
        <v>402</v>
      </c>
    </row>
    <row r="1677" spans="1:29" x14ac:dyDescent="0.15">
      <c r="A1677" s="14" t="s">
        <v>363</v>
      </c>
      <c r="B1677" s="14" t="s">
        <v>12</v>
      </c>
      <c r="C1677" s="14" t="s">
        <v>19</v>
      </c>
      <c r="D1677" s="14" t="s">
        <v>2093</v>
      </c>
      <c r="E1677" s="14" t="s">
        <v>4987</v>
      </c>
      <c r="F1677" s="14" t="s">
        <v>7810</v>
      </c>
      <c r="G1677" s="14" t="s">
        <v>402</v>
      </c>
      <c r="H1677" s="14" t="s">
        <v>8998</v>
      </c>
      <c r="I1677" s="17">
        <v>3735027.1769901542</v>
      </c>
      <c r="J1677" s="14" t="s">
        <v>340</v>
      </c>
      <c r="K1677" s="17">
        <v>4855535.3300872007</v>
      </c>
      <c r="L1677" s="14" t="s">
        <v>8998</v>
      </c>
      <c r="M1677" s="17">
        <v>3735027.1769901542</v>
      </c>
      <c r="N1677" s="14" t="s">
        <v>340</v>
      </c>
      <c r="O1677" s="17">
        <v>4855535.3300872007</v>
      </c>
      <c r="P1677" s="17">
        <v>3735027.1769901542</v>
      </c>
      <c r="Q1677" s="17">
        <v>0</v>
      </c>
      <c r="R1677" s="17">
        <v>0</v>
      </c>
      <c r="S1677" s="18">
        <v>0</v>
      </c>
      <c r="T1677" s="14" t="s">
        <v>339</v>
      </c>
      <c r="U1677" s="14" t="s">
        <v>402</v>
      </c>
      <c r="V1677" s="14" t="s">
        <v>9015</v>
      </c>
      <c r="W1677" s="18">
        <v>0.11924310705824627</v>
      </c>
      <c r="X1677" s="18">
        <v>1</v>
      </c>
      <c r="Y1677" s="14" t="s">
        <v>402</v>
      </c>
      <c r="Z1677" s="14" t="s">
        <v>402</v>
      </c>
      <c r="AA1677" s="18" t="s">
        <v>402</v>
      </c>
      <c r="AB1677" s="18" t="s">
        <v>402</v>
      </c>
      <c r="AC1677" s="14" t="s">
        <v>402</v>
      </c>
    </row>
    <row r="1678" spans="1:29" x14ac:dyDescent="0.15">
      <c r="A1678" s="14" t="s">
        <v>363</v>
      </c>
      <c r="B1678" s="14" t="s">
        <v>12</v>
      </c>
      <c r="C1678" s="14" t="s">
        <v>19</v>
      </c>
      <c r="D1678" s="14" t="s">
        <v>2094</v>
      </c>
      <c r="E1678" s="14" t="s">
        <v>4988</v>
      </c>
      <c r="F1678" s="14" t="s">
        <v>7811</v>
      </c>
      <c r="G1678" s="14" t="s">
        <v>402</v>
      </c>
      <c r="H1678" s="14" t="s">
        <v>8998</v>
      </c>
      <c r="I1678" s="17">
        <v>5055115.533841582</v>
      </c>
      <c r="J1678" s="14" t="s">
        <v>340</v>
      </c>
      <c r="K1678" s="17">
        <v>6571650.1939940574</v>
      </c>
      <c r="L1678" s="14" t="s">
        <v>8998</v>
      </c>
      <c r="M1678" s="17">
        <v>5055115.533841582</v>
      </c>
      <c r="N1678" s="14" t="s">
        <v>340</v>
      </c>
      <c r="O1678" s="17">
        <v>6571650.1939940574</v>
      </c>
      <c r="P1678" s="17">
        <v>5055115.533841582</v>
      </c>
      <c r="Q1678" s="17">
        <v>0</v>
      </c>
      <c r="R1678" s="17">
        <v>0</v>
      </c>
      <c r="S1678" s="18">
        <v>0</v>
      </c>
      <c r="T1678" s="14" t="s">
        <v>339</v>
      </c>
      <c r="U1678" s="14" t="s">
        <v>402</v>
      </c>
      <c r="V1678" s="14" t="s">
        <v>9015</v>
      </c>
      <c r="W1678" s="18">
        <v>0.11924310705824627</v>
      </c>
      <c r="X1678" s="18">
        <v>1</v>
      </c>
      <c r="Y1678" s="14" t="s">
        <v>402</v>
      </c>
      <c r="Z1678" s="14" t="s">
        <v>402</v>
      </c>
      <c r="AA1678" s="18" t="s">
        <v>402</v>
      </c>
      <c r="AB1678" s="18" t="s">
        <v>402</v>
      </c>
      <c r="AC1678" s="14" t="s">
        <v>402</v>
      </c>
    </row>
    <row r="1679" spans="1:29" x14ac:dyDescent="0.15">
      <c r="A1679" s="14" t="s">
        <v>363</v>
      </c>
      <c r="B1679" s="14" t="s">
        <v>12</v>
      </c>
      <c r="C1679" s="14" t="s">
        <v>19</v>
      </c>
      <c r="D1679" s="14" t="s">
        <v>2095</v>
      </c>
      <c r="E1679" s="14" t="s">
        <v>4989</v>
      </c>
      <c r="F1679" s="14" t="s">
        <v>7812</v>
      </c>
      <c r="G1679" s="14" t="s">
        <v>402</v>
      </c>
      <c r="H1679" s="14" t="s">
        <v>8998</v>
      </c>
      <c r="I1679" s="17">
        <v>8718574.3609992843</v>
      </c>
      <c r="J1679" s="14" t="s">
        <v>340</v>
      </c>
      <c r="K1679" s="17">
        <v>11334146.669299072</v>
      </c>
      <c r="L1679" s="14" t="s">
        <v>8998</v>
      </c>
      <c r="M1679" s="17">
        <v>8718574.3609992843</v>
      </c>
      <c r="N1679" s="14" t="s">
        <v>340</v>
      </c>
      <c r="O1679" s="17">
        <v>11334146.669299072</v>
      </c>
      <c r="P1679" s="17">
        <v>8718574.3609992843</v>
      </c>
      <c r="Q1679" s="17">
        <v>0</v>
      </c>
      <c r="R1679" s="17">
        <v>0</v>
      </c>
      <c r="S1679" s="18">
        <v>0</v>
      </c>
      <c r="T1679" s="14" t="s">
        <v>9012</v>
      </c>
      <c r="U1679" s="14" t="s">
        <v>9012</v>
      </c>
      <c r="V1679" s="14" t="s">
        <v>9012</v>
      </c>
      <c r="W1679" s="18">
        <v>0.11924310705824627</v>
      </c>
      <c r="X1679" s="18">
        <v>1</v>
      </c>
      <c r="Y1679" s="14" t="s">
        <v>402</v>
      </c>
      <c r="Z1679" s="14" t="s">
        <v>402</v>
      </c>
      <c r="AA1679" s="18" t="s">
        <v>402</v>
      </c>
      <c r="AB1679" s="18" t="s">
        <v>402</v>
      </c>
      <c r="AC1679" s="14" t="s">
        <v>402</v>
      </c>
    </row>
    <row r="1680" spans="1:29" x14ac:dyDescent="0.15">
      <c r="A1680" s="14" t="s">
        <v>363</v>
      </c>
      <c r="B1680" s="14" t="s">
        <v>12</v>
      </c>
      <c r="C1680" s="14" t="s">
        <v>19</v>
      </c>
      <c r="D1680" s="14" t="s">
        <v>2096</v>
      </c>
      <c r="E1680" s="14" t="s">
        <v>4990</v>
      </c>
      <c r="F1680" s="14" t="s">
        <v>7813</v>
      </c>
      <c r="G1680" s="14" t="s">
        <v>402</v>
      </c>
      <c r="H1680" s="14" t="s">
        <v>8998</v>
      </c>
      <c r="I1680" s="17">
        <v>2615348.1141101508</v>
      </c>
      <c r="J1680" s="14" t="s">
        <v>340</v>
      </c>
      <c r="K1680" s="17">
        <v>3399952.5483431956</v>
      </c>
      <c r="L1680" s="14" t="s">
        <v>8998</v>
      </c>
      <c r="M1680" s="17">
        <v>2615348.1141101508</v>
      </c>
      <c r="N1680" s="14" t="s">
        <v>340</v>
      </c>
      <c r="O1680" s="17">
        <v>3399952.5483431956</v>
      </c>
      <c r="P1680" s="17">
        <v>2615348.1141101508</v>
      </c>
      <c r="Q1680" s="17">
        <v>0</v>
      </c>
      <c r="R1680" s="17">
        <v>0</v>
      </c>
      <c r="S1680" s="18">
        <v>0</v>
      </c>
      <c r="T1680" s="14" t="s">
        <v>339</v>
      </c>
      <c r="U1680" s="14" t="s">
        <v>402</v>
      </c>
      <c r="V1680" s="14" t="s">
        <v>9015</v>
      </c>
      <c r="W1680" s="18">
        <v>0.11924310705824627</v>
      </c>
      <c r="X1680" s="18">
        <v>1</v>
      </c>
      <c r="Y1680" s="14" t="s">
        <v>402</v>
      </c>
      <c r="Z1680" s="14" t="s">
        <v>402</v>
      </c>
      <c r="AA1680" s="18" t="s">
        <v>402</v>
      </c>
      <c r="AB1680" s="18" t="s">
        <v>402</v>
      </c>
      <c r="AC1680" s="14" t="s">
        <v>402</v>
      </c>
    </row>
    <row r="1681" spans="1:29" x14ac:dyDescent="0.15">
      <c r="A1681" s="14" t="s">
        <v>363</v>
      </c>
      <c r="B1681" s="14" t="s">
        <v>12</v>
      </c>
      <c r="C1681" s="14" t="s">
        <v>19</v>
      </c>
      <c r="D1681" s="14" t="s">
        <v>2097</v>
      </c>
      <c r="E1681" s="14" t="s">
        <v>4991</v>
      </c>
      <c r="F1681" s="14" t="s">
        <v>7814</v>
      </c>
      <c r="G1681" s="14" t="s">
        <v>402</v>
      </c>
      <c r="H1681" s="14" t="s">
        <v>8998</v>
      </c>
      <c r="I1681" s="17">
        <v>7025518.0588677274</v>
      </c>
      <c r="J1681" s="14" t="s">
        <v>340</v>
      </c>
      <c r="K1681" s="17">
        <v>9133173.4765280448</v>
      </c>
      <c r="L1681" s="14" t="s">
        <v>8998</v>
      </c>
      <c r="M1681" s="17">
        <v>7025518.0588677274</v>
      </c>
      <c r="N1681" s="14" t="s">
        <v>340</v>
      </c>
      <c r="O1681" s="17">
        <v>9133173.4765280448</v>
      </c>
      <c r="P1681" s="17">
        <v>7025518.0588677274</v>
      </c>
      <c r="Q1681" s="17">
        <v>0</v>
      </c>
      <c r="R1681" s="17">
        <v>0</v>
      </c>
      <c r="S1681" s="18">
        <v>0</v>
      </c>
      <c r="T1681" s="14" t="s">
        <v>339</v>
      </c>
      <c r="U1681" s="14" t="s">
        <v>402</v>
      </c>
      <c r="V1681" s="14" t="s">
        <v>9015</v>
      </c>
      <c r="W1681" s="18">
        <v>0.11924310705824627</v>
      </c>
      <c r="X1681" s="18">
        <v>1</v>
      </c>
      <c r="Y1681" s="14" t="s">
        <v>402</v>
      </c>
      <c r="Z1681" s="14" t="s">
        <v>402</v>
      </c>
      <c r="AA1681" s="18" t="s">
        <v>402</v>
      </c>
      <c r="AB1681" s="18" t="s">
        <v>402</v>
      </c>
      <c r="AC1681" s="14" t="s">
        <v>402</v>
      </c>
    </row>
    <row r="1682" spans="1:29" x14ac:dyDescent="0.15">
      <c r="A1682" s="14" t="s">
        <v>363</v>
      </c>
      <c r="B1682" s="14" t="s">
        <v>12</v>
      </c>
      <c r="C1682" s="14" t="s">
        <v>19</v>
      </c>
      <c r="D1682" s="14" t="s">
        <v>2098</v>
      </c>
      <c r="E1682" s="14" t="s">
        <v>4992</v>
      </c>
      <c r="F1682" s="14" t="s">
        <v>7815</v>
      </c>
      <c r="G1682" s="14" t="s">
        <v>402</v>
      </c>
      <c r="H1682" s="14" t="s">
        <v>8998</v>
      </c>
      <c r="I1682" s="17">
        <v>4626417.9107387587</v>
      </c>
      <c r="J1682" s="14" t="s">
        <v>340</v>
      </c>
      <c r="K1682" s="17">
        <v>6014343.2839603862</v>
      </c>
      <c r="L1682" s="14" t="s">
        <v>8998</v>
      </c>
      <c r="M1682" s="17">
        <v>4626417.9107387587</v>
      </c>
      <c r="N1682" s="14" t="s">
        <v>340</v>
      </c>
      <c r="O1682" s="17">
        <v>6014343.2839603862</v>
      </c>
      <c r="P1682" s="17">
        <v>4626417.9107387587</v>
      </c>
      <c r="Q1682" s="17">
        <v>0</v>
      </c>
      <c r="R1682" s="17">
        <v>0</v>
      </c>
      <c r="S1682" s="18">
        <v>0</v>
      </c>
      <c r="T1682" s="14" t="s">
        <v>339</v>
      </c>
      <c r="U1682" s="14" t="s">
        <v>402</v>
      </c>
      <c r="V1682" s="14" t="s">
        <v>9015</v>
      </c>
      <c r="W1682" s="18">
        <v>0.11924310705824627</v>
      </c>
      <c r="X1682" s="18">
        <v>1</v>
      </c>
      <c r="Y1682" s="14" t="s">
        <v>402</v>
      </c>
      <c r="Z1682" s="14" t="s">
        <v>402</v>
      </c>
      <c r="AA1682" s="18" t="s">
        <v>402</v>
      </c>
      <c r="AB1682" s="18" t="s">
        <v>402</v>
      </c>
      <c r="AC1682" s="14" t="s">
        <v>402</v>
      </c>
    </row>
    <row r="1683" spans="1:29" x14ac:dyDescent="0.15">
      <c r="A1683" s="14" t="s">
        <v>363</v>
      </c>
      <c r="B1683" s="14" t="s">
        <v>12</v>
      </c>
      <c r="C1683" s="14" t="s">
        <v>19</v>
      </c>
      <c r="D1683" s="14" t="s">
        <v>2099</v>
      </c>
      <c r="E1683" s="14" t="s">
        <v>4993</v>
      </c>
      <c r="F1683" s="14" t="s">
        <v>7816</v>
      </c>
      <c r="G1683" s="14" t="s">
        <v>402</v>
      </c>
      <c r="H1683" s="14" t="s">
        <v>8998</v>
      </c>
      <c r="I1683" s="17">
        <v>884391.66356724896</v>
      </c>
      <c r="J1683" s="14" t="s">
        <v>340</v>
      </c>
      <c r="K1683" s="17">
        <v>1149709.1626374237</v>
      </c>
      <c r="L1683" s="14" t="s">
        <v>8998</v>
      </c>
      <c r="M1683" s="17">
        <v>884391.66356724896</v>
      </c>
      <c r="N1683" s="14" t="s">
        <v>340</v>
      </c>
      <c r="O1683" s="17">
        <v>1149709.1626374237</v>
      </c>
      <c r="P1683" s="17">
        <v>884391.66356724896</v>
      </c>
      <c r="Q1683" s="17">
        <v>0</v>
      </c>
      <c r="R1683" s="17">
        <v>0</v>
      </c>
      <c r="S1683" s="18">
        <v>0</v>
      </c>
      <c r="T1683" s="14" t="s">
        <v>339</v>
      </c>
      <c r="U1683" s="14" t="s">
        <v>402</v>
      </c>
      <c r="V1683" s="14" t="s">
        <v>9015</v>
      </c>
      <c r="W1683" s="18">
        <v>0.11924310705824627</v>
      </c>
      <c r="X1683" s="18">
        <v>1</v>
      </c>
      <c r="Y1683" s="14" t="s">
        <v>402</v>
      </c>
      <c r="Z1683" s="14" t="s">
        <v>402</v>
      </c>
      <c r="AA1683" s="18" t="s">
        <v>402</v>
      </c>
      <c r="AB1683" s="18" t="s">
        <v>402</v>
      </c>
      <c r="AC1683" s="14" t="s">
        <v>402</v>
      </c>
    </row>
    <row r="1684" spans="1:29" x14ac:dyDescent="0.15">
      <c r="A1684" s="14" t="s">
        <v>363</v>
      </c>
      <c r="B1684" s="14" t="s">
        <v>12</v>
      </c>
      <c r="C1684" s="14" t="s">
        <v>19</v>
      </c>
      <c r="D1684" s="14" t="s">
        <v>2100</v>
      </c>
      <c r="E1684" s="14" t="s">
        <v>4994</v>
      </c>
      <c r="F1684" s="14" t="s">
        <v>7817</v>
      </c>
      <c r="G1684" s="14" t="s">
        <v>402</v>
      </c>
      <c r="H1684" s="14" t="s">
        <v>8998</v>
      </c>
      <c r="I1684" s="17">
        <v>1.3080258393857762E-5</v>
      </c>
      <c r="J1684" s="14" t="s">
        <v>340</v>
      </c>
      <c r="K1684" s="17">
        <v>1.7004335912015091E-5</v>
      </c>
      <c r="L1684" s="14" t="s">
        <v>8998</v>
      </c>
      <c r="M1684" s="17">
        <v>1.3080258393857762E-5</v>
      </c>
      <c r="N1684" s="14" t="s">
        <v>340</v>
      </c>
      <c r="O1684" s="17">
        <v>1.7004335912015091E-5</v>
      </c>
      <c r="P1684" s="17">
        <v>1.3080258393857762E-5</v>
      </c>
      <c r="Q1684" s="17">
        <v>0</v>
      </c>
      <c r="R1684" s="17">
        <v>0</v>
      </c>
      <c r="S1684" s="18">
        <v>0</v>
      </c>
      <c r="T1684" s="14" t="s">
        <v>339</v>
      </c>
      <c r="U1684" s="14" t="s">
        <v>402</v>
      </c>
      <c r="V1684" s="14" t="s">
        <v>9015</v>
      </c>
      <c r="W1684" s="18">
        <v>0.11924310705824627</v>
      </c>
      <c r="X1684" s="18">
        <v>1</v>
      </c>
      <c r="Y1684" s="14" t="s">
        <v>402</v>
      </c>
      <c r="Z1684" s="14" t="s">
        <v>402</v>
      </c>
      <c r="AA1684" s="18" t="s">
        <v>402</v>
      </c>
      <c r="AB1684" s="18" t="s">
        <v>402</v>
      </c>
      <c r="AC1684" s="14" t="s">
        <v>402</v>
      </c>
    </row>
    <row r="1685" spans="1:29" x14ac:dyDescent="0.15">
      <c r="A1685" s="14" t="s">
        <v>363</v>
      </c>
      <c r="B1685" s="14" t="s">
        <v>12</v>
      </c>
      <c r="C1685" s="14" t="s">
        <v>19</v>
      </c>
      <c r="D1685" s="14" t="s">
        <v>2101</v>
      </c>
      <c r="E1685" s="14" t="s">
        <v>4995</v>
      </c>
      <c r="F1685" s="14" t="s">
        <v>7818</v>
      </c>
      <c r="G1685" s="14" t="s">
        <v>402</v>
      </c>
      <c r="H1685" s="14" t="s">
        <v>8998</v>
      </c>
      <c r="I1685" s="17">
        <v>1508173.8288061323</v>
      </c>
      <c r="J1685" s="14" t="s">
        <v>340</v>
      </c>
      <c r="K1685" s="17">
        <v>1960625.9774479722</v>
      </c>
      <c r="L1685" s="14" t="s">
        <v>8998</v>
      </c>
      <c r="M1685" s="17">
        <v>1508173.8288061323</v>
      </c>
      <c r="N1685" s="14" t="s">
        <v>340</v>
      </c>
      <c r="O1685" s="17">
        <v>1960625.9774479722</v>
      </c>
      <c r="P1685" s="17">
        <v>1508173.8288061323</v>
      </c>
      <c r="Q1685" s="17">
        <v>0</v>
      </c>
      <c r="R1685" s="17">
        <v>0</v>
      </c>
      <c r="S1685" s="18">
        <v>0</v>
      </c>
      <c r="T1685" s="14" t="s">
        <v>339</v>
      </c>
      <c r="U1685" s="14" t="s">
        <v>402</v>
      </c>
      <c r="V1685" s="14" t="s">
        <v>9015</v>
      </c>
      <c r="W1685" s="18">
        <v>0.11924310705824627</v>
      </c>
      <c r="X1685" s="18">
        <v>1</v>
      </c>
      <c r="Y1685" s="14" t="s">
        <v>402</v>
      </c>
      <c r="Z1685" s="14" t="s">
        <v>402</v>
      </c>
      <c r="AA1685" s="18" t="s">
        <v>402</v>
      </c>
      <c r="AB1685" s="18" t="s">
        <v>402</v>
      </c>
      <c r="AC1685" s="14" t="s">
        <v>402</v>
      </c>
    </row>
    <row r="1686" spans="1:29" x14ac:dyDescent="0.15">
      <c r="A1686" s="14" t="s">
        <v>363</v>
      </c>
      <c r="B1686" s="14" t="s">
        <v>12</v>
      </c>
      <c r="C1686" s="14" t="s">
        <v>19</v>
      </c>
      <c r="D1686" s="14" t="s">
        <v>2102</v>
      </c>
      <c r="E1686" s="14" t="s">
        <v>4996</v>
      </c>
      <c r="F1686" s="14" t="s">
        <v>7819</v>
      </c>
      <c r="G1686" s="14" t="s">
        <v>402</v>
      </c>
      <c r="H1686" s="14" t="s">
        <v>8998</v>
      </c>
      <c r="I1686" s="17">
        <v>1972113.9453877336</v>
      </c>
      <c r="J1686" s="14" t="s">
        <v>340</v>
      </c>
      <c r="K1686" s="17">
        <v>2563748.1290040538</v>
      </c>
      <c r="L1686" s="14" t="s">
        <v>8998</v>
      </c>
      <c r="M1686" s="17">
        <v>1972113.9453877336</v>
      </c>
      <c r="N1686" s="14" t="s">
        <v>340</v>
      </c>
      <c r="O1686" s="17">
        <v>2563748.1290040538</v>
      </c>
      <c r="P1686" s="17">
        <v>1972113.9453877336</v>
      </c>
      <c r="Q1686" s="17">
        <v>0</v>
      </c>
      <c r="R1686" s="17">
        <v>0</v>
      </c>
      <c r="S1686" s="18">
        <v>0</v>
      </c>
      <c r="T1686" s="14" t="s">
        <v>339</v>
      </c>
      <c r="U1686" s="14" t="s">
        <v>402</v>
      </c>
      <c r="V1686" s="14" t="s">
        <v>9015</v>
      </c>
      <c r="W1686" s="18">
        <v>0.11924310705824627</v>
      </c>
      <c r="X1686" s="18">
        <v>1</v>
      </c>
      <c r="Y1686" s="14" t="s">
        <v>402</v>
      </c>
      <c r="Z1686" s="14" t="s">
        <v>402</v>
      </c>
      <c r="AA1686" s="18" t="s">
        <v>402</v>
      </c>
      <c r="AB1686" s="18" t="s">
        <v>402</v>
      </c>
      <c r="AC1686" s="14" t="s">
        <v>402</v>
      </c>
    </row>
    <row r="1687" spans="1:29" x14ac:dyDescent="0.15">
      <c r="A1687" s="14" t="s">
        <v>363</v>
      </c>
      <c r="B1687" s="14" t="s">
        <v>12</v>
      </c>
      <c r="C1687" s="14" t="s">
        <v>19</v>
      </c>
      <c r="D1687" s="14" t="s">
        <v>2103</v>
      </c>
      <c r="E1687" s="14" t="s">
        <v>4997</v>
      </c>
      <c r="F1687" s="14" t="s">
        <v>7820</v>
      </c>
      <c r="G1687" s="14" t="s">
        <v>402</v>
      </c>
      <c r="H1687" s="14" t="s">
        <v>8998</v>
      </c>
      <c r="I1687" s="17">
        <v>24441959.235519487</v>
      </c>
      <c r="J1687" s="14" t="s">
        <v>340</v>
      </c>
      <c r="K1687" s="17">
        <v>31774547.006175332</v>
      </c>
      <c r="L1687" s="14" t="s">
        <v>8998</v>
      </c>
      <c r="M1687" s="17">
        <v>24441959.235519487</v>
      </c>
      <c r="N1687" s="14" t="s">
        <v>340</v>
      </c>
      <c r="O1687" s="17">
        <v>31774547.006175332</v>
      </c>
      <c r="P1687" s="17">
        <v>24441959.235519487</v>
      </c>
      <c r="Q1687" s="17">
        <v>0</v>
      </c>
      <c r="R1687" s="17">
        <v>0</v>
      </c>
      <c r="S1687" s="18">
        <v>0</v>
      </c>
      <c r="T1687" s="14" t="s">
        <v>339</v>
      </c>
      <c r="U1687" s="14" t="s">
        <v>402</v>
      </c>
      <c r="V1687" s="14" t="s">
        <v>9015</v>
      </c>
      <c r="W1687" s="18">
        <v>0.11924310705824627</v>
      </c>
      <c r="X1687" s="18">
        <v>1</v>
      </c>
      <c r="Y1687" s="14" t="s">
        <v>402</v>
      </c>
      <c r="Z1687" s="14" t="s">
        <v>402</v>
      </c>
      <c r="AA1687" s="18" t="s">
        <v>402</v>
      </c>
      <c r="AB1687" s="18" t="s">
        <v>402</v>
      </c>
      <c r="AC1687" s="14" t="s">
        <v>402</v>
      </c>
    </row>
    <row r="1688" spans="1:29" x14ac:dyDescent="0.15">
      <c r="A1688" s="14" t="s">
        <v>363</v>
      </c>
      <c r="B1688" s="14" t="s">
        <v>12</v>
      </c>
      <c r="C1688" s="14" t="s">
        <v>19</v>
      </c>
      <c r="D1688" s="14" t="s">
        <v>2104</v>
      </c>
      <c r="E1688" s="14" t="s">
        <v>4998</v>
      </c>
      <c r="F1688" s="14" t="s">
        <v>7821</v>
      </c>
      <c r="G1688" s="14" t="s">
        <v>402</v>
      </c>
      <c r="H1688" s="14" t="s">
        <v>8998</v>
      </c>
      <c r="I1688" s="17">
        <v>42372157.428144611</v>
      </c>
      <c r="J1688" s="14" t="s">
        <v>340</v>
      </c>
      <c r="K1688" s="17">
        <v>55083804.656587988</v>
      </c>
      <c r="L1688" s="14" t="s">
        <v>8998</v>
      </c>
      <c r="M1688" s="17">
        <v>42372157.428144611</v>
      </c>
      <c r="N1688" s="14" t="s">
        <v>340</v>
      </c>
      <c r="O1688" s="17">
        <v>55083804.656587988</v>
      </c>
      <c r="P1688" s="17">
        <v>42372157.428144611</v>
      </c>
      <c r="Q1688" s="17">
        <v>0</v>
      </c>
      <c r="R1688" s="17">
        <v>0</v>
      </c>
      <c r="S1688" s="18">
        <v>0</v>
      </c>
      <c r="T1688" s="14" t="s">
        <v>339</v>
      </c>
      <c r="U1688" s="14" t="s">
        <v>402</v>
      </c>
      <c r="V1688" s="14" t="s">
        <v>9015</v>
      </c>
      <c r="W1688" s="18">
        <v>0.11924310705824627</v>
      </c>
      <c r="X1688" s="18">
        <v>1</v>
      </c>
      <c r="Y1688" s="14" t="s">
        <v>402</v>
      </c>
      <c r="Z1688" s="14" t="s">
        <v>402</v>
      </c>
      <c r="AA1688" s="18" t="s">
        <v>402</v>
      </c>
      <c r="AB1688" s="18" t="s">
        <v>402</v>
      </c>
      <c r="AC1688" s="14" t="s">
        <v>402</v>
      </c>
    </row>
    <row r="1689" spans="1:29" x14ac:dyDescent="0.15">
      <c r="A1689" s="14" t="s">
        <v>363</v>
      </c>
      <c r="B1689" s="14" t="s">
        <v>12</v>
      </c>
      <c r="C1689" s="14" t="s">
        <v>19</v>
      </c>
      <c r="D1689" s="14" t="s">
        <v>2105</v>
      </c>
      <c r="E1689" s="14" t="s">
        <v>4999</v>
      </c>
      <c r="F1689" s="14" t="s">
        <v>7822</v>
      </c>
      <c r="G1689" s="14" t="s">
        <v>402</v>
      </c>
      <c r="H1689" s="14" t="s">
        <v>8998</v>
      </c>
      <c r="I1689" s="17">
        <v>1435823422.8193302</v>
      </c>
      <c r="J1689" s="14" t="s">
        <v>340</v>
      </c>
      <c r="K1689" s="17">
        <v>1866570449.6651294</v>
      </c>
      <c r="L1689" s="14" t="s">
        <v>8998</v>
      </c>
      <c r="M1689" s="17">
        <v>1435823422.8193302</v>
      </c>
      <c r="N1689" s="14" t="s">
        <v>340</v>
      </c>
      <c r="O1689" s="17">
        <v>1866570449.6651294</v>
      </c>
      <c r="P1689" s="17">
        <v>1435823422.8193302</v>
      </c>
      <c r="Q1689" s="17">
        <v>0</v>
      </c>
      <c r="R1689" s="17">
        <v>0</v>
      </c>
      <c r="S1689" s="18">
        <v>0</v>
      </c>
      <c r="T1689" s="14" t="s">
        <v>339</v>
      </c>
      <c r="U1689" s="14" t="s">
        <v>402</v>
      </c>
      <c r="V1689" s="14" t="s">
        <v>9015</v>
      </c>
      <c r="W1689" s="18">
        <v>0.11924310705824627</v>
      </c>
      <c r="X1689" s="18">
        <v>1</v>
      </c>
      <c r="Y1689" s="14" t="s">
        <v>402</v>
      </c>
      <c r="Z1689" s="14" t="s">
        <v>402</v>
      </c>
      <c r="AA1689" s="18" t="s">
        <v>402</v>
      </c>
      <c r="AB1689" s="18" t="s">
        <v>402</v>
      </c>
      <c r="AC1689" s="14" t="s">
        <v>402</v>
      </c>
    </row>
    <row r="1690" spans="1:29" x14ac:dyDescent="0.15">
      <c r="A1690" s="14" t="s">
        <v>363</v>
      </c>
      <c r="B1690" s="14" t="s">
        <v>12</v>
      </c>
      <c r="C1690" s="14" t="s">
        <v>19</v>
      </c>
      <c r="D1690" s="14" t="s">
        <v>2106</v>
      </c>
      <c r="E1690" s="14" t="s">
        <v>5000</v>
      </c>
      <c r="F1690" s="14" t="s">
        <v>7823</v>
      </c>
      <c r="G1690" s="14" t="s">
        <v>402</v>
      </c>
      <c r="H1690" s="14" t="s">
        <v>8998</v>
      </c>
      <c r="I1690" s="17">
        <v>10401138.863002367</v>
      </c>
      <c r="J1690" s="14" t="s">
        <v>340</v>
      </c>
      <c r="K1690" s="17">
        <v>13521480.521903079</v>
      </c>
      <c r="L1690" s="14" t="s">
        <v>8998</v>
      </c>
      <c r="M1690" s="17">
        <v>10401138.863002367</v>
      </c>
      <c r="N1690" s="14" t="s">
        <v>340</v>
      </c>
      <c r="O1690" s="17">
        <v>13521480.521903079</v>
      </c>
      <c r="P1690" s="17">
        <v>10401138.863002367</v>
      </c>
      <c r="Q1690" s="17">
        <v>0</v>
      </c>
      <c r="R1690" s="17">
        <v>0</v>
      </c>
      <c r="S1690" s="18">
        <v>0</v>
      </c>
      <c r="T1690" s="14" t="s">
        <v>339</v>
      </c>
      <c r="U1690" s="14" t="s">
        <v>402</v>
      </c>
      <c r="V1690" s="14" t="s">
        <v>9015</v>
      </c>
      <c r="W1690" s="18">
        <v>0.11924310705824627</v>
      </c>
      <c r="X1690" s="18">
        <v>1</v>
      </c>
      <c r="Y1690" s="14" t="s">
        <v>402</v>
      </c>
      <c r="Z1690" s="14" t="s">
        <v>402</v>
      </c>
      <c r="AA1690" s="18" t="s">
        <v>402</v>
      </c>
      <c r="AB1690" s="18" t="s">
        <v>402</v>
      </c>
      <c r="AC1690" s="14" t="s">
        <v>402</v>
      </c>
    </row>
    <row r="1691" spans="1:29" x14ac:dyDescent="0.15">
      <c r="A1691" s="14" t="s">
        <v>363</v>
      </c>
      <c r="B1691" s="14" t="s">
        <v>12</v>
      </c>
      <c r="C1691" s="14" t="s">
        <v>19</v>
      </c>
      <c r="D1691" s="14" t="s">
        <v>2107</v>
      </c>
      <c r="E1691" s="14" t="s">
        <v>5001</v>
      </c>
      <c r="F1691" s="14" t="s">
        <v>7824</v>
      </c>
      <c r="G1691" s="14" t="s">
        <v>402</v>
      </c>
      <c r="H1691" s="14" t="s">
        <v>8998</v>
      </c>
      <c r="I1691" s="17">
        <v>6419208.3993731616</v>
      </c>
      <c r="J1691" s="14" t="s">
        <v>340</v>
      </c>
      <c r="K1691" s="17">
        <v>8344970.9191851094</v>
      </c>
      <c r="L1691" s="14" t="s">
        <v>8998</v>
      </c>
      <c r="M1691" s="17">
        <v>6419208.3993731616</v>
      </c>
      <c r="N1691" s="14" t="s">
        <v>340</v>
      </c>
      <c r="O1691" s="17">
        <v>8344970.9191851094</v>
      </c>
      <c r="P1691" s="17">
        <v>6419208.3993731616</v>
      </c>
      <c r="Q1691" s="17">
        <v>0</v>
      </c>
      <c r="R1691" s="17">
        <v>0</v>
      </c>
      <c r="S1691" s="18">
        <v>0</v>
      </c>
      <c r="T1691" s="14" t="s">
        <v>339</v>
      </c>
      <c r="U1691" s="14" t="s">
        <v>402</v>
      </c>
      <c r="V1691" s="14" t="s">
        <v>9015</v>
      </c>
      <c r="W1691" s="18">
        <v>0.11924310705824627</v>
      </c>
      <c r="X1691" s="18">
        <v>1</v>
      </c>
      <c r="Y1691" s="14" t="s">
        <v>402</v>
      </c>
      <c r="Z1691" s="14" t="s">
        <v>402</v>
      </c>
      <c r="AA1691" s="18" t="s">
        <v>402</v>
      </c>
      <c r="AB1691" s="18" t="s">
        <v>402</v>
      </c>
      <c r="AC1691" s="14" t="s">
        <v>402</v>
      </c>
    </row>
    <row r="1692" spans="1:29" x14ac:dyDescent="0.15">
      <c r="A1692" s="14" t="s">
        <v>363</v>
      </c>
      <c r="B1692" s="14" t="s">
        <v>12</v>
      </c>
      <c r="C1692" s="14" t="s">
        <v>19</v>
      </c>
      <c r="D1692" s="14" t="s">
        <v>2108</v>
      </c>
      <c r="E1692" s="14" t="s">
        <v>5002</v>
      </c>
      <c r="F1692" s="14" t="s">
        <v>7825</v>
      </c>
      <c r="G1692" s="14" t="s">
        <v>402</v>
      </c>
      <c r="H1692" s="14" t="s">
        <v>8998</v>
      </c>
      <c r="I1692" s="17">
        <v>78083321.543815136</v>
      </c>
      <c r="J1692" s="14" t="s">
        <v>340</v>
      </c>
      <c r="K1692" s="17">
        <v>101508318.00695969</v>
      </c>
      <c r="L1692" s="14" t="s">
        <v>8998</v>
      </c>
      <c r="M1692" s="17">
        <v>78083321.543815136</v>
      </c>
      <c r="N1692" s="14" t="s">
        <v>340</v>
      </c>
      <c r="O1692" s="17">
        <v>101508318.00695969</v>
      </c>
      <c r="P1692" s="17">
        <v>78083321.543815136</v>
      </c>
      <c r="Q1692" s="17">
        <v>0</v>
      </c>
      <c r="R1692" s="17">
        <v>0</v>
      </c>
      <c r="S1692" s="18">
        <v>0</v>
      </c>
      <c r="T1692" s="14" t="s">
        <v>339</v>
      </c>
      <c r="U1692" s="14" t="s">
        <v>402</v>
      </c>
      <c r="V1692" s="14" t="s">
        <v>9015</v>
      </c>
      <c r="W1692" s="18">
        <v>0.11924310705824627</v>
      </c>
      <c r="X1692" s="18">
        <v>1</v>
      </c>
      <c r="Y1692" s="14" t="s">
        <v>402</v>
      </c>
      <c r="Z1692" s="14" t="s">
        <v>402</v>
      </c>
      <c r="AA1692" s="18" t="s">
        <v>402</v>
      </c>
      <c r="AB1692" s="18" t="s">
        <v>402</v>
      </c>
      <c r="AC1692" s="14" t="s">
        <v>402</v>
      </c>
    </row>
    <row r="1693" spans="1:29" x14ac:dyDescent="0.15">
      <c r="A1693" s="14" t="s">
        <v>363</v>
      </c>
      <c r="B1693" s="14" t="s">
        <v>12</v>
      </c>
      <c r="C1693" s="14" t="s">
        <v>19</v>
      </c>
      <c r="D1693" s="14" t="s">
        <v>2109</v>
      </c>
      <c r="E1693" s="14" t="s">
        <v>5003</v>
      </c>
      <c r="F1693" s="14" t="s">
        <v>7826</v>
      </c>
      <c r="G1693" s="14" t="s">
        <v>402</v>
      </c>
      <c r="H1693" s="14" t="s">
        <v>8998</v>
      </c>
      <c r="I1693" s="17">
        <v>2963064.6086850632</v>
      </c>
      <c r="J1693" s="14" t="s">
        <v>340</v>
      </c>
      <c r="K1693" s="17">
        <v>3851983.9912905823</v>
      </c>
      <c r="L1693" s="14" t="s">
        <v>8998</v>
      </c>
      <c r="M1693" s="17">
        <v>2963064.6086850632</v>
      </c>
      <c r="N1693" s="14" t="s">
        <v>340</v>
      </c>
      <c r="O1693" s="17">
        <v>3851983.9912905823</v>
      </c>
      <c r="P1693" s="17">
        <v>2963064.6086850632</v>
      </c>
      <c r="Q1693" s="17">
        <v>0</v>
      </c>
      <c r="R1693" s="17">
        <v>0</v>
      </c>
      <c r="S1693" s="18">
        <v>0</v>
      </c>
      <c r="T1693" s="14" t="s">
        <v>339</v>
      </c>
      <c r="U1693" s="14" t="s">
        <v>402</v>
      </c>
      <c r="V1693" s="14" t="s">
        <v>9015</v>
      </c>
      <c r="W1693" s="18">
        <v>0.11924310705824627</v>
      </c>
      <c r="X1693" s="18">
        <v>1</v>
      </c>
      <c r="Y1693" s="14" t="s">
        <v>402</v>
      </c>
      <c r="Z1693" s="14" t="s">
        <v>402</v>
      </c>
      <c r="AA1693" s="18" t="s">
        <v>402</v>
      </c>
      <c r="AB1693" s="18" t="s">
        <v>402</v>
      </c>
      <c r="AC1693" s="14" t="s">
        <v>402</v>
      </c>
    </row>
    <row r="1694" spans="1:29" x14ac:dyDescent="0.15">
      <c r="A1694" s="14" t="s">
        <v>363</v>
      </c>
      <c r="B1694" s="14" t="s">
        <v>12</v>
      </c>
      <c r="C1694" s="14" t="s">
        <v>19</v>
      </c>
      <c r="D1694" s="14" t="s">
        <v>2110</v>
      </c>
      <c r="E1694" s="14" t="s">
        <v>5004</v>
      </c>
      <c r="F1694" s="14" t="s">
        <v>7827</v>
      </c>
      <c r="G1694" s="14" t="s">
        <v>402</v>
      </c>
      <c r="H1694" s="14" t="s">
        <v>8998</v>
      </c>
      <c r="I1694" s="17">
        <v>7243562.6093848664</v>
      </c>
      <c r="J1694" s="14" t="s">
        <v>340</v>
      </c>
      <c r="K1694" s="17">
        <v>9416631.3922003265</v>
      </c>
      <c r="L1694" s="14" t="s">
        <v>8998</v>
      </c>
      <c r="M1694" s="17">
        <v>7243562.6093848664</v>
      </c>
      <c r="N1694" s="14" t="s">
        <v>340</v>
      </c>
      <c r="O1694" s="17">
        <v>9416631.3922003265</v>
      </c>
      <c r="P1694" s="17">
        <v>7243562.6093848664</v>
      </c>
      <c r="Q1694" s="17">
        <v>0</v>
      </c>
      <c r="R1694" s="17">
        <v>0</v>
      </c>
      <c r="S1694" s="18">
        <v>0</v>
      </c>
      <c r="T1694" s="14" t="s">
        <v>9012</v>
      </c>
      <c r="U1694" s="14" t="s">
        <v>9012</v>
      </c>
      <c r="V1694" s="14" t="s">
        <v>9012</v>
      </c>
      <c r="W1694" s="18">
        <v>0.11924310705824627</v>
      </c>
      <c r="X1694" s="18">
        <v>1</v>
      </c>
      <c r="Y1694" s="14" t="s">
        <v>402</v>
      </c>
      <c r="Z1694" s="14" t="s">
        <v>402</v>
      </c>
      <c r="AA1694" s="18" t="s">
        <v>402</v>
      </c>
      <c r="AB1694" s="18" t="s">
        <v>402</v>
      </c>
      <c r="AC1694" s="14" t="s">
        <v>402</v>
      </c>
    </row>
    <row r="1695" spans="1:29" x14ac:dyDescent="0.15">
      <c r="A1695" s="14" t="s">
        <v>363</v>
      </c>
      <c r="B1695" s="14" t="s">
        <v>12</v>
      </c>
      <c r="C1695" s="14" t="s">
        <v>19</v>
      </c>
      <c r="D1695" s="14" t="s">
        <v>2111</v>
      </c>
      <c r="E1695" s="14" t="s">
        <v>5005</v>
      </c>
      <c r="F1695" s="14" t="s">
        <v>7828</v>
      </c>
      <c r="G1695" s="14" t="s">
        <v>402</v>
      </c>
      <c r="H1695" s="14" t="s">
        <v>8998</v>
      </c>
      <c r="I1695" s="17">
        <v>81440.008281146336</v>
      </c>
      <c r="J1695" s="14" t="s">
        <v>340</v>
      </c>
      <c r="K1695" s="17">
        <v>105872.01076549024</v>
      </c>
      <c r="L1695" s="14" t="s">
        <v>8998</v>
      </c>
      <c r="M1695" s="17">
        <v>81440.008281146336</v>
      </c>
      <c r="N1695" s="14" t="s">
        <v>340</v>
      </c>
      <c r="O1695" s="17">
        <v>105872.01076549024</v>
      </c>
      <c r="P1695" s="17">
        <v>81440.008281146336</v>
      </c>
      <c r="Q1695" s="17">
        <v>0</v>
      </c>
      <c r="R1695" s="17">
        <v>0</v>
      </c>
      <c r="S1695" s="18">
        <v>0</v>
      </c>
      <c r="T1695" s="14" t="s">
        <v>339</v>
      </c>
      <c r="U1695" s="14" t="s">
        <v>402</v>
      </c>
      <c r="V1695" s="14" t="s">
        <v>9015</v>
      </c>
      <c r="W1695" s="18">
        <v>0.11924310705824627</v>
      </c>
      <c r="X1695" s="18">
        <v>1</v>
      </c>
      <c r="Y1695" s="14" t="s">
        <v>402</v>
      </c>
      <c r="Z1695" s="14" t="s">
        <v>402</v>
      </c>
      <c r="AA1695" s="18" t="s">
        <v>402</v>
      </c>
      <c r="AB1695" s="18" t="s">
        <v>402</v>
      </c>
      <c r="AC1695" s="14" t="s">
        <v>402</v>
      </c>
    </row>
    <row r="1696" spans="1:29" x14ac:dyDescent="0.15">
      <c r="A1696" s="14" t="s">
        <v>363</v>
      </c>
      <c r="B1696" s="14" t="s">
        <v>12</v>
      </c>
      <c r="C1696" s="14" t="s">
        <v>19</v>
      </c>
      <c r="D1696" s="14" t="s">
        <v>2112</v>
      </c>
      <c r="E1696" s="14" t="s">
        <v>5006</v>
      </c>
      <c r="F1696" s="14" t="s">
        <v>7829</v>
      </c>
      <c r="G1696" s="14" t="s">
        <v>402</v>
      </c>
      <c r="H1696" s="14" t="s">
        <v>8998</v>
      </c>
      <c r="I1696" s="17">
        <v>2823724.9394188058</v>
      </c>
      <c r="J1696" s="14" t="s">
        <v>340</v>
      </c>
      <c r="K1696" s="17">
        <v>3670842.4212444476</v>
      </c>
      <c r="L1696" s="14" t="s">
        <v>8998</v>
      </c>
      <c r="M1696" s="17">
        <v>2823724.9394188058</v>
      </c>
      <c r="N1696" s="14" t="s">
        <v>340</v>
      </c>
      <c r="O1696" s="17">
        <v>3670842.4212444476</v>
      </c>
      <c r="P1696" s="17">
        <v>2823724.9394188058</v>
      </c>
      <c r="Q1696" s="17">
        <v>0</v>
      </c>
      <c r="R1696" s="17">
        <v>0</v>
      </c>
      <c r="S1696" s="18">
        <v>0</v>
      </c>
      <c r="T1696" s="14" t="s">
        <v>339</v>
      </c>
      <c r="U1696" s="14" t="s">
        <v>402</v>
      </c>
      <c r="V1696" s="14" t="s">
        <v>9015</v>
      </c>
      <c r="W1696" s="18">
        <v>0.11924310705824627</v>
      </c>
      <c r="X1696" s="18">
        <v>1</v>
      </c>
      <c r="Y1696" s="14" t="s">
        <v>402</v>
      </c>
      <c r="Z1696" s="14" t="s">
        <v>402</v>
      </c>
      <c r="AA1696" s="18" t="s">
        <v>402</v>
      </c>
      <c r="AB1696" s="18" t="s">
        <v>402</v>
      </c>
      <c r="AC1696" s="14" t="s">
        <v>402</v>
      </c>
    </row>
    <row r="1697" spans="1:29" x14ac:dyDescent="0.15">
      <c r="A1697" s="14" t="s">
        <v>363</v>
      </c>
      <c r="B1697" s="14" t="s">
        <v>12</v>
      </c>
      <c r="C1697" s="14" t="s">
        <v>19</v>
      </c>
      <c r="D1697" s="14" t="s">
        <v>2113</v>
      </c>
      <c r="E1697" s="14" t="s">
        <v>5007</v>
      </c>
      <c r="F1697" s="14" t="s">
        <v>7830</v>
      </c>
      <c r="G1697" s="14" t="s">
        <v>402</v>
      </c>
      <c r="H1697" s="14" t="s">
        <v>8998</v>
      </c>
      <c r="I1697" s="17">
        <v>46209843.005774826</v>
      </c>
      <c r="J1697" s="14" t="s">
        <v>340</v>
      </c>
      <c r="K1697" s="17">
        <v>60072795.907507278</v>
      </c>
      <c r="L1697" s="14" t="s">
        <v>8998</v>
      </c>
      <c r="M1697" s="17">
        <v>46209843.005774826</v>
      </c>
      <c r="N1697" s="14" t="s">
        <v>340</v>
      </c>
      <c r="O1697" s="17">
        <v>60072795.907507278</v>
      </c>
      <c r="P1697" s="17">
        <v>46209843.005774826</v>
      </c>
      <c r="Q1697" s="17">
        <v>0</v>
      </c>
      <c r="R1697" s="17">
        <v>0</v>
      </c>
      <c r="S1697" s="18">
        <v>0</v>
      </c>
      <c r="T1697" s="14" t="s">
        <v>339</v>
      </c>
      <c r="U1697" s="14" t="s">
        <v>402</v>
      </c>
      <c r="V1697" s="14" t="s">
        <v>9015</v>
      </c>
      <c r="W1697" s="18">
        <v>0.11924310705824627</v>
      </c>
      <c r="X1697" s="18">
        <v>1</v>
      </c>
      <c r="Y1697" s="14" t="s">
        <v>402</v>
      </c>
      <c r="Z1697" s="14" t="s">
        <v>402</v>
      </c>
      <c r="AA1697" s="18" t="s">
        <v>402</v>
      </c>
      <c r="AB1697" s="18" t="s">
        <v>402</v>
      </c>
      <c r="AC1697" s="14" t="s">
        <v>402</v>
      </c>
    </row>
    <row r="1698" spans="1:29" x14ac:dyDescent="0.15">
      <c r="A1698" s="14" t="s">
        <v>363</v>
      </c>
      <c r="B1698" s="14" t="s">
        <v>12</v>
      </c>
      <c r="C1698" s="14" t="s">
        <v>19</v>
      </c>
      <c r="D1698" s="14" t="s">
        <v>2114</v>
      </c>
      <c r="E1698" s="14" t="s">
        <v>5008</v>
      </c>
      <c r="F1698" s="14" t="s">
        <v>7831</v>
      </c>
      <c r="G1698" s="14" t="s">
        <v>402</v>
      </c>
      <c r="H1698" s="14" t="s">
        <v>8998</v>
      </c>
      <c r="I1698" s="17">
        <v>232323.12671783491</v>
      </c>
      <c r="J1698" s="14" t="s">
        <v>340</v>
      </c>
      <c r="K1698" s="17">
        <v>302020.0647331854</v>
      </c>
      <c r="L1698" s="14" t="s">
        <v>8998</v>
      </c>
      <c r="M1698" s="17">
        <v>232323.12671783491</v>
      </c>
      <c r="N1698" s="14" t="s">
        <v>340</v>
      </c>
      <c r="O1698" s="17">
        <v>302020.0647331854</v>
      </c>
      <c r="P1698" s="17">
        <v>232323.12671783491</v>
      </c>
      <c r="Q1698" s="17">
        <v>0</v>
      </c>
      <c r="R1698" s="17">
        <v>0</v>
      </c>
      <c r="S1698" s="18">
        <v>0</v>
      </c>
      <c r="T1698" s="14" t="s">
        <v>339</v>
      </c>
      <c r="U1698" s="14" t="s">
        <v>402</v>
      </c>
      <c r="V1698" s="14" t="s">
        <v>9015</v>
      </c>
      <c r="W1698" s="18">
        <v>0.11924310705824627</v>
      </c>
      <c r="X1698" s="18">
        <v>1</v>
      </c>
      <c r="Y1698" s="14" t="s">
        <v>402</v>
      </c>
      <c r="Z1698" s="14" t="s">
        <v>402</v>
      </c>
      <c r="AA1698" s="18" t="s">
        <v>402</v>
      </c>
      <c r="AB1698" s="18" t="s">
        <v>402</v>
      </c>
      <c r="AC1698" s="14" t="s">
        <v>402</v>
      </c>
    </row>
    <row r="1699" spans="1:29" x14ac:dyDescent="0.15">
      <c r="A1699" s="14" t="s">
        <v>363</v>
      </c>
      <c r="B1699" s="14" t="s">
        <v>12</v>
      </c>
      <c r="C1699" s="14" t="s">
        <v>19</v>
      </c>
      <c r="D1699" s="14" t="s">
        <v>2115</v>
      </c>
      <c r="E1699" s="14" t="s">
        <v>5009</v>
      </c>
      <c r="F1699" s="14" t="s">
        <v>7832</v>
      </c>
      <c r="G1699" s="14" t="s">
        <v>402</v>
      </c>
      <c r="H1699" s="14" t="s">
        <v>8998</v>
      </c>
      <c r="I1699" s="17">
        <v>12924908.815101035</v>
      </c>
      <c r="J1699" s="14" t="s">
        <v>340</v>
      </c>
      <c r="K1699" s="17">
        <v>16802381.459631346</v>
      </c>
      <c r="L1699" s="14" t="s">
        <v>8998</v>
      </c>
      <c r="M1699" s="17">
        <v>12924908.815101035</v>
      </c>
      <c r="N1699" s="14" t="s">
        <v>340</v>
      </c>
      <c r="O1699" s="17">
        <v>16802381.459631346</v>
      </c>
      <c r="P1699" s="17">
        <v>12924908.815101035</v>
      </c>
      <c r="Q1699" s="17">
        <v>0</v>
      </c>
      <c r="R1699" s="17">
        <v>0</v>
      </c>
      <c r="S1699" s="18">
        <v>0</v>
      </c>
      <c r="T1699" s="14" t="s">
        <v>339</v>
      </c>
      <c r="U1699" s="14" t="s">
        <v>402</v>
      </c>
      <c r="V1699" s="14" t="s">
        <v>9015</v>
      </c>
      <c r="W1699" s="18">
        <v>0.11924310705824627</v>
      </c>
      <c r="X1699" s="18">
        <v>1</v>
      </c>
      <c r="Y1699" s="14" t="s">
        <v>402</v>
      </c>
      <c r="Z1699" s="14" t="s">
        <v>402</v>
      </c>
      <c r="AA1699" s="18" t="s">
        <v>402</v>
      </c>
      <c r="AB1699" s="18" t="s">
        <v>402</v>
      </c>
      <c r="AC1699" s="14" t="s">
        <v>402</v>
      </c>
    </row>
    <row r="1700" spans="1:29" x14ac:dyDescent="0.15">
      <c r="A1700" s="14" t="s">
        <v>363</v>
      </c>
      <c r="B1700" s="14" t="s">
        <v>12</v>
      </c>
      <c r="C1700" s="14" t="s">
        <v>19</v>
      </c>
      <c r="D1700" s="14" t="s">
        <v>2116</v>
      </c>
      <c r="E1700" s="14" t="s">
        <v>5010</v>
      </c>
      <c r="F1700" s="14" t="s">
        <v>7833</v>
      </c>
      <c r="G1700" s="14" t="s">
        <v>402</v>
      </c>
      <c r="H1700" s="14" t="s">
        <v>8998</v>
      </c>
      <c r="I1700" s="17">
        <v>823886.8258266194</v>
      </c>
      <c r="J1700" s="14" t="s">
        <v>340</v>
      </c>
      <c r="K1700" s="17">
        <v>1071052.8735746052</v>
      </c>
      <c r="L1700" s="14" t="s">
        <v>8998</v>
      </c>
      <c r="M1700" s="17">
        <v>823886.8258266194</v>
      </c>
      <c r="N1700" s="14" t="s">
        <v>340</v>
      </c>
      <c r="O1700" s="17">
        <v>1071052.8735746052</v>
      </c>
      <c r="P1700" s="17">
        <v>823886.8258266194</v>
      </c>
      <c r="Q1700" s="17">
        <v>0</v>
      </c>
      <c r="R1700" s="17">
        <v>0</v>
      </c>
      <c r="S1700" s="18">
        <v>0</v>
      </c>
      <c r="T1700" s="14" t="s">
        <v>9012</v>
      </c>
      <c r="U1700" s="14" t="s">
        <v>9012</v>
      </c>
      <c r="V1700" s="14" t="s">
        <v>9012</v>
      </c>
      <c r="W1700" s="18">
        <v>0.11924310705824627</v>
      </c>
      <c r="X1700" s="18">
        <v>1</v>
      </c>
      <c r="Y1700" s="14" t="s">
        <v>402</v>
      </c>
      <c r="Z1700" s="14" t="s">
        <v>402</v>
      </c>
      <c r="AA1700" s="18" t="s">
        <v>402</v>
      </c>
      <c r="AB1700" s="18" t="s">
        <v>402</v>
      </c>
      <c r="AC1700" s="14" t="s">
        <v>402</v>
      </c>
    </row>
    <row r="1701" spans="1:29" x14ac:dyDescent="0.15">
      <c r="A1701" s="14" t="s">
        <v>363</v>
      </c>
      <c r="B1701" s="14" t="s">
        <v>12</v>
      </c>
      <c r="C1701" s="14" t="s">
        <v>19</v>
      </c>
      <c r="D1701" s="14" t="s">
        <v>2117</v>
      </c>
      <c r="E1701" s="14" t="s">
        <v>5011</v>
      </c>
      <c r="F1701" s="14" t="s">
        <v>7834</v>
      </c>
      <c r="G1701" s="14" t="s">
        <v>402</v>
      </c>
      <c r="H1701" s="14" t="s">
        <v>8998</v>
      </c>
      <c r="I1701" s="17">
        <v>1345275.0454956705</v>
      </c>
      <c r="J1701" s="14" t="s">
        <v>340</v>
      </c>
      <c r="K1701" s="17">
        <v>1748857.5591443717</v>
      </c>
      <c r="L1701" s="14" t="s">
        <v>8998</v>
      </c>
      <c r="M1701" s="17">
        <v>1345275.0454956705</v>
      </c>
      <c r="N1701" s="14" t="s">
        <v>340</v>
      </c>
      <c r="O1701" s="17">
        <v>1748857.5591443717</v>
      </c>
      <c r="P1701" s="17">
        <v>1345275.0454956705</v>
      </c>
      <c r="Q1701" s="17">
        <v>0</v>
      </c>
      <c r="R1701" s="17">
        <v>0</v>
      </c>
      <c r="S1701" s="18">
        <v>0</v>
      </c>
      <c r="T1701" s="14" t="s">
        <v>339</v>
      </c>
      <c r="U1701" s="14" t="s">
        <v>402</v>
      </c>
      <c r="V1701" s="14" t="s">
        <v>9015</v>
      </c>
      <c r="W1701" s="18">
        <v>0.11924310705824627</v>
      </c>
      <c r="X1701" s="18">
        <v>1</v>
      </c>
      <c r="Y1701" s="14" t="s">
        <v>402</v>
      </c>
      <c r="Z1701" s="14" t="s">
        <v>402</v>
      </c>
      <c r="AA1701" s="18" t="s">
        <v>402</v>
      </c>
      <c r="AB1701" s="18" t="s">
        <v>402</v>
      </c>
      <c r="AC1701" s="14" t="s">
        <v>402</v>
      </c>
    </row>
    <row r="1702" spans="1:29" x14ac:dyDescent="0.15">
      <c r="A1702" s="14" t="s">
        <v>363</v>
      </c>
      <c r="B1702" s="14" t="s">
        <v>12</v>
      </c>
      <c r="C1702" s="14" t="s">
        <v>19</v>
      </c>
      <c r="D1702" s="14" t="s">
        <v>2118</v>
      </c>
      <c r="E1702" s="14" t="s">
        <v>5012</v>
      </c>
      <c r="F1702" s="14" t="s">
        <v>7835</v>
      </c>
      <c r="G1702" s="14" t="s">
        <v>402</v>
      </c>
      <c r="H1702" s="14" t="s">
        <v>8998</v>
      </c>
      <c r="I1702" s="17">
        <v>2634016.0478626424</v>
      </c>
      <c r="J1702" s="14" t="s">
        <v>340</v>
      </c>
      <c r="K1702" s="17">
        <v>3424220.8622214352</v>
      </c>
      <c r="L1702" s="14" t="s">
        <v>8998</v>
      </c>
      <c r="M1702" s="17">
        <v>2634016.0478626424</v>
      </c>
      <c r="N1702" s="14" t="s">
        <v>340</v>
      </c>
      <c r="O1702" s="17">
        <v>3424220.8622214352</v>
      </c>
      <c r="P1702" s="17">
        <v>2634016.0478626424</v>
      </c>
      <c r="Q1702" s="17">
        <v>0</v>
      </c>
      <c r="R1702" s="17">
        <v>0</v>
      </c>
      <c r="S1702" s="18">
        <v>0</v>
      </c>
      <c r="T1702" s="14" t="s">
        <v>339</v>
      </c>
      <c r="U1702" s="14" t="s">
        <v>402</v>
      </c>
      <c r="V1702" s="14" t="s">
        <v>9015</v>
      </c>
      <c r="W1702" s="18">
        <v>0.11924310705824627</v>
      </c>
      <c r="X1702" s="18">
        <v>1</v>
      </c>
      <c r="Y1702" s="14" t="s">
        <v>402</v>
      </c>
      <c r="Z1702" s="14" t="s">
        <v>402</v>
      </c>
      <c r="AA1702" s="18" t="s">
        <v>402</v>
      </c>
      <c r="AB1702" s="18" t="s">
        <v>402</v>
      </c>
      <c r="AC1702" s="14" t="s">
        <v>402</v>
      </c>
    </row>
    <row r="1703" spans="1:29" x14ac:dyDescent="0.15">
      <c r="A1703" s="14" t="s">
        <v>363</v>
      </c>
      <c r="B1703" s="14" t="s">
        <v>12</v>
      </c>
      <c r="C1703" s="14" t="s">
        <v>19</v>
      </c>
      <c r="D1703" s="14" t="s">
        <v>2119</v>
      </c>
      <c r="E1703" s="14" t="s">
        <v>5013</v>
      </c>
      <c r="F1703" s="14" t="s">
        <v>7836</v>
      </c>
      <c r="G1703" s="14" t="s">
        <v>402</v>
      </c>
      <c r="H1703" s="14" t="s">
        <v>8998</v>
      </c>
      <c r="I1703" s="17">
        <v>6757093.0995243238</v>
      </c>
      <c r="J1703" s="14" t="s">
        <v>340</v>
      </c>
      <c r="K1703" s="17">
        <v>8784221.0293816216</v>
      </c>
      <c r="L1703" s="14" t="s">
        <v>8998</v>
      </c>
      <c r="M1703" s="17">
        <v>6757093.0995243238</v>
      </c>
      <c r="N1703" s="14" t="s">
        <v>340</v>
      </c>
      <c r="O1703" s="17">
        <v>8784221.0293816216</v>
      </c>
      <c r="P1703" s="17">
        <v>6757093.0995243238</v>
      </c>
      <c r="Q1703" s="17">
        <v>0</v>
      </c>
      <c r="R1703" s="17">
        <v>0</v>
      </c>
      <c r="S1703" s="18">
        <v>0</v>
      </c>
      <c r="T1703" s="14" t="s">
        <v>339</v>
      </c>
      <c r="U1703" s="14" t="s">
        <v>402</v>
      </c>
      <c r="V1703" s="14" t="s">
        <v>9015</v>
      </c>
      <c r="W1703" s="18">
        <v>0.11924310705824627</v>
      </c>
      <c r="X1703" s="18">
        <v>1</v>
      </c>
      <c r="Y1703" s="14" t="s">
        <v>402</v>
      </c>
      <c r="Z1703" s="14" t="s">
        <v>402</v>
      </c>
      <c r="AA1703" s="18" t="s">
        <v>402</v>
      </c>
      <c r="AB1703" s="18" t="s">
        <v>402</v>
      </c>
      <c r="AC1703" s="14" t="s">
        <v>402</v>
      </c>
    </row>
    <row r="1704" spans="1:29" x14ac:dyDescent="0.15">
      <c r="A1704" s="14" t="s">
        <v>363</v>
      </c>
      <c r="B1704" s="14" t="s">
        <v>12</v>
      </c>
      <c r="C1704" s="14" t="s">
        <v>19</v>
      </c>
      <c r="D1704" s="14" t="s">
        <v>2120</v>
      </c>
      <c r="E1704" s="14" t="s">
        <v>5014</v>
      </c>
      <c r="F1704" s="14" t="s">
        <v>7837</v>
      </c>
      <c r="G1704" s="14" t="s">
        <v>402</v>
      </c>
      <c r="H1704" s="14" t="s">
        <v>8998</v>
      </c>
      <c r="I1704" s="17">
        <v>3774308.2768050316</v>
      </c>
      <c r="J1704" s="14" t="s">
        <v>340</v>
      </c>
      <c r="K1704" s="17">
        <v>4906600.759846542</v>
      </c>
      <c r="L1704" s="14" t="s">
        <v>8998</v>
      </c>
      <c r="M1704" s="17">
        <v>3774308.2768050316</v>
      </c>
      <c r="N1704" s="14" t="s">
        <v>340</v>
      </c>
      <c r="O1704" s="17">
        <v>4906600.759846542</v>
      </c>
      <c r="P1704" s="17">
        <v>3774308.2768050316</v>
      </c>
      <c r="Q1704" s="17">
        <v>0</v>
      </c>
      <c r="R1704" s="17">
        <v>0</v>
      </c>
      <c r="S1704" s="18">
        <v>0</v>
      </c>
      <c r="T1704" s="14" t="s">
        <v>339</v>
      </c>
      <c r="U1704" s="14" t="s">
        <v>402</v>
      </c>
      <c r="V1704" s="14" t="s">
        <v>9015</v>
      </c>
      <c r="W1704" s="18">
        <v>0.11924310705824627</v>
      </c>
      <c r="X1704" s="18">
        <v>1</v>
      </c>
      <c r="Y1704" s="14" t="s">
        <v>402</v>
      </c>
      <c r="Z1704" s="14" t="s">
        <v>402</v>
      </c>
      <c r="AA1704" s="18" t="s">
        <v>402</v>
      </c>
      <c r="AB1704" s="18" t="s">
        <v>402</v>
      </c>
      <c r="AC1704" s="14" t="s">
        <v>402</v>
      </c>
    </row>
    <row r="1705" spans="1:29" x14ac:dyDescent="0.15">
      <c r="A1705" s="14" t="s">
        <v>363</v>
      </c>
      <c r="B1705" s="14" t="s">
        <v>12</v>
      </c>
      <c r="C1705" s="14" t="s">
        <v>19</v>
      </c>
      <c r="D1705" s="14" t="s">
        <v>2121</v>
      </c>
      <c r="E1705" s="14" t="s">
        <v>5015</v>
      </c>
      <c r="F1705" s="14" t="s">
        <v>7838</v>
      </c>
      <c r="G1705" s="14" t="s">
        <v>402</v>
      </c>
      <c r="H1705" s="14" t="s">
        <v>8998</v>
      </c>
      <c r="I1705" s="17">
        <v>1018044.083918685</v>
      </c>
      <c r="J1705" s="14" t="s">
        <v>340</v>
      </c>
      <c r="K1705" s="17">
        <v>1323457.3090942907</v>
      </c>
      <c r="L1705" s="14" t="s">
        <v>8998</v>
      </c>
      <c r="M1705" s="17">
        <v>1018044.083918685</v>
      </c>
      <c r="N1705" s="14" t="s">
        <v>340</v>
      </c>
      <c r="O1705" s="17">
        <v>1323457.3090942907</v>
      </c>
      <c r="P1705" s="17">
        <v>1018044.083918685</v>
      </c>
      <c r="Q1705" s="17">
        <v>0</v>
      </c>
      <c r="R1705" s="17">
        <v>0</v>
      </c>
      <c r="S1705" s="18">
        <v>0</v>
      </c>
      <c r="T1705" s="14" t="s">
        <v>339</v>
      </c>
      <c r="U1705" s="14" t="s">
        <v>402</v>
      </c>
      <c r="V1705" s="14" t="s">
        <v>9015</v>
      </c>
      <c r="W1705" s="18">
        <v>0.11924310705824627</v>
      </c>
      <c r="X1705" s="18">
        <v>1</v>
      </c>
      <c r="Y1705" s="14" t="s">
        <v>402</v>
      </c>
      <c r="Z1705" s="14" t="s">
        <v>402</v>
      </c>
      <c r="AA1705" s="18" t="s">
        <v>402</v>
      </c>
      <c r="AB1705" s="18" t="s">
        <v>402</v>
      </c>
      <c r="AC1705" s="14" t="s">
        <v>402</v>
      </c>
    </row>
    <row r="1706" spans="1:29" x14ac:dyDescent="0.15">
      <c r="A1706" s="14" t="s">
        <v>363</v>
      </c>
      <c r="B1706" s="14" t="s">
        <v>12</v>
      </c>
      <c r="C1706" s="14" t="s">
        <v>19</v>
      </c>
      <c r="D1706" s="14" t="s">
        <v>2122</v>
      </c>
      <c r="E1706" s="14" t="s">
        <v>5016</v>
      </c>
      <c r="F1706" s="14" t="s">
        <v>7839</v>
      </c>
      <c r="G1706" s="14" t="s">
        <v>402</v>
      </c>
      <c r="H1706" s="14" t="s">
        <v>8998</v>
      </c>
      <c r="I1706" s="17">
        <v>2548662.90091585</v>
      </c>
      <c r="J1706" s="14" t="s">
        <v>340</v>
      </c>
      <c r="K1706" s="17">
        <v>3313261.7711906051</v>
      </c>
      <c r="L1706" s="14" t="s">
        <v>8998</v>
      </c>
      <c r="M1706" s="17">
        <v>2548662.90091585</v>
      </c>
      <c r="N1706" s="14" t="s">
        <v>340</v>
      </c>
      <c r="O1706" s="17">
        <v>3313261.7711906051</v>
      </c>
      <c r="P1706" s="17">
        <v>2548662.90091585</v>
      </c>
      <c r="Q1706" s="17">
        <v>0</v>
      </c>
      <c r="R1706" s="17">
        <v>0</v>
      </c>
      <c r="S1706" s="18">
        <v>0</v>
      </c>
      <c r="T1706" s="14" t="s">
        <v>339</v>
      </c>
      <c r="U1706" s="14" t="s">
        <v>402</v>
      </c>
      <c r="V1706" s="14" t="s">
        <v>9015</v>
      </c>
      <c r="W1706" s="18">
        <v>0.11924310705824627</v>
      </c>
      <c r="X1706" s="18">
        <v>1</v>
      </c>
      <c r="Y1706" s="14" t="s">
        <v>402</v>
      </c>
      <c r="Z1706" s="14" t="s">
        <v>402</v>
      </c>
      <c r="AA1706" s="18" t="s">
        <v>402</v>
      </c>
      <c r="AB1706" s="18" t="s">
        <v>402</v>
      </c>
      <c r="AC1706" s="14" t="s">
        <v>402</v>
      </c>
    </row>
    <row r="1707" spans="1:29" x14ac:dyDescent="0.15">
      <c r="A1707" s="14" t="s">
        <v>363</v>
      </c>
      <c r="B1707" s="14" t="s">
        <v>12</v>
      </c>
      <c r="C1707" s="14" t="s">
        <v>19</v>
      </c>
      <c r="D1707" s="14" t="s">
        <v>2123</v>
      </c>
      <c r="E1707" s="14" t="s">
        <v>5017</v>
      </c>
      <c r="F1707" s="14" t="s">
        <v>7840</v>
      </c>
      <c r="G1707" s="14" t="s">
        <v>402</v>
      </c>
      <c r="H1707" s="14" t="s">
        <v>8998</v>
      </c>
      <c r="I1707" s="17">
        <v>920040.69445822306</v>
      </c>
      <c r="J1707" s="14" t="s">
        <v>340</v>
      </c>
      <c r="K1707" s="17">
        <v>1196052.9027956899</v>
      </c>
      <c r="L1707" s="14" t="s">
        <v>8998</v>
      </c>
      <c r="M1707" s="17">
        <v>920040.69445822306</v>
      </c>
      <c r="N1707" s="14" t="s">
        <v>340</v>
      </c>
      <c r="O1707" s="17">
        <v>1196052.9027956899</v>
      </c>
      <c r="P1707" s="17">
        <v>920040.69445822306</v>
      </c>
      <c r="Q1707" s="17">
        <v>0</v>
      </c>
      <c r="R1707" s="17">
        <v>0</v>
      </c>
      <c r="S1707" s="18">
        <v>0</v>
      </c>
      <c r="T1707" s="14" t="s">
        <v>339</v>
      </c>
      <c r="U1707" s="14" t="s">
        <v>402</v>
      </c>
      <c r="V1707" s="14" t="s">
        <v>9015</v>
      </c>
      <c r="W1707" s="18">
        <v>0.11924310705824627</v>
      </c>
      <c r="X1707" s="18">
        <v>1</v>
      </c>
      <c r="Y1707" s="14" t="s">
        <v>402</v>
      </c>
      <c r="Z1707" s="14" t="s">
        <v>402</v>
      </c>
      <c r="AA1707" s="18" t="s">
        <v>402</v>
      </c>
      <c r="AB1707" s="18" t="s">
        <v>402</v>
      </c>
      <c r="AC1707" s="14" t="s">
        <v>402</v>
      </c>
    </row>
    <row r="1708" spans="1:29" x14ac:dyDescent="0.15">
      <c r="A1708" s="14" t="s">
        <v>363</v>
      </c>
      <c r="B1708" s="14" t="s">
        <v>12</v>
      </c>
      <c r="C1708" s="14" t="s">
        <v>19</v>
      </c>
      <c r="D1708" s="14" t="s">
        <v>2124</v>
      </c>
      <c r="E1708" s="14" t="s">
        <v>5018</v>
      </c>
      <c r="F1708" s="14" t="s">
        <v>7841</v>
      </c>
      <c r="G1708" s="14" t="s">
        <v>402</v>
      </c>
      <c r="H1708" s="14" t="s">
        <v>8998</v>
      </c>
      <c r="I1708" s="17">
        <v>183694.9025280269</v>
      </c>
      <c r="J1708" s="14" t="s">
        <v>340</v>
      </c>
      <c r="K1708" s="17">
        <v>238803.373286435</v>
      </c>
      <c r="L1708" s="14" t="s">
        <v>8998</v>
      </c>
      <c r="M1708" s="17">
        <v>183694.9025280269</v>
      </c>
      <c r="N1708" s="14" t="s">
        <v>340</v>
      </c>
      <c r="O1708" s="17">
        <v>238803.373286435</v>
      </c>
      <c r="P1708" s="17">
        <v>183694.9025280269</v>
      </c>
      <c r="Q1708" s="17">
        <v>0</v>
      </c>
      <c r="R1708" s="17">
        <v>0</v>
      </c>
      <c r="S1708" s="18">
        <v>0</v>
      </c>
      <c r="T1708" s="14" t="s">
        <v>339</v>
      </c>
      <c r="U1708" s="14" t="s">
        <v>402</v>
      </c>
      <c r="V1708" s="14" t="s">
        <v>9015</v>
      </c>
      <c r="W1708" s="18">
        <v>0.11924310705824627</v>
      </c>
      <c r="X1708" s="18">
        <v>1</v>
      </c>
      <c r="Y1708" s="14" t="s">
        <v>402</v>
      </c>
      <c r="Z1708" s="14" t="s">
        <v>402</v>
      </c>
      <c r="AA1708" s="18" t="s">
        <v>402</v>
      </c>
      <c r="AB1708" s="18" t="s">
        <v>402</v>
      </c>
      <c r="AC1708" s="14" t="s">
        <v>402</v>
      </c>
    </row>
    <row r="1709" spans="1:29" x14ac:dyDescent="0.15">
      <c r="A1709" s="14" t="s">
        <v>363</v>
      </c>
      <c r="B1709" s="14" t="s">
        <v>12</v>
      </c>
      <c r="C1709" s="14" t="s">
        <v>19</v>
      </c>
      <c r="D1709" s="14" t="s">
        <v>2125</v>
      </c>
      <c r="E1709" s="14" t="s">
        <v>5019</v>
      </c>
      <c r="F1709" s="14" t="s">
        <v>7842</v>
      </c>
      <c r="G1709" s="14" t="s">
        <v>402</v>
      </c>
      <c r="H1709" s="14" t="s">
        <v>8998</v>
      </c>
      <c r="I1709" s="17">
        <v>3307166.599863214</v>
      </c>
      <c r="J1709" s="14" t="s">
        <v>340</v>
      </c>
      <c r="K1709" s="17">
        <v>4299316.579822178</v>
      </c>
      <c r="L1709" s="14" t="s">
        <v>8998</v>
      </c>
      <c r="M1709" s="17">
        <v>3307166.599863214</v>
      </c>
      <c r="N1709" s="14" t="s">
        <v>340</v>
      </c>
      <c r="O1709" s="17">
        <v>4299316.579822178</v>
      </c>
      <c r="P1709" s="17">
        <v>3307166.599863214</v>
      </c>
      <c r="Q1709" s="17">
        <v>0</v>
      </c>
      <c r="R1709" s="17">
        <v>0</v>
      </c>
      <c r="S1709" s="18">
        <v>0</v>
      </c>
      <c r="T1709" s="14" t="s">
        <v>339</v>
      </c>
      <c r="U1709" s="14" t="s">
        <v>402</v>
      </c>
      <c r="V1709" s="14" t="s">
        <v>9015</v>
      </c>
      <c r="W1709" s="18">
        <v>0.11924310705824627</v>
      </c>
      <c r="X1709" s="18">
        <v>1</v>
      </c>
      <c r="Y1709" s="14" t="s">
        <v>402</v>
      </c>
      <c r="Z1709" s="14" t="s">
        <v>402</v>
      </c>
      <c r="AA1709" s="18" t="s">
        <v>402</v>
      </c>
      <c r="AB1709" s="18" t="s">
        <v>402</v>
      </c>
      <c r="AC1709" s="14" t="s">
        <v>402</v>
      </c>
    </row>
    <row r="1710" spans="1:29" x14ac:dyDescent="0.15">
      <c r="A1710" s="14" t="s">
        <v>363</v>
      </c>
      <c r="B1710" s="14" t="s">
        <v>12</v>
      </c>
      <c r="C1710" s="14" t="s">
        <v>19</v>
      </c>
      <c r="D1710" s="14" t="s">
        <v>2126</v>
      </c>
      <c r="E1710" s="14" t="s">
        <v>5020</v>
      </c>
      <c r="F1710" s="14" t="s">
        <v>7843</v>
      </c>
      <c r="G1710" s="14" t="s">
        <v>402</v>
      </c>
      <c r="H1710" s="14" t="s">
        <v>8998</v>
      </c>
      <c r="I1710" s="17">
        <v>2563462.9029309596</v>
      </c>
      <c r="J1710" s="14" t="s">
        <v>340</v>
      </c>
      <c r="K1710" s="17">
        <v>3332501.7738102474</v>
      </c>
      <c r="L1710" s="14" t="s">
        <v>8998</v>
      </c>
      <c r="M1710" s="17">
        <v>2563462.9029309596</v>
      </c>
      <c r="N1710" s="14" t="s">
        <v>340</v>
      </c>
      <c r="O1710" s="17">
        <v>3332501.7738102474</v>
      </c>
      <c r="P1710" s="17">
        <v>2563462.9029309596</v>
      </c>
      <c r="Q1710" s="17">
        <v>0</v>
      </c>
      <c r="R1710" s="17">
        <v>0</v>
      </c>
      <c r="S1710" s="18">
        <v>0</v>
      </c>
      <c r="T1710" s="14" t="s">
        <v>339</v>
      </c>
      <c r="U1710" s="14" t="s">
        <v>402</v>
      </c>
      <c r="V1710" s="14" t="s">
        <v>9015</v>
      </c>
      <c r="W1710" s="18">
        <v>0.11924310705824627</v>
      </c>
      <c r="X1710" s="18">
        <v>1</v>
      </c>
      <c r="Y1710" s="14" t="s">
        <v>402</v>
      </c>
      <c r="Z1710" s="14" t="s">
        <v>402</v>
      </c>
      <c r="AA1710" s="18" t="s">
        <v>402</v>
      </c>
      <c r="AB1710" s="18" t="s">
        <v>402</v>
      </c>
      <c r="AC1710" s="14" t="s">
        <v>402</v>
      </c>
    </row>
    <row r="1711" spans="1:29" x14ac:dyDescent="0.15">
      <c r="A1711" s="14" t="s">
        <v>363</v>
      </c>
      <c r="B1711" s="14" t="s">
        <v>12</v>
      </c>
      <c r="C1711" s="14" t="s">
        <v>19</v>
      </c>
      <c r="D1711" s="14" t="s">
        <v>2127</v>
      </c>
      <c r="E1711" s="14" t="s">
        <v>5021</v>
      </c>
      <c r="F1711" s="14" t="s">
        <v>7844</v>
      </c>
      <c r="G1711" s="14" t="s">
        <v>402</v>
      </c>
      <c r="H1711" s="14" t="s">
        <v>8998</v>
      </c>
      <c r="I1711" s="17">
        <v>574366.20905874891</v>
      </c>
      <c r="J1711" s="14" t="s">
        <v>340</v>
      </c>
      <c r="K1711" s="17">
        <v>746676.07177637354</v>
      </c>
      <c r="L1711" s="14" t="s">
        <v>8998</v>
      </c>
      <c r="M1711" s="17">
        <v>574366.20905874891</v>
      </c>
      <c r="N1711" s="14" t="s">
        <v>340</v>
      </c>
      <c r="O1711" s="17">
        <v>746676.07177637354</v>
      </c>
      <c r="P1711" s="17">
        <v>574366.20905874891</v>
      </c>
      <c r="Q1711" s="17">
        <v>0</v>
      </c>
      <c r="R1711" s="17">
        <v>0</v>
      </c>
      <c r="S1711" s="18">
        <v>0</v>
      </c>
      <c r="T1711" s="14" t="s">
        <v>339</v>
      </c>
      <c r="U1711" s="14" t="s">
        <v>402</v>
      </c>
      <c r="V1711" s="14" t="s">
        <v>9015</v>
      </c>
      <c r="W1711" s="18">
        <v>0.11924310705824627</v>
      </c>
      <c r="X1711" s="18">
        <v>1</v>
      </c>
      <c r="Y1711" s="14" t="s">
        <v>402</v>
      </c>
      <c r="Z1711" s="14" t="s">
        <v>402</v>
      </c>
      <c r="AA1711" s="18" t="s">
        <v>402</v>
      </c>
      <c r="AB1711" s="18" t="s">
        <v>402</v>
      </c>
      <c r="AC1711" s="14" t="s">
        <v>402</v>
      </c>
    </row>
    <row r="1712" spans="1:29" x14ac:dyDescent="0.15">
      <c r="A1712" s="14" t="s">
        <v>363</v>
      </c>
      <c r="B1712" s="14" t="s">
        <v>12</v>
      </c>
      <c r="C1712" s="14" t="s">
        <v>19</v>
      </c>
      <c r="D1712" s="14" t="s">
        <v>2128</v>
      </c>
      <c r="E1712" s="14" t="s">
        <v>5022</v>
      </c>
      <c r="F1712" s="14" t="s">
        <v>7845</v>
      </c>
      <c r="G1712" s="14" t="s">
        <v>402</v>
      </c>
      <c r="H1712" s="14" t="s">
        <v>8998</v>
      </c>
      <c r="I1712" s="17">
        <v>880775.215843766</v>
      </c>
      <c r="J1712" s="14" t="s">
        <v>340</v>
      </c>
      <c r="K1712" s="17">
        <v>1145007.7805968958</v>
      </c>
      <c r="L1712" s="14" t="s">
        <v>8998</v>
      </c>
      <c r="M1712" s="17">
        <v>880775.215843766</v>
      </c>
      <c r="N1712" s="14" t="s">
        <v>340</v>
      </c>
      <c r="O1712" s="17">
        <v>1145007.7805968958</v>
      </c>
      <c r="P1712" s="17">
        <v>880775.215843766</v>
      </c>
      <c r="Q1712" s="17">
        <v>0</v>
      </c>
      <c r="R1712" s="17">
        <v>0</v>
      </c>
      <c r="S1712" s="18">
        <v>0</v>
      </c>
      <c r="T1712" s="14" t="s">
        <v>339</v>
      </c>
      <c r="U1712" s="14" t="s">
        <v>402</v>
      </c>
      <c r="V1712" s="14" t="s">
        <v>9015</v>
      </c>
      <c r="W1712" s="18">
        <v>0.11924310705824627</v>
      </c>
      <c r="X1712" s="18">
        <v>1</v>
      </c>
      <c r="Y1712" s="14" t="s">
        <v>402</v>
      </c>
      <c r="Z1712" s="14" t="s">
        <v>402</v>
      </c>
      <c r="AA1712" s="18" t="s">
        <v>402</v>
      </c>
      <c r="AB1712" s="18" t="s">
        <v>402</v>
      </c>
      <c r="AC1712" s="14" t="s">
        <v>402</v>
      </c>
    </row>
    <row r="1713" spans="1:29" x14ac:dyDescent="0.15">
      <c r="A1713" s="14" t="s">
        <v>363</v>
      </c>
      <c r="B1713" s="14" t="s">
        <v>12</v>
      </c>
      <c r="C1713" s="14" t="s">
        <v>19</v>
      </c>
      <c r="D1713" s="14" t="s">
        <v>2129</v>
      </c>
      <c r="E1713" s="14" t="s">
        <v>5023</v>
      </c>
      <c r="F1713" s="14" t="s">
        <v>7846</v>
      </c>
      <c r="G1713" s="14" t="s">
        <v>402</v>
      </c>
      <c r="H1713" s="14" t="s">
        <v>8998</v>
      </c>
      <c r="I1713" s="17">
        <v>5401335.6692358069</v>
      </c>
      <c r="J1713" s="14" t="s">
        <v>340</v>
      </c>
      <c r="K1713" s="17">
        <v>7021736.3700065492</v>
      </c>
      <c r="L1713" s="14" t="s">
        <v>8998</v>
      </c>
      <c r="M1713" s="17">
        <v>5401335.6692358069</v>
      </c>
      <c r="N1713" s="14" t="s">
        <v>340</v>
      </c>
      <c r="O1713" s="17">
        <v>7021736.3700065492</v>
      </c>
      <c r="P1713" s="17">
        <v>5401335.6692358069</v>
      </c>
      <c r="Q1713" s="17">
        <v>0</v>
      </c>
      <c r="R1713" s="17">
        <v>0</v>
      </c>
      <c r="S1713" s="18">
        <v>0</v>
      </c>
      <c r="T1713" s="14" t="s">
        <v>339</v>
      </c>
      <c r="U1713" s="14" t="s">
        <v>402</v>
      </c>
      <c r="V1713" s="14" t="s">
        <v>9015</v>
      </c>
      <c r="W1713" s="18">
        <v>0.11924310705824627</v>
      </c>
      <c r="X1713" s="18">
        <v>1</v>
      </c>
      <c r="Y1713" s="14" t="s">
        <v>402</v>
      </c>
      <c r="Z1713" s="14" t="s">
        <v>402</v>
      </c>
      <c r="AA1713" s="18" t="s">
        <v>402</v>
      </c>
      <c r="AB1713" s="18" t="s">
        <v>402</v>
      </c>
      <c r="AC1713" s="14" t="s">
        <v>402</v>
      </c>
    </row>
    <row r="1714" spans="1:29" x14ac:dyDescent="0.15">
      <c r="A1714" s="14" t="s">
        <v>363</v>
      </c>
      <c r="B1714" s="14" t="s">
        <v>12</v>
      </c>
      <c r="C1714" s="14" t="s">
        <v>19</v>
      </c>
      <c r="D1714" s="14" t="s">
        <v>2130</v>
      </c>
      <c r="E1714" s="14" t="s">
        <v>5024</v>
      </c>
      <c r="F1714" s="14" t="s">
        <v>7847</v>
      </c>
      <c r="G1714" s="14" t="s">
        <v>402</v>
      </c>
      <c r="H1714" s="14" t="s">
        <v>8998</v>
      </c>
      <c r="I1714" s="17">
        <v>25766600.56588304</v>
      </c>
      <c r="J1714" s="14" t="s">
        <v>340</v>
      </c>
      <c r="K1714" s="17">
        <v>33496580.73564795</v>
      </c>
      <c r="L1714" s="14" t="s">
        <v>8998</v>
      </c>
      <c r="M1714" s="17">
        <v>25766600.56588304</v>
      </c>
      <c r="N1714" s="14" t="s">
        <v>340</v>
      </c>
      <c r="O1714" s="17">
        <v>33496580.73564795</v>
      </c>
      <c r="P1714" s="17">
        <v>25766600.56588304</v>
      </c>
      <c r="Q1714" s="17">
        <v>0</v>
      </c>
      <c r="R1714" s="17">
        <v>0</v>
      </c>
      <c r="S1714" s="18">
        <v>0</v>
      </c>
      <c r="T1714" s="14" t="s">
        <v>339</v>
      </c>
      <c r="U1714" s="14" t="s">
        <v>402</v>
      </c>
      <c r="V1714" s="14" t="s">
        <v>9015</v>
      </c>
      <c r="W1714" s="18">
        <v>0.11924310705824627</v>
      </c>
      <c r="X1714" s="18">
        <v>1</v>
      </c>
      <c r="Y1714" s="14" t="s">
        <v>402</v>
      </c>
      <c r="Z1714" s="14" t="s">
        <v>402</v>
      </c>
      <c r="AA1714" s="18" t="s">
        <v>402</v>
      </c>
      <c r="AB1714" s="18" t="s">
        <v>402</v>
      </c>
      <c r="AC1714" s="14" t="s">
        <v>402</v>
      </c>
    </row>
    <row r="1715" spans="1:29" x14ac:dyDescent="0.15">
      <c r="A1715" s="14" t="s">
        <v>363</v>
      </c>
      <c r="B1715" s="14" t="s">
        <v>12</v>
      </c>
      <c r="C1715" s="14" t="s">
        <v>19</v>
      </c>
      <c r="D1715" s="14" t="s">
        <v>2131</v>
      </c>
      <c r="E1715" s="14" t="s">
        <v>5025</v>
      </c>
      <c r="F1715" s="14" t="s">
        <v>7848</v>
      </c>
      <c r="G1715" s="14" t="s">
        <v>402</v>
      </c>
      <c r="H1715" s="14" t="s">
        <v>8998</v>
      </c>
      <c r="I1715" s="17">
        <v>1508014.6337255321</v>
      </c>
      <c r="J1715" s="14" t="s">
        <v>340</v>
      </c>
      <c r="K1715" s="17">
        <v>1960419.0238431918</v>
      </c>
      <c r="L1715" s="14" t="s">
        <v>8998</v>
      </c>
      <c r="M1715" s="17">
        <v>1508014.6337255321</v>
      </c>
      <c r="N1715" s="14" t="s">
        <v>340</v>
      </c>
      <c r="O1715" s="17">
        <v>1960419.0238431918</v>
      </c>
      <c r="P1715" s="17">
        <v>1508014.6337255321</v>
      </c>
      <c r="Q1715" s="17">
        <v>0</v>
      </c>
      <c r="R1715" s="17">
        <v>0</v>
      </c>
      <c r="S1715" s="18">
        <v>0</v>
      </c>
      <c r="T1715" s="14" t="s">
        <v>339</v>
      </c>
      <c r="U1715" s="14" t="s">
        <v>402</v>
      </c>
      <c r="V1715" s="14" t="s">
        <v>9015</v>
      </c>
      <c r="W1715" s="18">
        <v>0.11924310705824627</v>
      </c>
      <c r="X1715" s="18">
        <v>1</v>
      </c>
      <c r="Y1715" s="14" t="s">
        <v>402</v>
      </c>
      <c r="Z1715" s="14" t="s">
        <v>402</v>
      </c>
      <c r="AA1715" s="18" t="s">
        <v>402</v>
      </c>
      <c r="AB1715" s="18" t="s">
        <v>402</v>
      </c>
      <c r="AC1715" s="14" t="s">
        <v>402</v>
      </c>
    </row>
    <row r="1716" spans="1:29" x14ac:dyDescent="0.15">
      <c r="A1716" s="14" t="s">
        <v>363</v>
      </c>
      <c r="B1716" s="14" t="s">
        <v>12</v>
      </c>
      <c r="C1716" s="14" t="s">
        <v>19</v>
      </c>
      <c r="D1716" s="14" t="s">
        <v>2132</v>
      </c>
      <c r="E1716" s="14" t="s">
        <v>5026</v>
      </c>
      <c r="F1716" s="14" t="s">
        <v>7849</v>
      </c>
      <c r="G1716" s="14" t="s">
        <v>402</v>
      </c>
      <c r="H1716" s="14" t="s">
        <v>8998</v>
      </c>
      <c r="I1716" s="17">
        <v>1227573.9349314426</v>
      </c>
      <c r="J1716" s="14" t="s">
        <v>340</v>
      </c>
      <c r="K1716" s="17">
        <v>1595846.1154108753</v>
      </c>
      <c r="L1716" s="14" t="s">
        <v>8998</v>
      </c>
      <c r="M1716" s="17">
        <v>1227573.9349314426</v>
      </c>
      <c r="N1716" s="14" t="s">
        <v>340</v>
      </c>
      <c r="O1716" s="17">
        <v>1595846.1154108753</v>
      </c>
      <c r="P1716" s="17">
        <v>1227573.9349314426</v>
      </c>
      <c r="Q1716" s="17">
        <v>0</v>
      </c>
      <c r="R1716" s="17">
        <v>0</v>
      </c>
      <c r="S1716" s="18">
        <v>0</v>
      </c>
      <c r="T1716" s="14" t="s">
        <v>339</v>
      </c>
      <c r="U1716" s="14" t="s">
        <v>402</v>
      </c>
      <c r="V1716" s="14" t="s">
        <v>9015</v>
      </c>
      <c r="W1716" s="18">
        <v>0.11924310705824627</v>
      </c>
      <c r="X1716" s="18">
        <v>1</v>
      </c>
      <c r="Y1716" s="14" t="s">
        <v>402</v>
      </c>
      <c r="Z1716" s="14" t="s">
        <v>402</v>
      </c>
      <c r="AA1716" s="18" t="s">
        <v>402</v>
      </c>
      <c r="AB1716" s="18" t="s">
        <v>402</v>
      </c>
      <c r="AC1716" s="14" t="s">
        <v>402</v>
      </c>
    </row>
    <row r="1717" spans="1:29" x14ac:dyDescent="0.15">
      <c r="A1717" s="14" t="s">
        <v>363</v>
      </c>
      <c r="B1717" s="14" t="s">
        <v>12</v>
      </c>
      <c r="C1717" s="14" t="s">
        <v>19</v>
      </c>
      <c r="D1717" s="14" t="s">
        <v>2133</v>
      </c>
      <c r="E1717" s="14" t="s">
        <v>5027</v>
      </c>
      <c r="F1717" s="14" t="s">
        <v>7850</v>
      </c>
      <c r="G1717" s="14" t="s">
        <v>402</v>
      </c>
      <c r="H1717" s="14" t="s">
        <v>8998</v>
      </c>
      <c r="I1717" s="17">
        <v>782737.20138668816</v>
      </c>
      <c r="J1717" s="14" t="s">
        <v>340</v>
      </c>
      <c r="K1717" s="17">
        <v>1017558.3618026946</v>
      </c>
      <c r="L1717" s="14" t="s">
        <v>8998</v>
      </c>
      <c r="M1717" s="17">
        <v>782737.20138668816</v>
      </c>
      <c r="N1717" s="14" t="s">
        <v>340</v>
      </c>
      <c r="O1717" s="17">
        <v>1017558.3618026946</v>
      </c>
      <c r="P1717" s="17">
        <v>782737.20138668816</v>
      </c>
      <c r="Q1717" s="17">
        <v>0</v>
      </c>
      <c r="R1717" s="17">
        <v>0</v>
      </c>
      <c r="S1717" s="18">
        <v>0</v>
      </c>
      <c r="T1717" s="14" t="s">
        <v>339</v>
      </c>
      <c r="U1717" s="14" t="s">
        <v>402</v>
      </c>
      <c r="V1717" s="14" t="s">
        <v>9015</v>
      </c>
      <c r="W1717" s="18">
        <v>0.11924310705824627</v>
      </c>
      <c r="X1717" s="18">
        <v>1</v>
      </c>
      <c r="Y1717" s="14" t="s">
        <v>402</v>
      </c>
      <c r="Z1717" s="14" t="s">
        <v>402</v>
      </c>
      <c r="AA1717" s="18" t="s">
        <v>402</v>
      </c>
      <c r="AB1717" s="18" t="s">
        <v>402</v>
      </c>
      <c r="AC1717" s="14" t="s">
        <v>402</v>
      </c>
    </row>
    <row r="1718" spans="1:29" x14ac:dyDescent="0.15">
      <c r="A1718" s="14" t="s">
        <v>363</v>
      </c>
      <c r="B1718" s="14" t="s">
        <v>12</v>
      </c>
      <c r="C1718" s="14" t="s">
        <v>19</v>
      </c>
      <c r="D1718" s="14" t="s">
        <v>2134</v>
      </c>
      <c r="E1718" s="14" t="s">
        <v>5028</v>
      </c>
      <c r="F1718" s="14" t="s">
        <v>7851</v>
      </c>
      <c r="G1718" s="14" t="s">
        <v>402</v>
      </c>
      <c r="H1718" s="14" t="s">
        <v>8998</v>
      </c>
      <c r="I1718" s="17">
        <v>660209.81908260251</v>
      </c>
      <c r="J1718" s="14" t="s">
        <v>340</v>
      </c>
      <c r="K1718" s="17">
        <v>858272.7648073833</v>
      </c>
      <c r="L1718" s="14" t="s">
        <v>8998</v>
      </c>
      <c r="M1718" s="17">
        <v>660209.81908260251</v>
      </c>
      <c r="N1718" s="14" t="s">
        <v>340</v>
      </c>
      <c r="O1718" s="17">
        <v>858272.7648073833</v>
      </c>
      <c r="P1718" s="17">
        <v>660209.81908260251</v>
      </c>
      <c r="Q1718" s="17">
        <v>0</v>
      </c>
      <c r="R1718" s="17">
        <v>0</v>
      </c>
      <c r="S1718" s="18">
        <v>0</v>
      </c>
      <c r="T1718" s="14" t="s">
        <v>339</v>
      </c>
      <c r="U1718" s="14" t="s">
        <v>402</v>
      </c>
      <c r="V1718" s="14" t="s">
        <v>9015</v>
      </c>
      <c r="W1718" s="18">
        <v>0.11924310705824627</v>
      </c>
      <c r="X1718" s="18">
        <v>1</v>
      </c>
      <c r="Y1718" s="14" t="s">
        <v>402</v>
      </c>
      <c r="Z1718" s="14" t="s">
        <v>402</v>
      </c>
      <c r="AA1718" s="18" t="s">
        <v>402</v>
      </c>
      <c r="AB1718" s="18" t="s">
        <v>402</v>
      </c>
      <c r="AC1718" s="14" t="s">
        <v>402</v>
      </c>
    </row>
    <row r="1719" spans="1:29" x14ac:dyDescent="0.15">
      <c r="A1719" s="14" t="s">
        <v>363</v>
      </c>
      <c r="B1719" s="14" t="s">
        <v>12</v>
      </c>
      <c r="C1719" s="14" t="s">
        <v>19</v>
      </c>
      <c r="D1719" s="14" t="s">
        <v>2135</v>
      </c>
      <c r="E1719" s="14" t="s">
        <v>5029</v>
      </c>
      <c r="F1719" s="14" t="s">
        <v>7852</v>
      </c>
      <c r="G1719" s="14" t="s">
        <v>402</v>
      </c>
      <c r="H1719" s="14" t="s">
        <v>8998</v>
      </c>
      <c r="I1719" s="17">
        <v>12820550.407030895</v>
      </c>
      <c r="J1719" s="14" t="s">
        <v>340</v>
      </c>
      <c r="K1719" s="17">
        <v>16666715.529140165</v>
      </c>
      <c r="L1719" s="14" t="s">
        <v>8998</v>
      </c>
      <c r="M1719" s="17">
        <v>12820550.407030895</v>
      </c>
      <c r="N1719" s="14" t="s">
        <v>340</v>
      </c>
      <c r="O1719" s="17">
        <v>16666715.529140165</v>
      </c>
      <c r="P1719" s="17">
        <v>12820550.407030895</v>
      </c>
      <c r="Q1719" s="17">
        <v>0</v>
      </c>
      <c r="R1719" s="17">
        <v>0</v>
      </c>
      <c r="S1719" s="18">
        <v>0</v>
      </c>
      <c r="T1719" s="14" t="s">
        <v>339</v>
      </c>
      <c r="U1719" s="14" t="s">
        <v>402</v>
      </c>
      <c r="V1719" s="14" t="s">
        <v>9015</v>
      </c>
      <c r="W1719" s="18">
        <v>0.11924310705824627</v>
      </c>
      <c r="X1719" s="18">
        <v>1</v>
      </c>
      <c r="Y1719" s="14" t="s">
        <v>402</v>
      </c>
      <c r="Z1719" s="14" t="s">
        <v>402</v>
      </c>
      <c r="AA1719" s="18" t="s">
        <v>402</v>
      </c>
      <c r="AB1719" s="18" t="s">
        <v>402</v>
      </c>
      <c r="AC1719" s="14" t="s">
        <v>402</v>
      </c>
    </row>
    <row r="1720" spans="1:29" x14ac:dyDescent="0.15">
      <c r="A1720" s="14" t="s">
        <v>363</v>
      </c>
      <c r="B1720" s="14" t="s">
        <v>12</v>
      </c>
      <c r="C1720" s="14" t="s">
        <v>19</v>
      </c>
      <c r="D1720" s="14" t="s">
        <v>2136</v>
      </c>
      <c r="E1720" s="14" t="s">
        <v>5030</v>
      </c>
      <c r="F1720" s="14" t="s">
        <v>7853</v>
      </c>
      <c r="G1720" s="14" t="s">
        <v>402</v>
      </c>
      <c r="H1720" s="14" t="s">
        <v>8998</v>
      </c>
      <c r="I1720" s="17">
        <v>5999716.936957147</v>
      </c>
      <c r="J1720" s="14" t="s">
        <v>340</v>
      </c>
      <c r="K1720" s="17">
        <v>7799632.018044292</v>
      </c>
      <c r="L1720" s="14" t="s">
        <v>8998</v>
      </c>
      <c r="M1720" s="17">
        <v>5999716.936957147</v>
      </c>
      <c r="N1720" s="14" t="s">
        <v>340</v>
      </c>
      <c r="O1720" s="17">
        <v>7799632.018044292</v>
      </c>
      <c r="P1720" s="17">
        <v>5999716.936957147</v>
      </c>
      <c r="Q1720" s="17">
        <v>0</v>
      </c>
      <c r="R1720" s="17">
        <v>0</v>
      </c>
      <c r="S1720" s="18">
        <v>0</v>
      </c>
      <c r="T1720" s="14" t="s">
        <v>9012</v>
      </c>
      <c r="U1720" s="14" t="s">
        <v>9012</v>
      </c>
      <c r="V1720" s="14" t="s">
        <v>9012</v>
      </c>
      <c r="W1720" s="18">
        <v>0.11924310705824627</v>
      </c>
      <c r="X1720" s="18">
        <v>1</v>
      </c>
      <c r="Y1720" s="14" t="s">
        <v>402</v>
      </c>
      <c r="Z1720" s="14" t="s">
        <v>402</v>
      </c>
      <c r="AA1720" s="18" t="s">
        <v>402</v>
      </c>
      <c r="AB1720" s="18" t="s">
        <v>402</v>
      </c>
      <c r="AC1720" s="14" t="s">
        <v>402</v>
      </c>
    </row>
    <row r="1721" spans="1:29" x14ac:dyDescent="0.15">
      <c r="A1721" s="14" t="s">
        <v>363</v>
      </c>
      <c r="B1721" s="14" t="s">
        <v>12</v>
      </c>
      <c r="C1721" s="14" t="s">
        <v>19</v>
      </c>
      <c r="D1721" s="14" t="s">
        <v>2137</v>
      </c>
      <c r="E1721" s="14" t="s">
        <v>5031</v>
      </c>
      <c r="F1721" s="14" t="s">
        <v>7854</v>
      </c>
      <c r="G1721" s="14" t="s">
        <v>402</v>
      </c>
      <c r="H1721" s="14" t="s">
        <v>8998</v>
      </c>
      <c r="I1721" s="17">
        <v>2360887.4824885409</v>
      </c>
      <c r="J1721" s="14" t="s">
        <v>340</v>
      </c>
      <c r="K1721" s="17">
        <v>3069153.727235103</v>
      </c>
      <c r="L1721" s="14" t="s">
        <v>8998</v>
      </c>
      <c r="M1721" s="17">
        <v>2360887.4824885409</v>
      </c>
      <c r="N1721" s="14" t="s">
        <v>340</v>
      </c>
      <c r="O1721" s="17">
        <v>3069153.727235103</v>
      </c>
      <c r="P1721" s="17">
        <v>2360887.4824885409</v>
      </c>
      <c r="Q1721" s="17">
        <v>0</v>
      </c>
      <c r="R1721" s="17">
        <v>0</v>
      </c>
      <c r="S1721" s="18">
        <v>0</v>
      </c>
      <c r="T1721" s="14" t="s">
        <v>339</v>
      </c>
      <c r="U1721" s="14" t="s">
        <v>402</v>
      </c>
      <c r="V1721" s="14" t="s">
        <v>9015</v>
      </c>
      <c r="W1721" s="18">
        <v>0.11924310705824627</v>
      </c>
      <c r="X1721" s="18">
        <v>1</v>
      </c>
      <c r="Y1721" s="14" t="s">
        <v>402</v>
      </c>
      <c r="Z1721" s="14" t="s">
        <v>402</v>
      </c>
      <c r="AA1721" s="18" t="s">
        <v>402</v>
      </c>
      <c r="AB1721" s="18" t="s">
        <v>402</v>
      </c>
      <c r="AC1721" s="14" t="s">
        <v>402</v>
      </c>
    </row>
    <row r="1722" spans="1:29" x14ac:dyDescent="0.15">
      <c r="A1722" s="14" t="s">
        <v>363</v>
      </c>
      <c r="B1722" s="14" t="s">
        <v>12</v>
      </c>
      <c r="C1722" s="14" t="s">
        <v>19</v>
      </c>
      <c r="D1722" s="14" t="s">
        <v>2138</v>
      </c>
      <c r="E1722" s="14" t="s">
        <v>5032</v>
      </c>
      <c r="F1722" s="14" t="s">
        <v>7855</v>
      </c>
      <c r="G1722" s="14" t="s">
        <v>402</v>
      </c>
      <c r="H1722" s="14" t="s">
        <v>8998</v>
      </c>
      <c r="I1722" s="17">
        <v>1866113.580026133</v>
      </c>
      <c r="J1722" s="14" t="s">
        <v>340</v>
      </c>
      <c r="K1722" s="17">
        <v>2425947.6540339729</v>
      </c>
      <c r="L1722" s="14" t="s">
        <v>8998</v>
      </c>
      <c r="M1722" s="17">
        <v>1866113.580026133</v>
      </c>
      <c r="N1722" s="14" t="s">
        <v>340</v>
      </c>
      <c r="O1722" s="17">
        <v>2425947.6540339729</v>
      </c>
      <c r="P1722" s="17">
        <v>1866113.580026133</v>
      </c>
      <c r="Q1722" s="17">
        <v>0</v>
      </c>
      <c r="R1722" s="17">
        <v>0</v>
      </c>
      <c r="S1722" s="18">
        <v>0</v>
      </c>
      <c r="T1722" s="14" t="s">
        <v>339</v>
      </c>
      <c r="U1722" s="14" t="s">
        <v>402</v>
      </c>
      <c r="V1722" s="14" t="s">
        <v>9015</v>
      </c>
      <c r="W1722" s="18">
        <v>0.11924310705824627</v>
      </c>
      <c r="X1722" s="18">
        <v>1</v>
      </c>
      <c r="Y1722" s="14" t="s">
        <v>402</v>
      </c>
      <c r="Z1722" s="14" t="s">
        <v>402</v>
      </c>
      <c r="AA1722" s="18" t="s">
        <v>402</v>
      </c>
      <c r="AB1722" s="18" t="s">
        <v>402</v>
      </c>
      <c r="AC1722" s="14" t="s">
        <v>402</v>
      </c>
    </row>
    <row r="1723" spans="1:29" x14ac:dyDescent="0.15">
      <c r="A1723" s="14" t="s">
        <v>363</v>
      </c>
      <c r="B1723" s="14" t="s">
        <v>12</v>
      </c>
      <c r="C1723" s="14" t="s">
        <v>19</v>
      </c>
      <c r="D1723" s="14" t="s">
        <v>2139</v>
      </c>
      <c r="E1723" s="14" t="s">
        <v>5033</v>
      </c>
      <c r="F1723" s="14" t="s">
        <v>7856</v>
      </c>
      <c r="G1723" s="14" t="s">
        <v>402</v>
      </c>
      <c r="H1723" s="14" t="s">
        <v>8998</v>
      </c>
      <c r="I1723" s="17">
        <v>1652955.7351852523</v>
      </c>
      <c r="J1723" s="14" t="s">
        <v>340</v>
      </c>
      <c r="K1723" s="17">
        <v>2148842.4557408281</v>
      </c>
      <c r="L1723" s="14" t="s">
        <v>8998</v>
      </c>
      <c r="M1723" s="17">
        <v>1652955.7351852523</v>
      </c>
      <c r="N1723" s="14" t="s">
        <v>340</v>
      </c>
      <c r="O1723" s="17">
        <v>2148842.4557408281</v>
      </c>
      <c r="P1723" s="17">
        <v>1652955.7351852523</v>
      </c>
      <c r="Q1723" s="17">
        <v>0</v>
      </c>
      <c r="R1723" s="17">
        <v>0</v>
      </c>
      <c r="S1723" s="18">
        <v>0</v>
      </c>
      <c r="T1723" s="14" t="s">
        <v>339</v>
      </c>
      <c r="U1723" s="14" t="s">
        <v>402</v>
      </c>
      <c r="V1723" s="14" t="s">
        <v>9015</v>
      </c>
      <c r="W1723" s="18">
        <v>0.11924310705824627</v>
      </c>
      <c r="X1723" s="18">
        <v>1</v>
      </c>
      <c r="Y1723" s="14" t="s">
        <v>402</v>
      </c>
      <c r="Z1723" s="14" t="s">
        <v>402</v>
      </c>
      <c r="AA1723" s="18" t="s">
        <v>402</v>
      </c>
      <c r="AB1723" s="18" t="s">
        <v>402</v>
      </c>
      <c r="AC1723" s="14" t="s">
        <v>402</v>
      </c>
    </row>
    <row r="1724" spans="1:29" x14ac:dyDescent="0.15">
      <c r="A1724" s="14" t="s">
        <v>363</v>
      </c>
      <c r="B1724" s="14" t="s">
        <v>12</v>
      </c>
      <c r="C1724" s="14" t="s">
        <v>19</v>
      </c>
      <c r="D1724" s="14" t="s">
        <v>2140</v>
      </c>
      <c r="E1724" s="14" t="s">
        <v>5034</v>
      </c>
      <c r="F1724" s="14" t="s">
        <v>7857</v>
      </c>
      <c r="G1724" s="14" t="s">
        <v>402</v>
      </c>
      <c r="H1724" s="14" t="s">
        <v>8998</v>
      </c>
      <c r="I1724" s="17">
        <v>43938843.705799527</v>
      </c>
      <c r="J1724" s="14" t="s">
        <v>340</v>
      </c>
      <c r="K1724" s="17">
        <v>57120496.817539394</v>
      </c>
      <c r="L1724" s="14" t="s">
        <v>8998</v>
      </c>
      <c r="M1724" s="17">
        <v>43938843.705799527</v>
      </c>
      <c r="N1724" s="14" t="s">
        <v>340</v>
      </c>
      <c r="O1724" s="17">
        <v>57120496.817539394</v>
      </c>
      <c r="P1724" s="17">
        <v>43938843.705799527</v>
      </c>
      <c r="Q1724" s="17">
        <v>0</v>
      </c>
      <c r="R1724" s="17">
        <v>0</v>
      </c>
      <c r="S1724" s="18">
        <v>0</v>
      </c>
      <c r="T1724" s="14" t="s">
        <v>339</v>
      </c>
      <c r="U1724" s="14" t="s">
        <v>402</v>
      </c>
      <c r="V1724" s="14" t="s">
        <v>9015</v>
      </c>
      <c r="W1724" s="18">
        <v>0.11924310705824627</v>
      </c>
      <c r="X1724" s="18">
        <v>1</v>
      </c>
      <c r="Y1724" s="14" t="s">
        <v>402</v>
      </c>
      <c r="Z1724" s="14" t="s">
        <v>402</v>
      </c>
      <c r="AA1724" s="18" t="s">
        <v>402</v>
      </c>
      <c r="AB1724" s="18" t="s">
        <v>402</v>
      </c>
      <c r="AC1724" s="14" t="s">
        <v>402</v>
      </c>
    </row>
    <row r="1725" spans="1:29" x14ac:dyDescent="0.15">
      <c r="A1725" s="14" t="s">
        <v>363</v>
      </c>
      <c r="B1725" s="14" t="s">
        <v>12</v>
      </c>
      <c r="C1725" s="14" t="s">
        <v>19</v>
      </c>
      <c r="D1725" s="14" t="s">
        <v>2141</v>
      </c>
      <c r="E1725" s="14" t="s">
        <v>5035</v>
      </c>
      <c r="F1725" s="14" t="s">
        <v>7858</v>
      </c>
      <c r="G1725" s="14" t="s">
        <v>402</v>
      </c>
      <c r="H1725" s="14" t="s">
        <v>8998</v>
      </c>
      <c r="I1725" s="17">
        <v>832944.08571067255</v>
      </c>
      <c r="J1725" s="14" t="s">
        <v>340</v>
      </c>
      <c r="K1725" s="17">
        <v>1082827.3114238742</v>
      </c>
      <c r="L1725" s="14" t="s">
        <v>8998</v>
      </c>
      <c r="M1725" s="17">
        <v>832944.08571067255</v>
      </c>
      <c r="N1725" s="14" t="s">
        <v>340</v>
      </c>
      <c r="O1725" s="17">
        <v>1082827.3114238742</v>
      </c>
      <c r="P1725" s="17">
        <v>832944.08571067255</v>
      </c>
      <c r="Q1725" s="17">
        <v>0</v>
      </c>
      <c r="R1725" s="17">
        <v>0</v>
      </c>
      <c r="S1725" s="18">
        <v>0</v>
      </c>
      <c r="T1725" s="14" t="s">
        <v>339</v>
      </c>
      <c r="U1725" s="14" t="s">
        <v>402</v>
      </c>
      <c r="V1725" s="14" t="s">
        <v>9015</v>
      </c>
      <c r="W1725" s="18">
        <v>0.11924310705824627</v>
      </c>
      <c r="X1725" s="18">
        <v>1</v>
      </c>
      <c r="Y1725" s="14" t="s">
        <v>402</v>
      </c>
      <c r="Z1725" s="14" t="s">
        <v>402</v>
      </c>
      <c r="AA1725" s="18" t="s">
        <v>402</v>
      </c>
      <c r="AB1725" s="18" t="s">
        <v>402</v>
      </c>
      <c r="AC1725" s="14" t="s">
        <v>402</v>
      </c>
    </row>
    <row r="1726" spans="1:29" x14ac:dyDescent="0.15">
      <c r="A1726" s="14" t="s">
        <v>363</v>
      </c>
      <c r="B1726" s="14" t="s">
        <v>12</v>
      </c>
      <c r="C1726" s="14" t="s">
        <v>19</v>
      </c>
      <c r="D1726" s="14" t="s">
        <v>2142</v>
      </c>
      <c r="E1726" s="14" t="s">
        <v>5036</v>
      </c>
      <c r="F1726" s="14" t="s">
        <v>7859</v>
      </c>
      <c r="G1726" s="14" t="s">
        <v>402</v>
      </c>
      <c r="H1726" s="14" t="s">
        <v>8998</v>
      </c>
      <c r="I1726" s="17">
        <v>1055188.6216827324</v>
      </c>
      <c r="J1726" s="14" t="s">
        <v>340</v>
      </c>
      <c r="K1726" s="17">
        <v>1371745.2081875522</v>
      </c>
      <c r="L1726" s="14" t="s">
        <v>8998</v>
      </c>
      <c r="M1726" s="17">
        <v>1055188.6216827324</v>
      </c>
      <c r="N1726" s="14" t="s">
        <v>340</v>
      </c>
      <c r="O1726" s="17">
        <v>1371745.2081875522</v>
      </c>
      <c r="P1726" s="17">
        <v>1055188.6216827324</v>
      </c>
      <c r="Q1726" s="17">
        <v>0</v>
      </c>
      <c r="R1726" s="17">
        <v>0</v>
      </c>
      <c r="S1726" s="18">
        <v>0</v>
      </c>
      <c r="T1726" s="14" t="s">
        <v>339</v>
      </c>
      <c r="U1726" s="14" t="s">
        <v>402</v>
      </c>
      <c r="V1726" s="14" t="s">
        <v>9015</v>
      </c>
      <c r="W1726" s="18">
        <v>0.11924310705824627</v>
      </c>
      <c r="X1726" s="18">
        <v>1</v>
      </c>
      <c r="Y1726" s="14" t="s">
        <v>402</v>
      </c>
      <c r="Z1726" s="14" t="s">
        <v>402</v>
      </c>
      <c r="AA1726" s="18" t="s">
        <v>402</v>
      </c>
      <c r="AB1726" s="18" t="s">
        <v>402</v>
      </c>
      <c r="AC1726" s="14" t="s">
        <v>402</v>
      </c>
    </row>
    <row r="1727" spans="1:29" x14ac:dyDescent="0.15">
      <c r="A1727" s="14" t="s">
        <v>363</v>
      </c>
      <c r="B1727" s="14" t="s">
        <v>12</v>
      </c>
      <c r="C1727" s="14" t="s">
        <v>19</v>
      </c>
      <c r="D1727" s="14" t="s">
        <v>2143</v>
      </c>
      <c r="E1727" s="14" t="s">
        <v>5037</v>
      </c>
      <c r="F1727" s="14" t="s">
        <v>7860</v>
      </c>
      <c r="G1727" s="14" t="s">
        <v>402</v>
      </c>
      <c r="H1727" s="14" t="s">
        <v>8998</v>
      </c>
      <c r="I1727" s="17">
        <v>2724337.6687469203</v>
      </c>
      <c r="J1727" s="14" t="s">
        <v>340</v>
      </c>
      <c r="K1727" s="17">
        <v>3541638.9693709966</v>
      </c>
      <c r="L1727" s="14" t="s">
        <v>8998</v>
      </c>
      <c r="M1727" s="17">
        <v>2724337.6687469203</v>
      </c>
      <c r="N1727" s="14" t="s">
        <v>340</v>
      </c>
      <c r="O1727" s="17">
        <v>3541638.9693709966</v>
      </c>
      <c r="P1727" s="17">
        <v>2724337.6687469203</v>
      </c>
      <c r="Q1727" s="17">
        <v>0</v>
      </c>
      <c r="R1727" s="17">
        <v>0</v>
      </c>
      <c r="S1727" s="18">
        <v>0</v>
      </c>
      <c r="T1727" s="14" t="s">
        <v>339</v>
      </c>
      <c r="U1727" s="14" t="s">
        <v>402</v>
      </c>
      <c r="V1727" s="14" t="s">
        <v>9015</v>
      </c>
      <c r="W1727" s="18">
        <v>0.11924310705824627</v>
      </c>
      <c r="X1727" s="18">
        <v>1</v>
      </c>
      <c r="Y1727" s="14" t="s">
        <v>402</v>
      </c>
      <c r="Z1727" s="14" t="s">
        <v>402</v>
      </c>
      <c r="AA1727" s="18" t="s">
        <v>402</v>
      </c>
      <c r="AB1727" s="18" t="s">
        <v>402</v>
      </c>
      <c r="AC1727" s="14" t="s">
        <v>402</v>
      </c>
    </row>
    <row r="1728" spans="1:29" x14ac:dyDescent="0.15">
      <c r="A1728" s="14" t="s">
        <v>363</v>
      </c>
      <c r="B1728" s="14" t="s">
        <v>12</v>
      </c>
      <c r="C1728" s="14" t="s">
        <v>19</v>
      </c>
      <c r="D1728" s="14" t="s">
        <v>2144</v>
      </c>
      <c r="E1728" s="14" t="s">
        <v>5038</v>
      </c>
      <c r="F1728" s="14" t="s">
        <v>7861</v>
      </c>
      <c r="G1728" s="14" t="s">
        <v>402</v>
      </c>
      <c r="H1728" s="14" t="s">
        <v>8998</v>
      </c>
      <c r="I1728" s="17">
        <v>3200326.0722760349</v>
      </c>
      <c r="J1728" s="14" t="s">
        <v>340</v>
      </c>
      <c r="K1728" s="17">
        <v>4160423.8939588452</v>
      </c>
      <c r="L1728" s="14" t="s">
        <v>8998</v>
      </c>
      <c r="M1728" s="17">
        <v>3200326.0722760349</v>
      </c>
      <c r="N1728" s="14" t="s">
        <v>340</v>
      </c>
      <c r="O1728" s="17">
        <v>4160423.8939588452</v>
      </c>
      <c r="P1728" s="17">
        <v>3200326.0722760349</v>
      </c>
      <c r="Q1728" s="17">
        <v>0</v>
      </c>
      <c r="R1728" s="17">
        <v>0</v>
      </c>
      <c r="S1728" s="18">
        <v>0</v>
      </c>
      <c r="T1728" s="14" t="s">
        <v>339</v>
      </c>
      <c r="U1728" s="14" t="s">
        <v>402</v>
      </c>
      <c r="V1728" s="14" t="s">
        <v>9015</v>
      </c>
      <c r="W1728" s="18">
        <v>0.11924310705824627</v>
      </c>
      <c r="X1728" s="18">
        <v>1</v>
      </c>
      <c r="Y1728" s="14" t="s">
        <v>402</v>
      </c>
      <c r="Z1728" s="14" t="s">
        <v>402</v>
      </c>
      <c r="AA1728" s="18" t="s">
        <v>402</v>
      </c>
      <c r="AB1728" s="18" t="s">
        <v>402</v>
      </c>
      <c r="AC1728" s="14" t="s">
        <v>402</v>
      </c>
    </row>
    <row r="1729" spans="1:29" x14ac:dyDescent="0.15">
      <c r="A1729" s="14" t="s">
        <v>363</v>
      </c>
      <c r="B1729" s="14" t="s">
        <v>12</v>
      </c>
      <c r="C1729" s="14" t="s">
        <v>19</v>
      </c>
      <c r="D1729" s="14" t="s">
        <v>2145</v>
      </c>
      <c r="E1729" s="14" t="s">
        <v>5039</v>
      </c>
      <c r="F1729" s="14" t="s">
        <v>7862</v>
      </c>
      <c r="G1729" s="14" t="s">
        <v>402</v>
      </c>
      <c r="H1729" s="14" t="s">
        <v>8998</v>
      </c>
      <c r="I1729" s="17">
        <v>1538708.6145238418</v>
      </c>
      <c r="J1729" s="14" t="s">
        <v>340</v>
      </c>
      <c r="K1729" s="17">
        <v>2000321.1988809945</v>
      </c>
      <c r="L1729" s="14" t="s">
        <v>8998</v>
      </c>
      <c r="M1729" s="17">
        <v>1538708.6145238418</v>
      </c>
      <c r="N1729" s="14" t="s">
        <v>340</v>
      </c>
      <c r="O1729" s="17">
        <v>2000321.1988809945</v>
      </c>
      <c r="P1729" s="17">
        <v>1538708.6145238418</v>
      </c>
      <c r="Q1729" s="17">
        <v>0</v>
      </c>
      <c r="R1729" s="17">
        <v>0</v>
      </c>
      <c r="S1729" s="18">
        <v>0</v>
      </c>
      <c r="T1729" s="14" t="s">
        <v>339</v>
      </c>
      <c r="U1729" s="14" t="s">
        <v>402</v>
      </c>
      <c r="V1729" s="14" t="s">
        <v>9015</v>
      </c>
      <c r="W1729" s="18">
        <v>0.11924310705824627</v>
      </c>
      <c r="X1729" s="18">
        <v>1</v>
      </c>
      <c r="Y1729" s="14" t="s">
        <v>402</v>
      </c>
      <c r="Z1729" s="14" t="s">
        <v>402</v>
      </c>
      <c r="AA1729" s="18" t="s">
        <v>402</v>
      </c>
      <c r="AB1729" s="18" t="s">
        <v>402</v>
      </c>
      <c r="AC1729" s="14" t="s">
        <v>402</v>
      </c>
    </row>
    <row r="1730" spans="1:29" x14ac:dyDescent="0.15">
      <c r="A1730" s="14" t="s">
        <v>363</v>
      </c>
      <c r="B1730" s="14" t="s">
        <v>12</v>
      </c>
      <c r="C1730" s="14" t="s">
        <v>19</v>
      </c>
      <c r="D1730" s="14" t="s">
        <v>2146</v>
      </c>
      <c r="E1730" s="14" t="s">
        <v>5040</v>
      </c>
      <c r="F1730" s="14" t="s">
        <v>7863</v>
      </c>
      <c r="G1730" s="14" t="s">
        <v>402</v>
      </c>
      <c r="H1730" s="14" t="s">
        <v>8998</v>
      </c>
      <c r="I1730" s="17">
        <v>1854297.0807963633</v>
      </c>
      <c r="J1730" s="14" t="s">
        <v>340</v>
      </c>
      <c r="K1730" s="17">
        <v>2410586.2050352725</v>
      </c>
      <c r="L1730" s="14" t="s">
        <v>8998</v>
      </c>
      <c r="M1730" s="17">
        <v>1854297.0807963633</v>
      </c>
      <c r="N1730" s="14" t="s">
        <v>340</v>
      </c>
      <c r="O1730" s="17">
        <v>2410586.2050352725</v>
      </c>
      <c r="P1730" s="17">
        <v>1854297.0807963633</v>
      </c>
      <c r="Q1730" s="17">
        <v>0</v>
      </c>
      <c r="R1730" s="17">
        <v>0</v>
      </c>
      <c r="S1730" s="18">
        <v>0</v>
      </c>
      <c r="T1730" s="14" t="s">
        <v>339</v>
      </c>
      <c r="U1730" s="14" t="s">
        <v>402</v>
      </c>
      <c r="V1730" s="14" t="s">
        <v>9015</v>
      </c>
      <c r="W1730" s="18">
        <v>0.11924310705824627</v>
      </c>
      <c r="X1730" s="18">
        <v>1</v>
      </c>
      <c r="Y1730" s="14" t="s">
        <v>402</v>
      </c>
      <c r="Z1730" s="14" t="s">
        <v>402</v>
      </c>
      <c r="AA1730" s="18" t="s">
        <v>402</v>
      </c>
      <c r="AB1730" s="18" t="s">
        <v>402</v>
      </c>
      <c r="AC1730" s="14" t="s">
        <v>402</v>
      </c>
    </row>
    <row r="1731" spans="1:29" x14ac:dyDescent="0.15">
      <c r="A1731" s="14" t="s">
        <v>363</v>
      </c>
      <c r="B1731" s="14" t="s">
        <v>12</v>
      </c>
      <c r="C1731" s="14" t="s">
        <v>19</v>
      </c>
      <c r="D1731" s="14" t="s">
        <v>2147</v>
      </c>
      <c r="E1731" s="14" t="s">
        <v>5041</v>
      </c>
      <c r="F1731" s="14" t="s">
        <v>7864</v>
      </c>
      <c r="G1731" s="14" t="s">
        <v>402</v>
      </c>
      <c r="H1731" s="14" t="s">
        <v>8998</v>
      </c>
      <c r="I1731" s="17">
        <v>12518658.204419797</v>
      </c>
      <c r="J1731" s="14" t="s">
        <v>340</v>
      </c>
      <c r="K1731" s="17">
        <v>16274255.665745737</v>
      </c>
      <c r="L1731" s="14" t="s">
        <v>8998</v>
      </c>
      <c r="M1731" s="17">
        <v>12518658.204419797</v>
      </c>
      <c r="N1731" s="14" t="s">
        <v>340</v>
      </c>
      <c r="O1731" s="17">
        <v>16274255.665745737</v>
      </c>
      <c r="P1731" s="17">
        <v>12518658.204419797</v>
      </c>
      <c r="Q1731" s="17">
        <v>0</v>
      </c>
      <c r="R1731" s="17">
        <v>0</v>
      </c>
      <c r="S1731" s="18">
        <v>0</v>
      </c>
      <c r="T1731" s="14" t="s">
        <v>9012</v>
      </c>
      <c r="U1731" s="14" t="s">
        <v>9012</v>
      </c>
      <c r="V1731" s="14" t="s">
        <v>9012</v>
      </c>
      <c r="W1731" s="18">
        <v>0.11924310705824627</v>
      </c>
      <c r="X1731" s="18">
        <v>1</v>
      </c>
      <c r="Y1731" s="14" t="s">
        <v>402</v>
      </c>
      <c r="Z1731" s="14" t="s">
        <v>402</v>
      </c>
      <c r="AA1731" s="18" t="s">
        <v>402</v>
      </c>
      <c r="AB1731" s="18" t="s">
        <v>402</v>
      </c>
      <c r="AC1731" s="14" t="s">
        <v>402</v>
      </c>
    </row>
    <row r="1732" spans="1:29" x14ac:dyDescent="0.15">
      <c r="A1732" s="14" t="s">
        <v>363</v>
      </c>
      <c r="B1732" s="14" t="s">
        <v>12</v>
      </c>
      <c r="C1732" s="14" t="s">
        <v>19</v>
      </c>
      <c r="D1732" s="14" t="s">
        <v>2148</v>
      </c>
      <c r="E1732" s="14" t="s">
        <v>5042</v>
      </c>
      <c r="F1732" s="14" t="s">
        <v>7865</v>
      </c>
      <c r="G1732" s="14" t="s">
        <v>402</v>
      </c>
      <c r="H1732" s="14" t="s">
        <v>8998</v>
      </c>
      <c r="I1732" s="17">
        <v>1013233.4733311406</v>
      </c>
      <c r="J1732" s="14" t="s">
        <v>340</v>
      </c>
      <c r="K1732" s="17">
        <v>1317203.5153304827</v>
      </c>
      <c r="L1732" s="14" t="s">
        <v>8998</v>
      </c>
      <c r="M1732" s="17">
        <v>1013233.4733311406</v>
      </c>
      <c r="N1732" s="14" t="s">
        <v>340</v>
      </c>
      <c r="O1732" s="17">
        <v>1317203.5153304827</v>
      </c>
      <c r="P1732" s="17">
        <v>1013233.4733311406</v>
      </c>
      <c r="Q1732" s="17">
        <v>0</v>
      </c>
      <c r="R1732" s="17">
        <v>0</v>
      </c>
      <c r="S1732" s="18">
        <v>0</v>
      </c>
      <c r="T1732" s="14" t="s">
        <v>339</v>
      </c>
      <c r="U1732" s="14" t="s">
        <v>402</v>
      </c>
      <c r="V1732" s="14" t="s">
        <v>9015</v>
      </c>
      <c r="W1732" s="18">
        <v>0.11924310705824627</v>
      </c>
      <c r="X1732" s="18">
        <v>1</v>
      </c>
      <c r="Y1732" s="14" t="s">
        <v>402</v>
      </c>
      <c r="Z1732" s="14" t="s">
        <v>402</v>
      </c>
      <c r="AA1732" s="18" t="s">
        <v>402</v>
      </c>
      <c r="AB1732" s="18" t="s">
        <v>402</v>
      </c>
      <c r="AC1732" s="14" t="s">
        <v>402</v>
      </c>
    </row>
    <row r="1733" spans="1:29" x14ac:dyDescent="0.15">
      <c r="A1733" s="14" t="s">
        <v>363</v>
      </c>
      <c r="B1733" s="14" t="s">
        <v>12</v>
      </c>
      <c r="C1733" s="14" t="s">
        <v>19</v>
      </c>
      <c r="D1733" s="14" t="s">
        <v>2149</v>
      </c>
      <c r="E1733" s="14" t="s">
        <v>5043</v>
      </c>
      <c r="F1733" s="14" t="s">
        <v>7866</v>
      </c>
      <c r="G1733" s="14" t="s">
        <v>402</v>
      </c>
      <c r="H1733" s="14" t="s">
        <v>8998</v>
      </c>
      <c r="I1733" s="17">
        <v>12907662.05101731</v>
      </c>
      <c r="J1733" s="14" t="s">
        <v>340</v>
      </c>
      <c r="K1733" s="17">
        <v>16779960.666322507</v>
      </c>
      <c r="L1733" s="14" t="s">
        <v>8998</v>
      </c>
      <c r="M1733" s="17">
        <v>12907662.05101731</v>
      </c>
      <c r="N1733" s="14" t="s">
        <v>340</v>
      </c>
      <c r="O1733" s="17">
        <v>16779960.666322507</v>
      </c>
      <c r="P1733" s="17">
        <v>12907662.05101731</v>
      </c>
      <c r="Q1733" s="17">
        <v>0</v>
      </c>
      <c r="R1733" s="17">
        <v>0</v>
      </c>
      <c r="S1733" s="18">
        <v>0</v>
      </c>
      <c r="T1733" s="14" t="s">
        <v>339</v>
      </c>
      <c r="U1733" s="14" t="s">
        <v>402</v>
      </c>
      <c r="V1733" s="14" t="s">
        <v>9015</v>
      </c>
      <c r="W1733" s="18">
        <v>0.11924310705824627</v>
      </c>
      <c r="X1733" s="18">
        <v>1</v>
      </c>
      <c r="Y1733" s="14" t="s">
        <v>402</v>
      </c>
      <c r="Z1733" s="14" t="s">
        <v>402</v>
      </c>
      <c r="AA1733" s="18" t="s">
        <v>402</v>
      </c>
      <c r="AB1733" s="18" t="s">
        <v>402</v>
      </c>
      <c r="AC1733" s="14" t="s">
        <v>402</v>
      </c>
    </row>
    <row r="1734" spans="1:29" x14ac:dyDescent="0.15">
      <c r="A1734" s="14" t="s">
        <v>363</v>
      </c>
      <c r="B1734" s="14" t="s">
        <v>12</v>
      </c>
      <c r="C1734" s="14" t="s">
        <v>19</v>
      </c>
      <c r="D1734" s="14" t="s">
        <v>2150</v>
      </c>
      <c r="E1734" s="14" t="s">
        <v>5044</v>
      </c>
      <c r="F1734" s="14" t="s">
        <v>7867</v>
      </c>
      <c r="G1734" s="14" t="s">
        <v>402</v>
      </c>
      <c r="H1734" s="14" t="s">
        <v>8998</v>
      </c>
      <c r="I1734" s="17">
        <v>1224966.9923016117</v>
      </c>
      <c r="J1734" s="14" t="s">
        <v>340</v>
      </c>
      <c r="K1734" s="17">
        <v>1592457.0899920953</v>
      </c>
      <c r="L1734" s="14" t="s">
        <v>8998</v>
      </c>
      <c r="M1734" s="17">
        <v>1224966.9923016117</v>
      </c>
      <c r="N1734" s="14" t="s">
        <v>340</v>
      </c>
      <c r="O1734" s="17">
        <v>1592457.0899920953</v>
      </c>
      <c r="P1734" s="17">
        <v>1224966.9923016117</v>
      </c>
      <c r="Q1734" s="17">
        <v>0</v>
      </c>
      <c r="R1734" s="17">
        <v>0</v>
      </c>
      <c r="S1734" s="18">
        <v>0</v>
      </c>
      <c r="T1734" s="14" t="s">
        <v>339</v>
      </c>
      <c r="U1734" s="14" t="s">
        <v>402</v>
      </c>
      <c r="V1734" s="14" t="s">
        <v>9015</v>
      </c>
      <c r="W1734" s="18">
        <v>0.11924310705824627</v>
      </c>
      <c r="X1734" s="18">
        <v>1</v>
      </c>
      <c r="Y1734" s="14" t="s">
        <v>402</v>
      </c>
      <c r="Z1734" s="14" t="s">
        <v>402</v>
      </c>
      <c r="AA1734" s="18" t="s">
        <v>402</v>
      </c>
      <c r="AB1734" s="18" t="s">
        <v>402</v>
      </c>
      <c r="AC1734" s="14" t="s">
        <v>402</v>
      </c>
    </row>
    <row r="1735" spans="1:29" x14ac:dyDescent="0.15">
      <c r="A1735" s="14" t="s">
        <v>363</v>
      </c>
      <c r="B1735" s="14" t="s">
        <v>12</v>
      </c>
      <c r="C1735" s="14" t="s">
        <v>19</v>
      </c>
      <c r="D1735" s="14" t="s">
        <v>2151</v>
      </c>
      <c r="E1735" s="14" t="s">
        <v>5045</v>
      </c>
      <c r="F1735" s="14" t="s">
        <v>7868</v>
      </c>
      <c r="G1735" s="14" t="s">
        <v>402</v>
      </c>
      <c r="H1735" s="14" t="s">
        <v>8998</v>
      </c>
      <c r="I1735" s="17">
        <v>1418371.3032076517</v>
      </c>
      <c r="J1735" s="14" t="s">
        <v>340</v>
      </c>
      <c r="K1735" s="17">
        <v>1843882.6941699474</v>
      </c>
      <c r="L1735" s="14" t="s">
        <v>8998</v>
      </c>
      <c r="M1735" s="17">
        <v>1418371.3032076517</v>
      </c>
      <c r="N1735" s="14" t="s">
        <v>340</v>
      </c>
      <c r="O1735" s="17">
        <v>1843882.6941699474</v>
      </c>
      <c r="P1735" s="17">
        <v>1418371.3032076517</v>
      </c>
      <c r="Q1735" s="17">
        <v>0</v>
      </c>
      <c r="R1735" s="17">
        <v>0</v>
      </c>
      <c r="S1735" s="18">
        <v>0</v>
      </c>
      <c r="T1735" s="14" t="s">
        <v>339</v>
      </c>
      <c r="U1735" s="14" t="s">
        <v>402</v>
      </c>
      <c r="V1735" s="14" t="s">
        <v>9015</v>
      </c>
      <c r="W1735" s="18">
        <v>0.11924310705824627</v>
      </c>
      <c r="X1735" s="18">
        <v>1</v>
      </c>
      <c r="Y1735" s="14" t="s">
        <v>402</v>
      </c>
      <c r="Z1735" s="14" t="s">
        <v>402</v>
      </c>
      <c r="AA1735" s="18" t="s">
        <v>402</v>
      </c>
      <c r="AB1735" s="18" t="s">
        <v>402</v>
      </c>
      <c r="AC1735" s="14" t="s">
        <v>402</v>
      </c>
    </row>
    <row r="1736" spans="1:29" x14ac:dyDescent="0.15">
      <c r="A1736" s="14" t="s">
        <v>363</v>
      </c>
      <c r="B1736" s="14" t="s">
        <v>12</v>
      </c>
      <c r="C1736" s="14" t="s">
        <v>19</v>
      </c>
      <c r="D1736" s="14" t="s">
        <v>2152</v>
      </c>
      <c r="E1736" s="14" t="s">
        <v>5046</v>
      </c>
      <c r="F1736" s="14" t="s">
        <v>7869</v>
      </c>
      <c r="G1736" s="14" t="s">
        <v>402</v>
      </c>
      <c r="H1736" s="14" t="s">
        <v>8998</v>
      </c>
      <c r="I1736" s="17">
        <v>1730457.4910243608</v>
      </c>
      <c r="J1736" s="14" t="s">
        <v>340</v>
      </c>
      <c r="K1736" s="17">
        <v>2249594.738331669</v>
      </c>
      <c r="L1736" s="14" t="s">
        <v>8998</v>
      </c>
      <c r="M1736" s="17">
        <v>1730457.4910243608</v>
      </c>
      <c r="N1736" s="14" t="s">
        <v>340</v>
      </c>
      <c r="O1736" s="17">
        <v>2249594.738331669</v>
      </c>
      <c r="P1736" s="17">
        <v>1730457.4910243608</v>
      </c>
      <c r="Q1736" s="17">
        <v>0</v>
      </c>
      <c r="R1736" s="17">
        <v>0</v>
      </c>
      <c r="S1736" s="18">
        <v>0</v>
      </c>
      <c r="T1736" s="14" t="s">
        <v>339</v>
      </c>
      <c r="U1736" s="14" t="s">
        <v>402</v>
      </c>
      <c r="V1736" s="14" t="s">
        <v>9015</v>
      </c>
      <c r="W1736" s="18">
        <v>0.11924310705824627</v>
      </c>
      <c r="X1736" s="18">
        <v>1</v>
      </c>
      <c r="Y1736" s="14" t="s">
        <v>402</v>
      </c>
      <c r="Z1736" s="14" t="s">
        <v>402</v>
      </c>
      <c r="AA1736" s="18" t="s">
        <v>402</v>
      </c>
      <c r="AB1736" s="18" t="s">
        <v>402</v>
      </c>
      <c r="AC1736" s="14" t="s">
        <v>402</v>
      </c>
    </row>
    <row r="1737" spans="1:29" x14ac:dyDescent="0.15">
      <c r="A1737" s="14" t="s">
        <v>363</v>
      </c>
      <c r="B1737" s="14" t="s">
        <v>12</v>
      </c>
      <c r="C1737" s="14" t="s">
        <v>19</v>
      </c>
      <c r="D1737" s="14" t="s">
        <v>2153</v>
      </c>
      <c r="E1737" s="14" t="s">
        <v>5047</v>
      </c>
      <c r="F1737" s="14" t="s">
        <v>7870</v>
      </c>
      <c r="G1737" s="14" t="s">
        <v>402</v>
      </c>
      <c r="H1737" s="14" t="s">
        <v>8998</v>
      </c>
      <c r="I1737" s="17">
        <v>33203582.241749469</v>
      </c>
      <c r="J1737" s="14" t="s">
        <v>340</v>
      </c>
      <c r="K1737" s="17">
        <v>43164656.914274313</v>
      </c>
      <c r="L1737" s="14" t="s">
        <v>8998</v>
      </c>
      <c r="M1737" s="17">
        <v>33203582.241749469</v>
      </c>
      <c r="N1737" s="14" t="s">
        <v>340</v>
      </c>
      <c r="O1737" s="17">
        <v>43164656.914274313</v>
      </c>
      <c r="P1737" s="17">
        <v>33203582.241749469</v>
      </c>
      <c r="Q1737" s="17">
        <v>0</v>
      </c>
      <c r="R1737" s="17">
        <v>0</v>
      </c>
      <c r="S1737" s="18">
        <v>0</v>
      </c>
      <c r="T1737" s="14" t="s">
        <v>339</v>
      </c>
      <c r="U1737" s="14" t="s">
        <v>402</v>
      </c>
      <c r="V1737" s="14" t="s">
        <v>9015</v>
      </c>
      <c r="W1737" s="18">
        <v>0.11924310705824627</v>
      </c>
      <c r="X1737" s="18">
        <v>1</v>
      </c>
      <c r="Y1737" s="14" t="s">
        <v>402</v>
      </c>
      <c r="Z1737" s="14" t="s">
        <v>402</v>
      </c>
      <c r="AA1737" s="18" t="s">
        <v>402</v>
      </c>
      <c r="AB1737" s="18" t="s">
        <v>402</v>
      </c>
      <c r="AC1737" s="14" t="s">
        <v>402</v>
      </c>
    </row>
    <row r="1738" spans="1:29" x14ac:dyDescent="0.15">
      <c r="A1738" s="14" t="s">
        <v>363</v>
      </c>
      <c r="B1738" s="14" t="s">
        <v>12</v>
      </c>
      <c r="C1738" s="14" t="s">
        <v>19</v>
      </c>
      <c r="D1738" s="14" t="s">
        <v>2154</v>
      </c>
      <c r="E1738" s="14" t="s">
        <v>5048</v>
      </c>
      <c r="F1738" s="14" t="s">
        <v>7871</v>
      </c>
      <c r="G1738" s="14" t="s">
        <v>402</v>
      </c>
      <c r="H1738" s="14" t="s">
        <v>8998</v>
      </c>
      <c r="I1738" s="17">
        <v>10240706.684546998</v>
      </c>
      <c r="J1738" s="14" t="s">
        <v>340</v>
      </c>
      <c r="K1738" s="17">
        <v>13312918.689911097</v>
      </c>
      <c r="L1738" s="14" t="s">
        <v>8998</v>
      </c>
      <c r="M1738" s="17">
        <v>10240706.684546998</v>
      </c>
      <c r="N1738" s="14" t="s">
        <v>340</v>
      </c>
      <c r="O1738" s="17">
        <v>13312918.689911097</v>
      </c>
      <c r="P1738" s="17">
        <v>10240706.684546998</v>
      </c>
      <c r="Q1738" s="17">
        <v>0</v>
      </c>
      <c r="R1738" s="17">
        <v>0</v>
      </c>
      <c r="S1738" s="18">
        <v>0</v>
      </c>
      <c r="T1738" s="14" t="s">
        <v>339</v>
      </c>
      <c r="U1738" s="14" t="s">
        <v>402</v>
      </c>
      <c r="V1738" s="14" t="s">
        <v>9015</v>
      </c>
      <c r="W1738" s="18">
        <v>0.11924310705824627</v>
      </c>
      <c r="X1738" s="18">
        <v>1</v>
      </c>
      <c r="Y1738" s="14" t="s">
        <v>402</v>
      </c>
      <c r="Z1738" s="14" t="s">
        <v>402</v>
      </c>
      <c r="AA1738" s="18" t="s">
        <v>402</v>
      </c>
      <c r="AB1738" s="18" t="s">
        <v>402</v>
      </c>
      <c r="AC1738" s="14" t="s">
        <v>402</v>
      </c>
    </row>
    <row r="1739" spans="1:29" x14ac:dyDescent="0.15">
      <c r="A1739" s="14" t="s">
        <v>363</v>
      </c>
      <c r="B1739" s="14" t="s">
        <v>12</v>
      </c>
      <c r="C1739" s="14" t="s">
        <v>19</v>
      </c>
      <c r="D1739" s="14" t="s">
        <v>2155</v>
      </c>
      <c r="E1739" s="14" t="s">
        <v>5049</v>
      </c>
      <c r="F1739" s="14" t="s">
        <v>7872</v>
      </c>
      <c r="G1739" s="14" t="s">
        <v>402</v>
      </c>
      <c r="H1739" s="14" t="s">
        <v>8998</v>
      </c>
      <c r="I1739" s="17">
        <v>1273911.9752825736</v>
      </c>
      <c r="J1739" s="14" t="s">
        <v>340</v>
      </c>
      <c r="K1739" s="17">
        <v>1656085.5678673459</v>
      </c>
      <c r="L1739" s="14" t="s">
        <v>8998</v>
      </c>
      <c r="M1739" s="17">
        <v>1273911.9752825736</v>
      </c>
      <c r="N1739" s="14" t="s">
        <v>340</v>
      </c>
      <c r="O1739" s="17">
        <v>1656085.5678673459</v>
      </c>
      <c r="P1739" s="17">
        <v>1273911.9752825736</v>
      </c>
      <c r="Q1739" s="17">
        <v>0</v>
      </c>
      <c r="R1739" s="17">
        <v>0</v>
      </c>
      <c r="S1739" s="18">
        <v>0</v>
      </c>
      <c r="T1739" s="14" t="s">
        <v>339</v>
      </c>
      <c r="U1739" s="14" t="s">
        <v>402</v>
      </c>
      <c r="V1739" s="14" t="s">
        <v>9015</v>
      </c>
      <c r="W1739" s="18">
        <v>0.11924310705824627</v>
      </c>
      <c r="X1739" s="18">
        <v>1</v>
      </c>
      <c r="Y1739" s="14" t="s">
        <v>402</v>
      </c>
      <c r="Z1739" s="14" t="s">
        <v>402</v>
      </c>
      <c r="AA1739" s="18" t="s">
        <v>402</v>
      </c>
      <c r="AB1739" s="18" t="s">
        <v>402</v>
      </c>
      <c r="AC1739" s="14" t="s">
        <v>402</v>
      </c>
    </row>
    <row r="1740" spans="1:29" x14ac:dyDescent="0.15">
      <c r="A1740" s="14" t="s">
        <v>363</v>
      </c>
      <c r="B1740" s="14" t="s">
        <v>12</v>
      </c>
      <c r="C1740" s="14" t="s">
        <v>19</v>
      </c>
      <c r="D1740" s="14" t="s">
        <v>2156</v>
      </c>
      <c r="E1740" s="14" t="s">
        <v>5050</v>
      </c>
      <c r="F1740" s="14" t="s">
        <v>7873</v>
      </c>
      <c r="G1740" s="14" t="s">
        <v>402</v>
      </c>
      <c r="H1740" s="14" t="s">
        <v>8998</v>
      </c>
      <c r="I1740" s="17">
        <v>36183075.385896206</v>
      </c>
      <c r="J1740" s="14" t="s">
        <v>340</v>
      </c>
      <c r="K1740" s="17">
        <v>47037998.001665071</v>
      </c>
      <c r="L1740" s="14" t="s">
        <v>8998</v>
      </c>
      <c r="M1740" s="17">
        <v>36183075.385896206</v>
      </c>
      <c r="N1740" s="14" t="s">
        <v>340</v>
      </c>
      <c r="O1740" s="17">
        <v>47037998.001665071</v>
      </c>
      <c r="P1740" s="17">
        <v>36183075.385896206</v>
      </c>
      <c r="Q1740" s="17">
        <v>0</v>
      </c>
      <c r="R1740" s="17">
        <v>0</v>
      </c>
      <c r="S1740" s="18">
        <v>0</v>
      </c>
      <c r="T1740" s="14" t="s">
        <v>339</v>
      </c>
      <c r="U1740" s="14" t="s">
        <v>402</v>
      </c>
      <c r="V1740" s="14" t="s">
        <v>9015</v>
      </c>
      <c r="W1740" s="18">
        <v>0.11924310705824627</v>
      </c>
      <c r="X1740" s="18">
        <v>1</v>
      </c>
      <c r="Y1740" s="14" t="s">
        <v>402</v>
      </c>
      <c r="Z1740" s="14" t="s">
        <v>402</v>
      </c>
      <c r="AA1740" s="18" t="s">
        <v>402</v>
      </c>
      <c r="AB1740" s="18" t="s">
        <v>402</v>
      </c>
      <c r="AC1740" s="14" t="s">
        <v>402</v>
      </c>
    </row>
    <row r="1741" spans="1:29" x14ac:dyDescent="0.15">
      <c r="A1741" s="14" t="s">
        <v>363</v>
      </c>
      <c r="B1741" s="14" t="s">
        <v>12</v>
      </c>
      <c r="C1741" s="14" t="s">
        <v>19</v>
      </c>
      <c r="D1741" s="14" t="s">
        <v>2157</v>
      </c>
      <c r="E1741" s="14" t="s">
        <v>5051</v>
      </c>
      <c r="F1741" s="14" t="s">
        <v>7874</v>
      </c>
      <c r="G1741" s="14" t="s">
        <v>402</v>
      </c>
      <c r="H1741" s="14" t="s">
        <v>8998</v>
      </c>
      <c r="I1741" s="17">
        <v>96799259.125259101</v>
      </c>
      <c r="J1741" s="14" t="s">
        <v>340</v>
      </c>
      <c r="K1741" s="17">
        <v>125839036.86283685</v>
      </c>
      <c r="L1741" s="14" t="s">
        <v>8998</v>
      </c>
      <c r="M1741" s="17">
        <v>96799259.125259101</v>
      </c>
      <c r="N1741" s="14" t="s">
        <v>340</v>
      </c>
      <c r="O1741" s="17">
        <v>125839036.86283685</v>
      </c>
      <c r="P1741" s="17">
        <v>96799259.125259101</v>
      </c>
      <c r="Q1741" s="17">
        <v>0</v>
      </c>
      <c r="R1741" s="17">
        <v>0</v>
      </c>
      <c r="S1741" s="18">
        <v>0</v>
      </c>
      <c r="T1741" s="14" t="s">
        <v>339</v>
      </c>
      <c r="U1741" s="14" t="s">
        <v>402</v>
      </c>
      <c r="V1741" s="14" t="s">
        <v>9015</v>
      </c>
      <c r="W1741" s="18">
        <v>0.11924310705824627</v>
      </c>
      <c r="X1741" s="18">
        <v>1</v>
      </c>
      <c r="Y1741" s="14" t="s">
        <v>402</v>
      </c>
      <c r="Z1741" s="14" t="s">
        <v>402</v>
      </c>
      <c r="AA1741" s="18" t="s">
        <v>402</v>
      </c>
      <c r="AB1741" s="18" t="s">
        <v>402</v>
      </c>
      <c r="AC1741" s="14" t="s">
        <v>402</v>
      </c>
    </row>
    <row r="1742" spans="1:29" x14ac:dyDescent="0.15">
      <c r="A1742" s="14" t="s">
        <v>363</v>
      </c>
      <c r="B1742" s="14" t="s">
        <v>12</v>
      </c>
      <c r="C1742" s="14" t="s">
        <v>19</v>
      </c>
      <c r="D1742" s="14" t="s">
        <v>2158</v>
      </c>
      <c r="E1742" s="14" t="s">
        <v>5052</v>
      </c>
      <c r="F1742" s="14" t="s">
        <v>7875</v>
      </c>
      <c r="G1742" s="14" t="s">
        <v>402</v>
      </c>
      <c r="H1742" s="14" t="s">
        <v>8998</v>
      </c>
      <c r="I1742" s="17">
        <v>1110006.0640176598</v>
      </c>
      <c r="J1742" s="14" t="s">
        <v>340</v>
      </c>
      <c r="K1742" s="17">
        <v>1443007.8832229578</v>
      </c>
      <c r="L1742" s="14" t="s">
        <v>8998</v>
      </c>
      <c r="M1742" s="17">
        <v>1110006.0640176598</v>
      </c>
      <c r="N1742" s="14" t="s">
        <v>340</v>
      </c>
      <c r="O1742" s="17">
        <v>1443007.8832229578</v>
      </c>
      <c r="P1742" s="17">
        <v>1110006.0640176598</v>
      </c>
      <c r="Q1742" s="17">
        <v>0</v>
      </c>
      <c r="R1742" s="17">
        <v>0</v>
      </c>
      <c r="S1742" s="18">
        <v>0</v>
      </c>
      <c r="T1742" s="14" t="s">
        <v>339</v>
      </c>
      <c r="U1742" s="14" t="s">
        <v>402</v>
      </c>
      <c r="V1742" s="14" t="s">
        <v>9015</v>
      </c>
      <c r="W1742" s="18">
        <v>0.11924310705824627</v>
      </c>
      <c r="X1742" s="18">
        <v>1</v>
      </c>
      <c r="Y1742" s="14" t="s">
        <v>402</v>
      </c>
      <c r="Z1742" s="14" t="s">
        <v>402</v>
      </c>
      <c r="AA1742" s="18" t="s">
        <v>402</v>
      </c>
      <c r="AB1742" s="18" t="s">
        <v>402</v>
      </c>
      <c r="AC1742" s="14" t="s">
        <v>402</v>
      </c>
    </row>
    <row r="1743" spans="1:29" x14ac:dyDescent="0.15">
      <c r="A1743" s="14" t="s">
        <v>363</v>
      </c>
      <c r="B1743" s="14" t="s">
        <v>12</v>
      </c>
      <c r="C1743" s="14" t="s">
        <v>19</v>
      </c>
      <c r="D1743" s="14" t="s">
        <v>2159</v>
      </c>
      <c r="E1743" s="14" t="s">
        <v>5053</v>
      </c>
      <c r="F1743" s="14" t="s">
        <v>7876</v>
      </c>
      <c r="G1743" s="14" t="s">
        <v>402</v>
      </c>
      <c r="H1743" s="14" t="s">
        <v>8998</v>
      </c>
      <c r="I1743" s="17">
        <v>1857664781.2124183</v>
      </c>
      <c r="J1743" s="14" t="s">
        <v>340</v>
      </c>
      <c r="K1743" s="17">
        <v>2414964215.5761437</v>
      </c>
      <c r="L1743" s="14" t="s">
        <v>8998</v>
      </c>
      <c r="M1743" s="17">
        <v>1857664781.2124183</v>
      </c>
      <c r="N1743" s="14" t="s">
        <v>340</v>
      </c>
      <c r="O1743" s="17">
        <v>2414964215.5761437</v>
      </c>
      <c r="P1743" s="17">
        <v>1857664781.2124183</v>
      </c>
      <c r="Q1743" s="17">
        <v>0</v>
      </c>
      <c r="R1743" s="17">
        <v>0</v>
      </c>
      <c r="S1743" s="18">
        <v>0</v>
      </c>
      <c r="T1743" s="14" t="s">
        <v>339</v>
      </c>
      <c r="U1743" s="14" t="s">
        <v>402</v>
      </c>
      <c r="V1743" s="14" t="s">
        <v>9015</v>
      </c>
      <c r="W1743" s="18">
        <v>0.11924310705824627</v>
      </c>
      <c r="X1743" s="18">
        <v>1</v>
      </c>
      <c r="Y1743" s="14" t="s">
        <v>402</v>
      </c>
      <c r="Z1743" s="14" t="s">
        <v>402</v>
      </c>
      <c r="AA1743" s="18" t="s">
        <v>402</v>
      </c>
      <c r="AB1743" s="18" t="s">
        <v>402</v>
      </c>
      <c r="AC1743" s="14" t="s">
        <v>402</v>
      </c>
    </row>
    <row r="1744" spans="1:29" x14ac:dyDescent="0.15">
      <c r="A1744" s="14" t="s">
        <v>363</v>
      </c>
      <c r="B1744" s="14" t="s">
        <v>12</v>
      </c>
      <c r="C1744" s="14" t="s">
        <v>19</v>
      </c>
      <c r="D1744" s="14" t="s">
        <v>2160</v>
      </c>
      <c r="E1744" s="14" t="s">
        <v>5054</v>
      </c>
      <c r="F1744" s="14" t="s">
        <v>7877</v>
      </c>
      <c r="G1744" s="14" t="s">
        <v>402</v>
      </c>
      <c r="H1744" s="14" t="s">
        <v>8998</v>
      </c>
      <c r="I1744" s="17">
        <v>7250627.706771316</v>
      </c>
      <c r="J1744" s="14" t="s">
        <v>340</v>
      </c>
      <c r="K1744" s="17">
        <v>9425816.0188027099</v>
      </c>
      <c r="L1744" s="14" t="s">
        <v>8998</v>
      </c>
      <c r="M1744" s="17">
        <v>7250627.706771316</v>
      </c>
      <c r="N1744" s="14" t="s">
        <v>340</v>
      </c>
      <c r="O1744" s="17">
        <v>9425816.0188027099</v>
      </c>
      <c r="P1744" s="17">
        <v>7250627.706771316</v>
      </c>
      <c r="Q1744" s="17">
        <v>0</v>
      </c>
      <c r="R1744" s="17">
        <v>0</v>
      </c>
      <c r="S1744" s="18">
        <v>0</v>
      </c>
      <c r="T1744" s="14" t="s">
        <v>339</v>
      </c>
      <c r="U1744" s="14" t="s">
        <v>402</v>
      </c>
      <c r="V1744" s="14" t="s">
        <v>9015</v>
      </c>
      <c r="W1744" s="18">
        <v>0.11924310705824627</v>
      </c>
      <c r="X1744" s="18">
        <v>1</v>
      </c>
      <c r="Y1744" s="14" t="s">
        <v>402</v>
      </c>
      <c r="Z1744" s="14" t="s">
        <v>402</v>
      </c>
      <c r="AA1744" s="18" t="s">
        <v>402</v>
      </c>
      <c r="AB1744" s="18" t="s">
        <v>402</v>
      </c>
      <c r="AC1744" s="14" t="s">
        <v>402</v>
      </c>
    </row>
    <row r="1745" spans="1:29" x14ac:dyDescent="0.15">
      <c r="A1745" s="14" t="s">
        <v>363</v>
      </c>
      <c r="B1745" s="14" t="s">
        <v>12</v>
      </c>
      <c r="C1745" s="14" t="s">
        <v>19</v>
      </c>
      <c r="D1745" s="14" t="s">
        <v>2161</v>
      </c>
      <c r="E1745" s="14" t="s">
        <v>5055</v>
      </c>
      <c r="F1745" s="14" t="s">
        <v>7878</v>
      </c>
      <c r="G1745" s="14" t="s">
        <v>402</v>
      </c>
      <c r="H1745" s="14" t="s">
        <v>8998</v>
      </c>
      <c r="I1745" s="17">
        <v>21468705.462027766</v>
      </c>
      <c r="J1745" s="14" t="s">
        <v>340</v>
      </c>
      <c r="K1745" s="17">
        <v>27909317.100636099</v>
      </c>
      <c r="L1745" s="14" t="s">
        <v>8998</v>
      </c>
      <c r="M1745" s="17">
        <v>21468705.462027766</v>
      </c>
      <c r="N1745" s="14" t="s">
        <v>340</v>
      </c>
      <c r="O1745" s="17">
        <v>27909317.100636099</v>
      </c>
      <c r="P1745" s="17">
        <v>21468705.462027766</v>
      </c>
      <c r="Q1745" s="17">
        <v>0</v>
      </c>
      <c r="R1745" s="17">
        <v>0</v>
      </c>
      <c r="S1745" s="18">
        <v>0</v>
      </c>
      <c r="T1745" s="14" t="s">
        <v>339</v>
      </c>
      <c r="U1745" s="14" t="s">
        <v>402</v>
      </c>
      <c r="V1745" s="14" t="s">
        <v>9015</v>
      </c>
      <c r="W1745" s="18">
        <v>0.11924310705824627</v>
      </c>
      <c r="X1745" s="18">
        <v>1</v>
      </c>
      <c r="Y1745" s="14" t="s">
        <v>402</v>
      </c>
      <c r="Z1745" s="14" t="s">
        <v>402</v>
      </c>
      <c r="AA1745" s="18" t="s">
        <v>402</v>
      </c>
      <c r="AB1745" s="18" t="s">
        <v>402</v>
      </c>
      <c r="AC1745" s="14" t="s">
        <v>402</v>
      </c>
    </row>
    <row r="1746" spans="1:29" x14ac:dyDescent="0.15">
      <c r="A1746" s="14" t="s">
        <v>363</v>
      </c>
      <c r="B1746" s="14" t="s">
        <v>12</v>
      </c>
      <c r="C1746" s="14" t="s">
        <v>19</v>
      </c>
      <c r="D1746" s="14" t="s">
        <v>2162</v>
      </c>
      <c r="E1746" s="14" t="s">
        <v>5056</v>
      </c>
      <c r="F1746" s="14" t="s">
        <v>7879</v>
      </c>
      <c r="G1746" s="14" t="s">
        <v>402</v>
      </c>
      <c r="H1746" s="14" t="s">
        <v>8998</v>
      </c>
      <c r="I1746" s="17">
        <v>46309377.645758793</v>
      </c>
      <c r="J1746" s="14" t="s">
        <v>340</v>
      </c>
      <c r="K1746" s="17">
        <v>60202190.939486437</v>
      </c>
      <c r="L1746" s="14" t="s">
        <v>8998</v>
      </c>
      <c r="M1746" s="17">
        <v>46309377.645758793</v>
      </c>
      <c r="N1746" s="14" t="s">
        <v>340</v>
      </c>
      <c r="O1746" s="17">
        <v>60202190.939486437</v>
      </c>
      <c r="P1746" s="17">
        <v>46309377.645758793</v>
      </c>
      <c r="Q1746" s="17">
        <v>0</v>
      </c>
      <c r="R1746" s="17">
        <v>0</v>
      </c>
      <c r="S1746" s="18">
        <v>0</v>
      </c>
      <c r="T1746" s="14" t="s">
        <v>339</v>
      </c>
      <c r="U1746" s="14" t="s">
        <v>402</v>
      </c>
      <c r="V1746" s="14" t="s">
        <v>9015</v>
      </c>
      <c r="W1746" s="18">
        <v>0.11924310705824627</v>
      </c>
      <c r="X1746" s="18">
        <v>1</v>
      </c>
      <c r="Y1746" s="14" t="s">
        <v>402</v>
      </c>
      <c r="Z1746" s="14" t="s">
        <v>402</v>
      </c>
      <c r="AA1746" s="18" t="s">
        <v>402</v>
      </c>
      <c r="AB1746" s="18" t="s">
        <v>402</v>
      </c>
      <c r="AC1746" s="14" t="s">
        <v>402</v>
      </c>
    </row>
    <row r="1747" spans="1:29" x14ac:dyDescent="0.15">
      <c r="A1747" s="14" t="s">
        <v>363</v>
      </c>
      <c r="B1747" s="14" t="s">
        <v>12</v>
      </c>
      <c r="C1747" s="14" t="s">
        <v>19</v>
      </c>
      <c r="D1747" s="14" t="s">
        <v>2163</v>
      </c>
      <c r="E1747" s="14" t="s">
        <v>5057</v>
      </c>
      <c r="F1747" s="14" t="s">
        <v>7876</v>
      </c>
      <c r="G1747" s="14" t="s">
        <v>402</v>
      </c>
      <c r="H1747" s="14" t="s">
        <v>8998</v>
      </c>
      <c r="I1747" s="17">
        <v>230934555.68431085</v>
      </c>
      <c r="J1747" s="14" t="s">
        <v>340</v>
      </c>
      <c r="K1747" s="17">
        <v>300214922.38960415</v>
      </c>
      <c r="L1747" s="14" t="s">
        <v>8998</v>
      </c>
      <c r="M1747" s="17">
        <v>230934555.68431085</v>
      </c>
      <c r="N1747" s="14" t="s">
        <v>340</v>
      </c>
      <c r="O1747" s="17">
        <v>300214922.38960415</v>
      </c>
      <c r="P1747" s="17">
        <v>230934555.68431085</v>
      </c>
      <c r="Q1747" s="17">
        <v>0</v>
      </c>
      <c r="R1747" s="17">
        <v>0</v>
      </c>
      <c r="S1747" s="18">
        <v>0</v>
      </c>
      <c r="T1747" s="14" t="s">
        <v>339</v>
      </c>
      <c r="U1747" s="14" t="s">
        <v>402</v>
      </c>
      <c r="V1747" s="14" t="s">
        <v>9015</v>
      </c>
      <c r="W1747" s="18">
        <v>0.11924310705824627</v>
      </c>
      <c r="X1747" s="18">
        <v>1</v>
      </c>
      <c r="Y1747" s="14" t="s">
        <v>402</v>
      </c>
      <c r="Z1747" s="14" t="s">
        <v>402</v>
      </c>
      <c r="AA1747" s="18" t="s">
        <v>402</v>
      </c>
      <c r="AB1747" s="18" t="s">
        <v>402</v>
      </c>
      <c r="AC1747" s="14" t="s">
        <v>402</v>
      </c>
    </row>
    <row r="1748" spans="1:29" x14ac:dyDescent="0.15">
      <c r="A1748" s="14" t="s">
        <v>363</v>
      </c>
      <c r="B1748" s="14" t="s">
        <v>12</v>
      </c>
      <c r="C1748" s="14" t="s">
        <v>19</v>
      </c>
      <c r="D1748" s="14" t="s">
        <v>2164</v>
      </c>
      <c r="E1748" s="14" t="s">
        <v>5058</v>
      </c>
      <c r="F1748" s="14" t="s">
        <v>7880</v>
      </c>
      <c r="G1748" s="14" t="s">
        <v>402</v>
      </c>
      <c r="H1748" s="14" t="s">
        <v>8998</v>
      </c>
      <c r="I1748" s="17">
        <v>4079691.025324936</v>
      </c>
      <c r="J1748" s="14" t="s">
        <v>340</v>
      </c>
      <c r="K1748" s="17">
        <v>5303598.3329224177</v>
      </c>
      <c r="L1748" s="14" t="s">
        <v>8998</v>
      </c>
      <c r="M1748" s="17">
        <v>4079691.025324936</v>
      </c>
      <c r="N1748" s="14" t="s">
        <v>340</v>
      </c>
      <c r="O1748" s="17">
        <v>5303598.3329224177</v>
      </c>
      <c r="P1748" s="17">
        <v>4079691.025324936</v>
      </c>
      <c r="Q1748" s="17">
        <v>0</v>
      </c>
      <c r="R1748" s="17">
        <v>0</v>
      </c>
      <c r="S1748" s="18">
        <v>0</v>
      </c>
      <c r="T1748" s="14" t="s">
        <v>339</v>
      </c>
      <c r="U1748" s="14" t="s">
        <v>402</v>
      </c>
      <c r="V1748" s="14" t="s">
        <v>9015</v>
      </c>
      <c r="W1748" s="18">
        <v>0.11924310705824627</v>
      </c>
      <c r="X1748" s="18">
        <v>1</v>
      </c>
      <c r="Y1748" s="14" t="s">
        <v>402</v>
      </c>
      <c r="Z1748" s="14" t="s">
        <v>402</v>
      </c>
      <c r="AA1748" s="18" t="s">
        <v>402</v>
      </c>
      <c r="AB1748" s="18" t="s">
        <v>402</v>
      </c>
      <c r="AC1748" s="14" t="s">
        <v>402</v>
      </c>
    </row>
    <row r="1749" spans="1:29" x14ac:dyDescent="0.15">
      <c r="A1749" s="14" t="s">
        <v>363</v>
      </c>
      <c r="B1749" s="14" t="s">
        <v>12</v>
      </c>
      <c r="C1749" s="14" t="s">
        <v>19</v>
      </c>
      <c r="D1749" s="14" t="s">
        <v>2165</v>
      </c>
      <c r="E1749" s="14" t="s">
        <v>5059</v>
      </c>
      <c r="F1749" s="14" t="s">
        <v>7881</v>
      </c>
      <c r="G1749" s="14" t="s">
        <v>402</v>
      </c>
      <c r="H1749" s="14" t="s">
        <v>8998</v>
      </c>
      <c r="I1749" s="17">
        <v>349879.97090192814</v>
      </c>
      <c r="J1749" s="14" t="s">
        <v>340</v>
      </c>
      <c r="K1749" s="17">
        <v>454843.96217250655</v>
      </c>
      <c r="L1749" s="14" t="s">
        <v>8998</v>
      </c>
      <c r="M1749" s="17">
        <v>349879.97090192814</v>
      </c>
      <c r="N1749" s="14" t="s">
        <v>340</v>
      </c>
      <c r="O1749" s="17">
        <v>454843.96217250655</v>
      </c>
      <c r="P1749" s="17">
        <v>349879.97090192814</v>
      </c>
      <c r="Q1749" s="17">
        <v>0</v>
      </c>
      <c r="R1749" s="17">
        <v>0</v>
      </c>
      <c r="S1749" s="18">
        <v>0</v>
      </c>
      <c r="T1749" s="14" t="s">
        <v>9012</v>
      </c>
      <c r="U1749" s="14" t="s">
        <v>9012</v>
      </c>
      <c r="V1749" s="14" t="s">
        <v>9012</v>
      </c>
      <c r="W1749" s="18">
        <v>0.11924310705824627</v>
      </c>
      <c r="X1749" s="18">
        <v>1</v>
      </c>
      <c r="Y1749" s="14" t="s">
        <v>402</v>
      </c>
      <c r="Z1749" s="14" t="s">
        <v>402</v>
      </c>
      <c r="AA1749" s="18" t="s">
        <v>402</v>
      </c>
      <c r="AB1749" s="18" t="s">
        <v>402</v>
      </c>
      <c r="AC1749" s="14" t="s">
        <v>402</v>
      </c>
    </row>
    <row r="1750" spans="1:29" x14ac:dyDescent="0.15">
      <c r="A1750" s="14" t="s">
        <v>363</v>
      </c>
      <c r="B1750" s="14" t="s">
        <v>12</v>
      </c>
      <c r="C1750" s="14" t="s">
        <v>19</v>
      </c>
      <c r="D1750" s="14" t="s">
        <v>2166</v>
      </c>
      <c r="E1750" s="14" t="s">
        <v>5060</v>
      </c>
      <c r="F1750" s="14" t="s">
        <v>7882</v>
      </c>
      <c r="G1750" s="14" t="s">
        <v>402</v>
      </c>
      <c r="H1750" s="14" t="s">
        <v>8998</v>
      </c>
      <c r="I1750" s="17">
        <v>1067827.4386333656</v>
      </c>
      <c r="J1750" s="14" t="s">
        <v>340</v>
      </c>
      <c r="K1750" s="17">
        <v>1388175.6702233751</v>
      </c>
      <c r="L1750" s="14" t="s">
        <v>8998</v>
      </c>
      <c r="M1750" s="17">
        <v>1067827.4386333656</v>
      </c>
      <c r="N1750" s="14" t="s">
        <v>340</v>
      </c>
      <c r="O1750" s="17">
        <v>1388175.6702233751</v>
      </c>
      <c r="P1750" s="17">
        <v>1067827.4386333656</v>
      </c>
      <c r="Q1750" s="17">
        <v>0</v>
      </c>
      <c r="R1750" s="17">
        <v>0</v>
      </c>
      <c r="S1750" s="18">
        <v>0</v>
      </c>
      <c r="T1750" s="14" t="s">
        <v>339</v>
      </c>
      <c r="U1750" s="14" t="s">
        <v>402</v>
      </c>
      <c r="V1750" s="14" t="s">
        <v>9015</v>
      </c>
      <c r="W1750" s="18">
        <v>0.11924310705824627</v>
      </c>
      <c r="X1750" s="18">
        <v>1</v>
      </c>
      <c r="Y1750" s="14" t="s">
        <v>402</v>
      </c>
      <c r="Z1750" s="14" t="s">
        <v>402</v>
      </c>
      <c r="AA1750" s="18" t="s">
        <v>402</v>
      </c>
      <c r="AB1750" s="18" t="s">
        <v>402</v>
      </c>
      <c r="AC1750" s="14" t="s">
        <v>402</v>
      </c>
    </row>
    <row r="1751" spans="1:29" x14ac:dyDescent="0.15">
      <c r="A1751" s="14" t="s">
        <v>363</v>
      </c>
      <c r="B1751" s="14" t="s">
        <v>12</v>
      </c>
      <c r="C1751" s="14" t="s">
        <v>19</v>
      </c>
      <c r="D1751" s="14" t="s">
        <v>2167</v>
      </c>
      <c r="E1751" s="14" t="s">
        <v>5061</v>
      </c>
      <c r="F1751" s="14" t="s">
        <v>7883</v>
      </c>
      <c r="G1751" s="14" t="s">
        <v>402</v>
      </c>
      <c r="H1751" s="14" t="s">
        <v>8998</v>
      </c>
      <c r="I1751" s="17">
        <v>1980368.6246772727</v>
      </c>
      <c r="J1751" s="14" t="s">
        <v>340</v>
      </c>
      <c r="K1751" s="17">
        <v>2574479.2120804545</v>
      </c>
      <c r="L1751" s="14" t="s">
        <v>8998</v>
      </c>
      <c r="M1751" s="17">
        <v>1980368.6246772727</v>
      </c>
      <c r="N1751" s="14" t="s">
        <v>340</v>
      </c>
      <c r="O1751" s="17">
        <v>2574479.2120804545</v>
      </c>
      <c r="P1751" s="17">
        <v>1980368.6246772727</v>
      </c>
      <c r="Q1751" s="17">
        <v>0</v>
      </c>
      <c r="R1751" s="17">
        <v>0</v>
      </c>
      <c r="S1751" s="18">
        <v>0</v>
      </c>
      <c r="T1751" s="14" t="s">
        <v>339</v>
      </c>
      <c r="U1751" s="14" t="s">
        <v>402</v>
      </c>
      <c r="V1751" s="14" t="s">
        <v>9015</v>
      </c>
      <c r="W1751" s="18">
        <v>0.11924310705824627</v>
      </c>
      <c r="X1751" s="18">
        <v>1</v>
      </c>
      <c r="Y1751" s="14" t="s">
        <v>402</v>
      </c>
      <c r="Z1751" s="14" t="s">
        <v>402</v>
      </c>
      <c r="AA1751" s="18" t="s">
        <v>402</v>
      </c>
      <c r="AB1751" s="18" t="s">
        <v>402</v>
      </c>
      <c r="AC1751" s="14" t="s">
        <v>402</v>
      </c>
    </row>
    <row r="1752" spans="1:29" x14ac:dyDescent="0.15">
      <c r="A1752" s="14" t="s">
        <v>363</v>
      </c>
      <c r="B1752" s="14" t="s">
        <v>12</v>
      </c>
      <c r="C1752" s="14" t="s">
        <v>19</v>
      </c>
      <c r="D1752" s="14" t="s">
        <v>2168</v>
      </c>
      <c r="E1752" s="14" t="s">
        <v>5062</v>
      </c>
      <c r="F1752" s="14" t="s">
        <v>7884</v>
      </c>
      <c r="G1752" s="14" t="s">
        <v>402</v>
      </c>
      <c r="H1752" s="14" t="s">
        <v>8998</v>
      </c>
      <c r="I1752" s="17">
        <v>1215553.5211062203</v>
      </c>
      <c r="J1752" s="14" t="s">
        <v>340</v>
      </c>
      <c r="K1752" s="17">
        <v>1580219.5774380865</v>
      </c>
      <c r="L1752" s="14" t="s">
        <v>8998</v>
      </c>
      <c r="M1752" s="17">
        <v>1215553.5211062203</v>
      </c>
      <c r="N1752" s="14" t="s">
        <v>340</v>
      </c>
      <c r="O1752" s="17">
        <v>1580219.5774380865</v>
      </c>
      <c r="P1752" s="17">
        <v>1215553.5211062203</v>
      </c>
      <c r="Q1752" s="17">
        <v>0</v>
      </c>
      <c r="R1752" s="17">
        <v>0</v>
      </c>
      <c r="S1752" s="18">
        <v>0</v>
      </c>
      <c r="T1752" s="14" t="s">
        <v>339</v>
      </c>
      <c r="U1752" s="14" t="s">
        <v>402</v>
      </c>
      <c r="V1752" s="14" t="s">
        <v>9015</v>
      </c>
      <c r="W1752" s="18">
        <v>0.11924310705824627</v>
      </c>
      <c r="X1752" s="18">
        <v>1</v>
      </c>
      <c r="Y1752" s="14" t="s">
        <v>402</v>
      </c>
      <c r="Z1752" s="14" t="s">
        <v>402</v>
      </c>
      <c r="AA1752" s="18" t="s">
        <v>402</v>
      </c>
      <c r="AB1752" s="18" t="s">
        <v>402</v>
      </c>
      <c r="AC1752" s="14" t="s">
        <v>402</v>
      </c>
    </row>
    <row r="1753" spans="1:29" x14ac:dyDescent="0.15">
      <c r="A1753" s="14" t="s">
        <v>363</v>
      </c>
      <c r="B1753" s="14" t="s">
        <v>12</v>
      </c>
      <c r="C1753" s="14" t="s">
        <v>19</v>
      </c>
      <c r="D1753" s="14" t="s">
        <v>2169</v>
      </c>
      <c r="E1753" s="14" t="s">
        <v>5063</v>
      </c>
      <c r="F1753" s="14" t="s">
        <v>7885</v>
      </c>
      <c r="G1753" s="14" t="s">
        <v>402</v>
      </c>
      <c r="H1753" s="14" t="s">
        <v>8998</v>
      </c>
      <c r="I1753" s="17">
        <v>2836008.8228331539</v>
      </c>
      <c r="J1753" s="14" t="s">
        <v>340</v>
      </c>
      <c r="K1753" s="17">
        <v>3686811.4696831</v>
      </c>
      <c r="L1753" s="14" t="s">
        <v>8998</v>
      </c>
      <c r="M1753" s="17">
        <v>2836008.8228331539</v>
      </c>
      <c r="N1753" s="14" t="s">
        <v>340</v>
      </c>
      <c r="O1753" s="17">
        <v>3686811.4696831</v>
      </c>
      <c r="P1753" s="17">
        <v>2836008.8228331539</v>
      </c>
      <c r="Q1753" s="17">
        <v>0</v>
      </c>
      <c r="R1753" s="17">
        <v>0</v>
      </c>
      <c r="S1753" s="18">
        <v>0</v>
      </c>
      <c r="T1753" s="14" t="s">
        <v>339</v>
      </c>
      <c r="U1753" s="14" t="s">
        <v>402</v>
      </c>
      <c r="V1753" s="14" t="s">
        <v>9015</v>
      </c>
      <c r="W1753" s="18">
        <v>0.11924310705824627</v>
      </c>
      <c r="X1753" s="18">
        <v>1</v>
      </c>
      <c r="Y1753" s="14" t="s">
        <v>402</v>
      </c>
      <c r="Z1753" s="14" t="s">
        <v>402</v>
      </c>
      <c r="AA1753" s="18" t="s">
        <v>402</v>
      </c>
      <c r="AB1753" s="18" t="s">
        <v>402</v>
      </c>
      <c r="AC1753" s="14" t="s">
        <v>402</v>
      </c>
    </row>
    <row r="1754" spans="1:29" x14ac:dyDescent="0.15">
      <c r="A1754" s="14" t="s">
        <v>363</v>
      </c>
      <c r="B1754" s="14" t="s">
        <v>12</v>
      </c>
      <c r="C1754" s="14" t="s">
        <v>19</v>
      </c>
      <c r="D1754" s="14" t="s">
        <v>2170</v>
      </c>
      <c r="E1754" s="14" t="s">
        <v>5064</v>
      </c>
      <c r="F1754" s="14" t="s">
        <v>7886</v>
      </c>
      <c r="G1754" s="14" t="s">
        <v>402</v>
      </c>
      <c r="H1754" s="14" t="s">
        <v>8998</v>
      </c>
      <c r="I1754" s="17">
        <v>5996028.77553875</v>
      </c>
      <c r="J1754" s="14" t="s">
        <v>340</v>
      </c>
      <c r="K1754" s="17">
        <v>7794837.4082003748</v>
      </c>
      <c r="L1754" s="14" t="s">
        <v>8998</v>
      </c>
      <c r="M1754" s="17">
        <v>5996028.77553875</v>
      </c>
      <c r="N1754" s="14" t="s">
        <v>340</v>
      </c>
      <c r="O1754" s="17">
        <v>7794837.4082003748</v>
      </c>
      <c r="P1754" s="17">
        <v>5996028.77553875</v>
      </c>
      <c r="Q1754" s="17">
        <v>0</v>
      </c>
      <c r="R1754" s="17">
        <v>0</v>
      </c>
      <c r="S1754" s="18">
        <v>0</v>
      </c>
      <c r="T1754" s="14" t="s">
        <v>339</v>
      </c>
      <c r="U1754" s="14" t="s">
        <v>402</v>
      </c>
      <c r="V1754" s="14" t="s">
        <v>9015</v>
      </c>
      <c r="W1754" s="18">
        <v>0.11924310705824627</v>
      </c>
      <c r="X1754" s="18">
        <v>1</v>
      </c>
      <c r="Y1754" s="14" t="s">
        <v>402</v>
      </c>
      <c r="Z1754" s="14" t="s">
        <v>402</v>
      </c>
      <c r="AA1754" s="18" t="s">
        <v>402</v>
      </c>
      <c r="AB1754" s="18" t="s">
        <v>402</v>
      </c>
      <c r="AC1754" s="14" t="s">
        <v>402</v>
      </c>
    </row>
    <row r="1755" spans="1:29" x14ac:dyDescent="0.15">
      <c r="A1755" s="14" t="s">
        <v>363</v>
      </c>
      <c r="B1755" s="14" t="s">
        <v>12</v>
      </c>
      <c r="C1755" s="14" t="s">
        <v>19</v>
      </c>
      <c r="D1755" s="14" t="s">
        <v>2171</v>
      </c>
      <c r="E1755" s="14" t="s">
        <v>5065</v>
      </c>
      <c r="F1755" s="14" t="s">
        <v>7887</v>
      </c>
      <c r="G1755" s="14" t="s">
        <v>402</v>
      </c>
      <c r="H1755" s="14" t="s">
        <v>8998</v>
      </c>
      <c r="I1755" s="17">
        <v>1473167.9485710526</v>
      </c>
      <c r="J1755" s="14" t="s">
        <v>340</v>
      </c>
      <c r="K1755" s="17">
        <v>1915118.3331423684</v>
      </c>
      <c r="L1755" s="14" t="s">
        <v>8998</v>
      </c>
      <c r="M1755" s="17">
        <v>1473167.9485710526</v>
      </c>
      <c r="N1755" s="14" t="s">
        <v>340</v>
      </c>
      <c r="O1755" s="17">
        <v>1915118.3331423684</v>
      </c>
      <c r="P1755" s="17">
        <v>1473167.9485710526</v>
      </c>
      <c r="Q1755" s="17">
        <v>0</v>
      </c>
      <c r="R1755" s="17">
        <v>0</v>
      </c>
      <c r="S1755" s="18">
        <v>0</v>
      </c>
      <c r="T1755" s="14" t="s">
        <v>339</v>
      </c>
      <c r="U1755" s="14" t="s">
        <v>402</v>
      </c>
      <c r="V1755" s="14" t="s">
        <v>9015</v>
      </c>
      <c r="W1755" s="18">
        <v>0.11924310705824627</v>
      </c>
      <c r="X1755" s="18">
        <v>1</v>
      </c>
      <c r="Y1755" s="14" t="s">
        <v>402</v>
      </c>
      <c r="Z1755" s="14" t="s">
        <v>402</v>
      </c>
      <c r="AA1755" s="18" t="s">
        <v>402</v>
      </c>
      <c r="AB1755" s="18" t="s">
        <v>402</v>
      </c>
      <c r="AC1755" s="14" t="s">
        <v>402</v>
      </c>
    </row>
    <row r="1756" spans="1:29" x14ac:dyDescent="0.15">
      <c r="A1756" s="14" t="s">
        <v>363</v>
      </c>
      <c r="B1756" s="14" t="s">
        <v>12</v>
      </c>
      <c r="C1756" s="14" t="s">
        <v>19</v>
      </c>
      <c r="D1756" s="14" t="s">
        <v>2172</v>
      </c>
      <c r="E1756" s="14" t="s">
        <v>5066</v>
      </c>
      <c r="F1756" s="14" t="s">
        <v>7888</v>
      </c>
      <c r="G1756" s="14" t="s">
        <v>402</v>
      </c>
      <c r="H1756" s="14" t="s">
        <v>8998</v>
      </c>
      <c r="I1756" s="17">
        <v>6059587.2849520948</v>
      </c>
      <c r="J1756" s="14" t="s">
        <v>340</v>
      </c>
      <c r="K1756" s="17">
        <v>7877463.4704377232</v>
      </c>
      <c r="L1756" s="14" t="s">
        <v>8998</v>
      </c>
      <c r="M1756" s="17">
        <v>6059587.2849520948</v>
      </c>
      <c r="N1756" s="14" t="s">
        <v>340</v>
      </c>
      <c r="O1756" s="17">
        <v>7877463.4704377232</v>
      </c>
      <c r="P1756" s="17">
        <v>6059587.2849520948</v>
      </c>
      <c r="Q1756" s="17">
        <v>0</v>
      </c>
      <c r="R1756" s="17">
        <v>0</v>
      </c>
      <c r="S1756" s="18">
        <v>0</v>
      </c>
      <c r="T1756" s="14" t="s">
        <v>9012</v>
      </c>
      <c r="U1756" s="14" t="s">
        <v>9012</v>
      </c>
      <c r="V1756" s="14" t="s">
        <v>9012</v>
      </c>
      <c r="W1756" s="18">
        <v>0.11924310705824627</v>
      </c>
      <c r="X1756" s="18">
        <v>1</v>
      </c>
      <c r="Y1756" s="14" t="s">
        <v>402</v>
      </c>
      <c r="Z1756" s="14" t="s">
        <v>402</v>
      </c>
      <c r="AA1756" s="18" t="s">
        <v>402</v>
      </c>
      <c r="AB1756" s="18" t="s">
        <v>402</v>
      </c>
      <c r="AC1756" s="14" t="s">
        <v>402</v>
      </c>
    </row>
    <row r="1757" spans="1:29" x14ac:dyDescent="0.15">
      <c r="A1757" s="14" t="s">
        <v>363</v>
      </c>
      <c r="B1757" s="14" t="s">
        <v>12</v>
      </c>
      <c r="C1757" s="14" t="s">
        <v>19</v>
      </c>
      <c r="D1757" s="14" t="s">
        <v>2173</v>
      </c>
      <c r="E1757" s="14" t="s">
        <v>5067</v>
      </c>
      <c r="F1757" s="14" t="s">
        <v>7889</v>
      </c>
      <c r="G1757" s="14" t="s">
        <v>402</v>
      </c>
      <c r="H1757" s="14" t="s">
        <v>8998</v>
      </c>
      <c r="I1757" s="17">
        <v>242283.54634535155</v>
      </c>
      <c r="J1757" s="14" t="s">
        <v>340</v>
      </c>
      <c r="K1757" s="17">
        <v>314968.610248957</v>
      </c>
      <c r="L1757" s="14" t="s">
        <v>8998</v>
      </c>
      <c r="M1757" s="17">
        <v>242283.54634535155</v>
      </c>
      <c r="N1757" s="14" t="s">
        <v>340</v>
      </c>
      <c r="O1757" s="17">
        <v>314968.610248957</v>
      </c>
      <c r="P1757" s="17">
        <v>242283.54634535155</v>
      </c>
      <c r="Q1757" s="17">
        <v>0</v>
      </c>
      <c r="R1757" s="17">
        <v>0</v>
      </c>
      <c r="S1757" s="18">
        <v>0</v>
      </c>
      <c r="T1757" s="14" t="s">
        <v>339</v>
      </c>
      <c r="U1757" s="14" t="s">
        <v>402</v>
      </c>
      <c r="V1757" s="14" t="s">
        <v>9015</v>
      </c>
      <c r="W1757" s="18">
        <v>0.11924310705824627</v>
      </c>
      <c r="X1757" s="18">
        <v>1</v>
      </c>
      <c r="Y1757" s="14" t="s">
        <v>402</v>
      </c>
      <c r="Z1757" s="14" t="s">
        <v>402</v>
      </c>
      <c r="AA1757" s="18" t="s">
        <v>402</v>
      </c>
      <c r="AB1757" s="18" t="s">
        <v>402</v>
      </c>
      <c r="AC1757" s="14" t="s">
        <v>402</v>
      </c>
    </row>
    <row r="1758" spans="1:29" x14ac:dyDescent="0.15">
      <c r="A1758" s="14" t="s">
        <v>363</v>
      </c>
      <c r="B1758" s="14" t="s">
        <v>12</v>
      </c>
      <c r="C1758" s="14" t="s">
        <v>19</v>
      </c>
      <c r="D1758" s="14" t="s">
        <v>2174</v>
      </c>
      <c r="E1758" s="14" t="s">
        <v>5068</v>
      </c>
      <c r="F1758" s="14" t="s">
        <v>7890</v>
      </c>
      <c r="G1758" s="14" t="s">
        <v>402</v>
      </c>
      <c r="H1758" s="14" t="s">
        <v>8998</v>
      </c>
      <c r="I1758" s="17">
        <v>3054181.1196118519</v>
      </c>
      <c r="J1758" s="14" t="s">
        <v>340</v>
      </c>
      <c r="K1758" s="17">
        <v>3970435.4554954073</v>
      </c>
      <c r="L1758" s="14" t="s">
        <v>8998</v>
      </c>
      <c r="M1758" s="17">
        <v>3054181.1196118519</v>
      </c>
      <c r="N1758" s="14" t="s">
        <v>340</v>
      </c>
      <c r="O1758" s="17">
        <v>3970435.4554954073</v>
      </c>
      <c r="P1758" s="17">
        <v>3054181.1196118519</v>
      </c>
      <c r="Q1758" s="17">
        <v>0</v>
      </c>
      <c r="R1758" s="17">
        <v>0</v>
      </c>
      <c r="S1758" s="18">
        <v>0</v>
      </c>
      <c r="T1758" s="14" t="s">
        <v>9012</v>
      </c>
      <c r="U1758" s="14" t="s">
        <v>9012</v>
      </c>
      <c r="V1758" s="14" t="s">
        <v>9012</v>
      </c>
      <c r="W1758" s="18">
        <v>0.11924310705824627</v>
      </c>
      <c r="X1758" s="18">
        <v>1</v>
      </c>
      <c r="Y1758" s="14" t="s">
        <v>402</v>
      </c>
      <c r="Z1758" s="14" t="s">
        <v>402</v>
      </c>
      <c r="AA1758" s="18" t="s">
        <v>402</v>
      </c>
      <c r="AB1758" s="18" t="s">
        <v>402</v>
      </c>
      <c r="AC1758" s="14" t="s">
        <v>402</v>
      </c>
    </row>
    <row r="1759" spans="1:29" x14ac:dyDescent="0.15">
      <c r="A1759" s="14" t="s">
        <v>363</v>
      </c>
      <c r="B1759" s="14" t="s">
        <v>12</v>
      </c>
      <c r="C1759" s="14" t="s">
        <v>19</v>
      </c>
      <c r="D1759" s="14" t="s">
        <v>2175</v>
      </c>
      <c r="E1759" s="14" t="s">
        <v>5069</v>
      </c>
      <c r="F1759" s="14" t="s">
        <v>7891</v>
      </c>
      <c r="G1759" s="14" t="s">
        <v>402</v>
      </c>
      <c r="H1759" s="14" t="s">
        <v>8998</v>
      </c>
      <c r="I1759" s="17">
        <v>5344426.1579707218</v>
      </c>
      <c r="J1759" s="14" t="s">
        <v>340</v>
      </c>
      <c r="K1759" s="17">
        <v>6947754.0053619379</v>
      </c>
      <c r="L1759" s="14" t="s">
        <v>8998</v>
      </c>
      <c r="M1759" s="17">
        <v>5344426.1579707218</v>
      </c>
      <c r="N1759" s="14" t="s">
        <v>340</v>
      </c>
      <c r="O1759" s="17">
        <v>6947754.0053619379</v>
      </c>
      <c r="P1759" s="17">
        <v>5344426.1579707218</v>
      </c>
      <c r="Q1759" s="17">
        <v>0</v>
      </c>
      <c r="R1759" s="17">
        <v>0</v>
      </c>
      <c r="S1759" s="18">
        <v>0</v>
      </c>
      <c r="T1759" s="14" t="s">
        <v>339</v>
      </c>
      <c r="U1759" s="14" t="s">
        <v>402</v>
      </c>
      <c r="V1759" s="14" t="s">
        <v>9015</v>
      </c>
      <c r="W1759" s="18">
        <v>0.11924310705824627</v>
      </c>
      <c r="X1759" s="18">
        <v>1</v>
      </c>
      <c r="Y1759" s="14" t="s">
        <v>402</v>
      </c>
      <c r="Z1759" s="14" t="s">
        <v>402</v>
      </c>
      <c r="AA1759" s="18" t="s">
        <v>402</v>
      </c>
      <c r="AB1759" s="18" t="s">
        <v>402</v>
      </c>
      <c r="AC1759" s="14" t="s">
        <v>402</v>
      </c>
    </row>
    <row r="1760" spans="1:29" x14ac:dyDescent="0.15">
      <c r="A1760" s="14" t="s">
        <v>363</v>
      </c>
      <c r="B1760" s="14" t="s">
        <v>12</v>
      </c>
      <c r="C1760" s="14" t="s">
        <v>19</v>
      </c>
      <c r="D1760" s="14" t="s">
        <v>2176</v>
      </c>
      <c r="E1760" s="14" t="s">
        <v>5070</v>
      </c>
      <c r="F1760" s="14" t="s">
        <v>7892</v>
      </c>
      <c r="G1760" s="14" t="s">
        <v>402</v>
      </c>
      <c r="H1760" s="14" t="s">
        <v>8998</v>
      </c>
      <c r="I1760" s="17">
        <v>3948369.2427937943</v>
      </c>
      <c r="J1760" s="14" t="s">
        <v>340</v>
      </c>
      <c r="K1760" s="17">
        <v>5132880.0156319328</v>
      </c>
      <c r="L1760" s="14" t="s">
        <v>8998</v>
      </c>
      <c r="M1760" s="17">
        <v>3948369.2427937943</v>
      </c>
      <c r="N1760" s="14" t="s">
        <v>340</v>
      </c>
      <c r="O1760" s="17">
        <v>5132880.0156319328</v>
      </c>
      <c r="P1760" s="17">
        <v>3948369.2427937943</v>
      </c>
      <c r="Q1760" s="17">
        <v>0</v>
      </c>
      <c r="R1760" s="17">
        <v>0</v>
      </c>
      <c r="S1760" s="18">
        <v>0</v>
      </c>
      <c r="T1760" s="14" t="s">
        <v>9012</v>
      </c>
      <c r="U1760" s="14" t="s">
        <v>9012</v>
      </c>
      <c r="V1760" s="14" t="s">
        <v>9012</v>
      </c>
      <c r="W1760" s="18">
        <v>0.11924310705824627</v>
      </c>
      <c r="X1760" s="18">
        <v>1</v>
      </c>
      <c r="Y1760" s="14" t="s">
        <v>402</v>
      </c>
      <c r="Z1760" s="14" t="s">
        <v>402</v>
      </c>
      <c r="AA1760" s="18" t="s">
        <v>402</v>
      </c>
      <c r="AB1760" s="18" t="s">
        <v>402</v>
      </c>
      <c r="AC1760" s="14" t="s">
        <v>402</v>
      </c>
    </row>
    <row r="1761" spans="1:29" x14ac:dyDescent="0.15">
      <c r="A1761" s="14" t="s">
        <v>363</v>
      </c>
      <c r="B1761" s="14" t="s">
        <v>12</v>
      </c>
      <c r="C1761" s="14" t="s">
        <v>19</v>
      </c>
      <c r="D1761" s="14" t="s">
        <v>2177</v>
      </c>
      <c r="E1761" s="14" t="s">
        <v>5071</v>
      </c>
      <c r="F1761" s="14" t="s">
        <v>7893</v>
      </c>
      <c r="G1761" s="14" t="s">
        <v>402</v>
      </c>
      <c r="H1761" s="14" t="s">
        <v>8998</v>
      </c>
      <c r="I1761" s="17">
        <v>755831.84776618297</v>
      </c>
      <c r="J1761" s="14" t="s">
        <v>340</v>
      </c>
      <c r="K1761" s="17">
        <v>982581.40209603787</v>
      </c>
      <c r="L1761" s="14" t="s">
        <v>8998</v>
      </c>
      <c r="M1761" s="17">
        <v>755831.84776618297</v>
      </c>
      <c r="N1761" s="14" t="s">
        <v>340</v>
      </c>
      <c r="O1761" s="17">
        <v>982581.40209603787</v>
      </c>
      <c r="P1761" s="17">
        <v>755831.84776618297</v>
      </c>
      <c r="Q1761" s="17">
        <v>0</v>
      </c>
      <c r="R1761" s="17">
        <v>0</v>
      </c>
      <c r="S1761" s="18">
        <v>0</v>
      </c>
      <c r="T1761" s="14" t="s">
        <v>339</v>
      </c>
      <c r="U1761" s="14" t="s">
        <v>402</v>
      </c>
      <c r="V1761" s="14" t="s">
        <v>9015</v>
      </c>
      <c r="W1761" s="18">
        <v>0.11924310705824627</v>
      </c>
      <c r="X1761" s="18">
        <v>1</v>
      </c>
      <c r="Y1761" s="14" t="s">
        <v>402</v>
      </c>
      <c r="Z1761" s="14" t="s">
        <v>402</v>
      </c>
      <c r="AA1761" s="18" t="s">
        <v>402</v>
      </c>
      <c r="AB1761" s="18" t="s">
        <v>402</v>
      </c>
      <c r="AC1761" s="14" t="s">
        <v>402</v>
      </c>
    </row>
    <row r="1762" spans="1:29" x14ac:dyDescent="0.15">
      <c r="A1762" s="14" t="s">
        <v>363</v>
      </c>
      <c r="B1762" s="14" t="s">
        <v>12</v>
      </c>
      <c r="C1762" s="14" t="s">
        <v>19</v>
      </c>
      <c r="D1762" s="14" t="s">
        <v>2178</v>
      </c>
      <c r="E1762" s="14" t="s">
        <v>5072</v>
      </c>
      <c r="F1762" s="14" t="s">
        <v>7894</v>
      </c>
      <c r="G1762" s="14" t="s">
        <v>402</v>
      </c>
      <c r="H1762" s="14" t="s">
        <v>8998</v>
      </c>
      <c r="I1762" s="17">
        <v>3806499.8100146605</v>
      </c>
      <c r="J1762" s="14" t="s">
        <v>340</v>
      </c>
      <c r="K1762" s="17">
        <v>4948449.7530190581</v>
      </c>
      <c r="L1762" s="14" t="s">
        <v>8998</v>
      </c>
      <c r="M1762" s="17">
        <v>3806499.8100146605</v>
      </c>
      <c r="N1762" s="14" t="s">
        <v>340</v>
      </c>
      <c r="O1762" s="17">
        <v>4948449.7530190581</v>
      </c>
      <c r="P1762" s="17">
        <v>3806499.8100146605</v>
      </c>
      <c r="Q1762" s="17">
        <v>0</v>
      </c>
      <c r="R1762" s="17">
        <v>0</v>
      </c>
      <c r="S1762" s="18">
        <v>0</v>
      </c>
      <c r="T1762" s="14" t="s">
        <v>339</v>
      </c>
      <c r="U1762" s="14" t="s">
        <v>402</v>
      </c>
      <c r="V1762" s="14" t="s">
        <v>9015</v>
      </c>
      <c r="W1762" s="18">
        <v>0.11924310705824627</v>
      </c>
      <c r="X1762" s="18">
        <v>1</v>
      </c>
      <c r="Y1762" s="14" t="s">
        <v>402</v>
      </c>
      <c r="Z1762" s="14" t="s">
        <v>402</v>
      </c>
      <c r="AA1762" s="18" t="s">
        <v>402</v>
      </c>
      <c r="AB1762" s="18" t="s">
        <v>402</v>
      </c>
      <c r="AC1762" s="14" t="s">
        <v>402</v>
      </c>
    </row>
    <row r="1763" spans="1:29" x14ac:dyDescent="0.15">
      <c r="A1763" s="14" t="s">
        <v>363</v>
      </c>
      <c r="B1763" s="14" t="s">
        <v>12</v>
      </c>
      <c r="C1763" s="14" t="s">
        <v>19</v>
      </c>
      <c r="D1763" s="14" t="s">
        <v>2179</v>
      </c>
      <c r="E1763" s="14" t="s">
        <v>5073</v>
      </c>
      <c r="F1763" s="14" t="s">
        <v>7895</v>
      </c>
      <c r="G1763" s="14" t="s">
        <v>402</v>
      </c>
      <c r="H1763" s="14" t="s">
        <v>8998</v>
      </c>
      <c r="I1763" s="17">
        <v>1253921.9725967983</v>
      </c>
      <c r="J1763" s="14" t="s">
        <v>340</v>
      </c>
      <c r="K1763" s="17">
        <v>1630098.564375838</v>
      </c>
      <c r="L1763" s="14" t="s">
        <v>8998</v>
      </c>
      <c r="M1763" s="17">
        <v>1253921.9725967983</v>
      </c>
      <c r="N1763" s="14" t="s">
        <v>340</v>
      </c>
      <c r="O1763" s="17">
        <v>1630098.564375838</v>
      </c>
      <c r="P1763" s="17">
        <v>1253921.9725967983</v>
      </c>
      <c r="Q1763" s="17">
        <v>0</v>
      </c>
      <c r="R1763" s="17">
        <v>0</v>
      </c>
      <c r="S1763" s="18">
        <v>0</v>
      </c>
      <c r="T1763" s="14" t="s">
        <v>339</v>
      </c>
      <c r="U1763" s="14" t="s">
        <v>402</v>
      </c>
      <c r="V1763" s="14" t="s">
        <v>9015</v>
      </c>
      <c r="W1763" s="18">
        <v>0.11924310705824627</v>
      </c>
      <c r="X1763" s="18">
        <v>1</v>
      </c>
      <c r="Y1763" s="14" t="s">
        <v>402</v>
      </c>
      <c r="Z1763" s="14" t="s">
        <v>402</v>
      </c>
      <c r="AA1763" s="18" t="s">
        <v>402</v>
      </c>
      <c r="AB1763" s="18" t="s">
        <v>402</v>
      </c>
      <c r="AC1763" s="14" t="s">
        <v>402</v>
      </c>
    </row>
    <row r="1764" spans="1:29" x14ac:dyDescent="0.15">
      <c r="A1764" s="14" t="s">
        <v>363</v>
      </c>
      <c r="B1764" s="14" t="s">
        <v>12</v>
      </c>
      <c r="C1764" s="14" t="s">
        <v>19</v>
      </c>
      <c r="D1764" s="14" t="s">
        <v>2180</v>
      </c>
      <c r="E1764" s="14" t="s">
        <v>5074</v>
      </c>
      <c r="F1764" s="14" t="s">
        <v>7896</v>
      </c>
      <c r="G1764" s="14" t="s">
        <v>402</v>
      </c>
      <c r="H1764" s="14" t="s">
        <v>8998</v>
      </c>
      <c r="I1764" s="17">
        <v>1304682.88083779</v>
      </c>
      <c r="J1764" s="14" t="s">
        <v>340</v>
      </c>
      <c r="K1764" s="17">
        <v>1696087.745089127</v>
      </c>
      <c r="L1764" s="14" t="s">
        <v>8998</v>
      </c>
      <c r="M1764" s="17">
        <v>1304682.88083779</v>
      </c>
      <c r="N1764" s="14" t="s">
        <v>340</v>
      </c>
      <c r="O1764" s="17">
        <v>1696087.745089127</v>
      </c>
      <c r="P1764" s="17">
        <v>1304682.88083779</v>
      </c>
      <c r="Q1764" s="17">
        <v>0</v>
      </c>
      <c r="R1764" s="17">
        <v>0</v>
      </c>
      <c r="S1764" s="18">
        <v>0</v>
      </c>
      <c r="T1764" s="14" t="s">
        <v>339</v>
      </c>
      <c r="U1764" s="14" t="s">
        <v>402</v>
      </c>
      <c r="V1764" s="14" t="s">
        <v>9015</v>
      </c>
      <c r="W1764" s="18">
        <v>0.11924310705824627</v>
      </c>
      <c r="X1764" s="18">
        <v>1</v>
      </c>
      <c r="Y1764" s="14" t="s">
        <v>402</v>
      </c>
      <c r="Z1764" s="14" t="s">
        <v>402</v>
      </c>
      <c r="AA1764" s="18" t="s">
        <v>402</v>
      </c>
      <c r="AB1764" s="18" t="s">
        <v>402</v>
      </c>
      <c r="AC1764" s="14" t="s">
        <v>402</v>
      </c>
    </row>
    <row r="1765" spans="1:29" x14ac:dyDescent="0.15">
      <c r="A1765" s="14" t="s">
        <v>363</v>
      </c>
      <c r="B1765" s="14" t="s">
        <v>12</v>
      </c>
      <c r="C1765" s="14" t="s">
        <v>19</v>
      </c>
      <c r="D1765" s="14" t="s">
        <v>2181</v>
      </c>
      <c r="E1765" s="14" t="s">
        <v>5075</v>
      </c>
      <c r="F1765" s="14" t="s">
        <v>7897</v>
      </c>
      <c r="G1765" s="14" t="s">
        <v>402</v>
      </c>
      <c r="H1765" s="14" t="s">
        <v>8998</v>
      </c>
      <c r="I1765" s="17">
        <v>651118.51483649202</v>
      </c>
      <c r="J1765" s="14" t="s">
        <v>340</v>
      </c>
      <c r="K1765" s="17">
        <v>846454.06928743969</v>
      </c>
      <c r="L1765" s="14" t="s">
        <v>8998</v>
      </c>
      <c r="M1765" s="17">
        <v>651118.51483649202</v>
      </c>
      <c r="N1765" s="14" t="s">
        <v>340</v>
      </c>
      <c r="O1765" s="17">
        <v>846454.06928743969</v>
      </c>
      <c r="P1765" s="17">
        <v>651118.51483649202</v>
      </c>
      <c r="Q1765" s="17">
        <v>0</v>
      </c>
      <c r="R1765" s="17">
        <v>0</v>
      </c>
      <c r="S1765" s="18">
        <v>0</v>
      </c>
      <c r="T1765" s="14" t="s">
        <v>339</v>
      </c>
      <c r="U1765" s="14" t="s">
        <v>402</v>
      </c>
      <c r="V1765" s="14" t="s">
        <v>9015</v>
      </c>
      <c r="W1765" s="18">
        <v>0.11924310705824627</v>
      </c>
      <c r="X1765" s="18">
        <v>1</v>
      </c>
      <c r="Y1765" s="14" t="s">
        <v>402</v>
      </c>
      <c r="Z1765" s="14" t="s">
        <v>402</v>
      </c>
      <c r="AA1765" s="18" t="s">
        <v>402</v>
      </c>
      <c r="AB1765" s="18" t="s">
        <v>402</v>
      </c>
      <c r="AC1765" s="14" t="s">
        <v>402</v>
      </c>
    </row>
    <row r="1766" spans="1:29" x14ac:dyDescent="0.15">
      <c r="A1766" s="14" t="s">
        <v>363</v>
      </c>
      <c r="B1766" s="14" t="s">
        <v>12</v>
      </c>
      <c r="C1766" s="14" t="s">
        <v>19</v>
      </c>
      <c r="D1766" s="14" t="s">
        <v>2182</v>
      </c>
      <c r="E1766" s="14" t="s">
        <v>5076</v>
      </c>
      <c r="F1766" s="14" t="s">
        <v>7898</v>
      </c>
      <c r="G1766" s="14" t="s">
        <v>402</v>
      </c>
      <c r="H1766" s="14" t="s">
        <v>8998</v>
      </c>
      <c r="I1766" s="17">
        <v>970407.87919923407</v>
      </c>
      <c r="J1766" s="14" t="s">
        <v>340</v>
      </c>
      <c r="K1766" s="17">
        <v>1261530.2429590044</v>
      </c>
      <c r="L1766" s="14" t="s">
        <v>8998</v>
      </c>
      <c r="M1766" s="17">
        <v>970407.87919923407</v>
      </c>
      <c r="N1766" s="14" t="s">
        <v>340</v>
      </c>
      <c r="O1766" s="17">
        <v>1261530.2429590044</v>
      </c>
      <c r="P1766" s="17">
        <v>970407.87919923407</v>
      </c>
      <c r="Q1766" s="17">
        <v>0</v>
      </c>
      <c r="R1766" s="17">
        <v>0</v>
      </c>
      <c r="S1766" s="18">
        <v>0</v>
      </c>
      <c r="T1766" s="14" t="s">
        <v>339</v>
      </c>
      <c r="U1766" s="14" t="s">
        <v>402</v>
      </c>
      <c r="V1766" s="14" t="s">
        <v>9015</v>
      </c>
      <c r="W1766" s="18">
        <v>0.11924310705824627</v>
      </c>
      <c r="X1766" s="18">
        <v>1</v>
      </c>
      <c r="Y1766" s="14" t="s">
        <v>402</v>
      </c>
      <c r="Z1766" s="14" t="s">
        <v>402</v>
      </c>
      <c r="AA1766" s="18" t="s">
        <v>402</v>
      </c>
      <c r="AB1766" s="18" t="s">
        <v>402</v>
      </c>
      <c r="AC1766" s="14" t="s">
        <v>402</v>
      </c>
    </row>
    <row r="1767" spans="1:29" x14ac:dyDescent="0.15">
      <c r="A1767" s="14" t="s">
        <v>363</v>
      </c>
      <c r="B1767" s="14" t="s">
        <v>12</v>
      </c>
      <c r="C1767" s="14" t="s">
        <v>19</v>
      </c>
      <c r="D1767" s="14" t="s">
        <v>2183</v>
      </c>
      <c r="E1767" s="14" t="s">
        <v>5077</v>
      </c>
      <c r="F1767" s="14" t="s">
        <v>7899</v>
      </c>
      <c r="G1767" s="14" t="s">
        <v>402</v>
      </c>
      <c r="H1767" s="14" t="s">
        <v>8998</v>
      </c>
      <c r="I1767" s="17">
        <v>1640292.8612064659</v>
      </c>
      <c r="J1767" s="14" t="s">
        <v>340</v>
      </c>
      <c r="K1767" s="17">
        <v>2132380.7195684058</v>
      </c>
      <c r="L1767" s="14" t="s">
        <v>8998</v>
      </c>
      <c r="M1767" s="17">
        <v>1640292.8612064659</v>
      </c>
      <c r="N1767" s="14" t="s">
        <v>340</v>
      </c>
      <c r="O1767" s="17">
        <v>2132380.7195684058</v>
      </c>
      <c r="P1767" s="17">
        <v>1640292.8612064659</v>
      </c>
      <c r="Q1767" s="17">
        <v>0</v>
      </c>
      <c r="R1767" s="17">
        <v>0</v>
      </c>
      <c r="S1767" s="18">
        <v>0</v>
      </c>
      <c r="T1767" s="14" t="s">
        <v>339</v>
      </c>
      <c r="U1767" s="14" t="s">
        <v>402</v>
      </c>
      <c r="V1767" s="14" t="s">
        <v>9015</v>
      </c>
      <c r="W1767" s="18">
        <v>0.11924310705824627</v>
      </c>
      <c r="X1767" s="18">
        <v>1</v>
      </c>
      <c r="Y1767" s="14" t="s">
        <v>402</v>
      </c>
      <c r="Z1767" s="14" t="s">
        <v>402</v>
      </c>
      <c r="AA1767" s="18" t="s">
        <v>402</v>
      </c>
      <c r="AB1767" s="18" t="s">
        <v>402</v>
      </c>
      <c r="AC1767" s="14" t="s">
        <v>402</v>
      </c>
    </row>
    <row r="1768" spans="1:29" x14ac:dyDescent="0.15">
      <c r="A1768" s="14" t="s">
        <v>363</v>
      </c>
      <c r="B1768" s="14" t="s">
        <v>12</v>
      </c>
      <c r="C1768" s="14" t="s">
        <v>19</v>
      </c>
      <c r="D1768" s="14" t="s">
        <v>2184</v>
      </c>
      <c r="E1768" s="14" t="s">
        <v>5078</v>
      </c>
      <c r="F1768" s="14" t="s">
        <v>7900</v>
      </c>
      <c r="G1768" s="14" t="s">
        <v>402</v>
      </c>
      <c r="H1768" s="14" t="s">
        <v>8998</v>
      </c>
      <c r="I1768" s="17">
        <v>535241.91253626358</v>
      </c>
      <c r="J1768" s="14" t="s">
        <v>340</v>
      </c>
      <c r="K1768" s="17">
        <v>695814.48629714269</v>
      </c>
      <c r="L1768" s="14" t="s">
        <v>8998</v>
      </c>
      <c r="M1768" s="17">
        <v>535241.91253626358</v>
      </c>
      <c r="N1768" s="14" t="s">
        <v>340</v>
      </c>
      <c r="O1768" s="17">
        <v>695814.48629714269</v>
      </c>
      <c r="P1768" s="17">
        <v>535241.91253626358</v>
      </c>
      <c r="Q1768" s="17">
        <v>0</v>
      </c>
      <c r="R1768" s="17">
        <v>0</v>
      </c>
      <c r="S1768" s="18">
        <v>0</v>
      </c>
      <c r="T1768" s="14" t="s">
        <v>339</v>
      </c>
      <c r="U1768" s="14" t="s">
        <v>402</v>
      </c>
      <c r="V1768" s="14" t="s">
        <v>9015</v>
      </c>
      <c r="W1768" s="18">
        <v>0.11924310705824627</v>
      </c>
      <c r="X1768" s="18">
        <v>1</v>
      </c>
      <c r="Y1768" s="14" t="s">
        <v>402</v>
      </c>
      <c r="Z1768" s="14" t="s">
        <v>402</v>
      </c>
      <c r="AA1768" s="18" t="s">
        <v>402</v>
      </c>
      <c r="AB1768" s="18" t="s">
        <v>402</v>
      </c>
      <c r="AC1768" s="14" t="s">
        <v>402</v>
      </c>
    </row>
    <row r="1769" spans="1:29" x14ac:dyDescent="0.15">
      <c r="A1769" s="14" t="s">
        <v>363</v>
      </c>
      <c r="B1769" s="14" t="s">
        <v>12</v>
      </c>
      <c r="C1769" s="14" t="s">
        <v>19</v>
      </c>
      <c r="D1769" s="14" t="s">
        <v>2185</v>
      </c>
      <c r="E1769" s="14" t="s">
        <v>5079</v>
      </c>
      <c r="F1769" s="14" t="s">
        <v>7901</v>
      </c>
      <c r="G1769" s="14" t="s">
        <v>402</v>
      </c>
      <c r="H1769" s="14" t="s">
        <v>8998</v>
      </c>
      <c r="I1769" s="17">
        <v>43521287.620886624</v>
      </c>
      <c r="J1769" s="14" t="s">
        <v>340</v>
      </c>
      <c r="K1769" s="17">
        <v>56577673.907152608</v>
      </c>
      <c r="L1769" s="14" t="s">
        <v>8998</v>
      </c>
      <c r="M1769" s="17">
        <v>43521287.620886624</v>
      </c>
      <c r="N1769" s="14" t="s">
        <v>340</v>
      </c>
      <c r="O1769" s="17">
        <v>56577673.907152608</v>
      </c>
      <c r="P1769" s="17">
        <v>43521287.620886624</v>
      </c>
      <c r="Q1769" s="17">
        <v>0</v>
      </c>
      <c r="R1769" s="17">
        <v>0</v>
      </c>
      <c r="S1769" s="18">
        <v>0</v>
      </c>
      <c r="T1769" s="14" t="s">
        <v>339</v>
      </c>
      <c r="U1769" s="14" t="s">
        <v>402</v>
      </c>
      <c r="V1769" s="14" t="s">
        <v>9015</v>
      </c>
      <c r="W1769" s="18">
        <v>0.11924310705824627</v>
      </c>
      <c r="X1769" s="18">
        <v>1</v>
      </c>
      <c r="Y1769" s="14" t="s">
        <v>402</v>
      </c>
      <c r="Z1769" s="14" t="s">
        <v>402</v>
      </c>
      <c r="AA1769" s="18" t="s">
        <v>402</v>
      </c>
      <c r="AB1769" s="18" t="s">
        <v>402</v>
      </c>
      <c r="AC1769" s="14" t="s">
        <v>402</v>
      </c>
    </row>
    <row r="1770" spans="1:29" x14ac:dyDescent="0.15">
      <c r="A1770" s="14" t="s">
        <v>363</v>
      </c>
      <c r="B1770" s="14" t="s">
        <v>12</v>
      </c>
      <c r="C1770" s="14" t="s">
        <v>19</v>
      </c>
      <c r="D1770" s="14" t="s">
        <v>2186</v>
      </c>
      <c r="E1770" s="14" t="s">
        <v>5080</v>
      </c>
      <c r="F1770" s="14" t="s">
        <v>7902</v>
      </c>
      <c r="G1770" s="14" t="s">
        <v>402</v>
      </c>
      <c r="H1770" s="14" t="s">
        <v>8998</v>
      </c>
      <c r="I1770" s="17">
        <v>13123418.195556251</v>
      </c>
      <c r="J1770" s="14" t="s">
        <v>340</v>
      </c>
      <c r="K1770" s="17">
        <v>17060443.654223125</v>
      </c>
      <c r="L1770" s="14" t="s">
        <v>8998</v>
      </c>
      <c r="M1770" s="17">
        <v>13123418.195556251</v>
      </c>
      <c r="N1770" s="14" t="s">
        <v>340</v>
      </c>
      <c r="O1770" s="17">
        <v>17060443.654223125</v>
      </c>
      <c r="P1770" s="17">
        <v>13123418.195556251</v>
      </c>
      <c r="Q1770" s="17">
        <v>0</v>
      </c>
      <c r="R1770" s="17">
        <v>0</v>
      </c>
      <c r="S1770" s="18">
        <v>0</v>
      </c>
      <c r="T1770" s="14" t="s">
        <v>339</v>
      </c>
      <c r="U1770" s="14" t="s">
        <v>402</v>
      </c>
      <c r="V1770" s="14" t="s">
        <v>9015</v>
      </c>
      <c r="W1770" s="18">
        <v>0.11924310705824627</v>
      </c>
      <c r="X1770" s="18">
        <v>1</v>
      </c>
      <c r="Y1770" s="14" t="s">
        <v>402</v>
      </c>
      <c r="Z1770" s="14" t="s">
        <v>402</v>
      </c>
      <c r="AA1770" s="18" t="s">
        <v>402</v>
      </c>
      <c r="AB1770" s="18" t="s">
        <v>402</v>
      </c>
      <c r="AC1770" s="14" t="s">
        <v>402</v>
      </c>
    </row>
    <row r="1771" spans="1:29" x14ac:dyDescent="0.15">
      <c r="A1771" s="14" t="s">
        <v>363</v>
      </c>
      <c r="B1771" s="14" t="s">
        <v>12</v>
      </c>
      <c r="C1771" s="14" t="s">
        <v>19</v>
      </c>
      <c r="D1771" s="14" t="s">
        <v>2187</v>
      </c>
      <c r="E1771" s="14" t="s">
        <v>5081</v>
      </c>
      <c r="F1771" s="14" t="s">
        <v>7903</v>
      </c>
      <c r="G1771" s="14" t="s">
        <v>402</v>
      </c>
      <c r="H1771" s="14" t="s">
        <v>8998</v>
      </c>
      <c r="I1771" s="17">
        <v>2284807.6687219967</v>
      </c>
      <c r="J1771" s="14" t="s">
        <v>340</v>
      </c>
      <c r="K1771" s="17">
        <v>2970249.9693385959</v>
      </c>
      <c r="L1771" s="14" t="s">
        <v>8998</v>
      </c>
      <c r="M1771" s="17">
        <v>2284807.6687219967</v>
      </c>
      <c r="N1771" s="14" t="s">
        <v>340</v>
      </c>
      <c r="O1771" s="17">
        <v>2970249.9693385959</v>
      </c>
      <c r="P1771" s="17">
        <v>2284807.6687219967</v>
      </c>
      <c r="Q1771" s="17">
        <v>0</v>
      </c>
      <c r="R1771" s="17">
        <v>0</v>
      </c>
      <c r="S1771" s="18">
        <v>0</v>
      </c>
      <c r="T1771" s="14" t="s">
        <v>339</v>
      </c>
      <c r="U1771" s="14" t="s">
        <v>402</v>
      </c>
      <c r="V1771" s="14" t="s">
        <v>9015</v>
      </c>
      <c r="W1771" s="18">
        <v>0.11924310705824627</v>
      </c>
      <c r="X1771" s="18">
        <v>1</v>
      </c>
      <c r="Y1771" s="14" t="s">
        <v>402</v>
      </c>
      <c r="Z1771" s="14" t="s">
        <v>402</v>
      </c>
      <c r="AA1771" s="18" t="s">
        <v>402</v>
      </c>
      <c r="AB1771" s="18" t="s">
        <v>402</v>
      </c>
      <c r="AC1771" s="14" t="s">
        <v>402</v>
      </c>
    </row>
    <row r="1772" spans="1:29" x14ac:dyDescent="0.15">
      <c r="A1772" s="14" t="s">
        <v>363</v>
      </c>
      <c r="B1772" s="14" t="s">
        <v>12</v>
      </c>
      <c r="C1772" s="14" t="s">
        <v>19</v>
      </c>
      <c r="D1772" s="14" t="s">
        <v>2188</v>
      </c>
      <c r="E1772" s="14" t="s">
        <v>5082</v>
      </c>
      <c r="F1772" s="14" t="s">
        <v>7904</v>
      </c>
      <c r="G1772" s="14" t="s">
        <v>402</v>
      </c>
      <c r="H1772" s="14" t="s">
        <v>8998</v>
      </c>
      <c r="I1772" s="17">
        <v>1366234.5014761167</v>
      </c>
      <c r="J1772" s="14" t="s">
        <v>340</v>
      </c>
      <c r="K1772" s="17">
        <v>1776104.8519189518</v>
      </c>
      <c r="L1772" s="14" t="s">
        <v>8998</v>
      </c>
      <c r="M1772" s="17">
        <v>1366234.5014761167</v>
      </c>
      <c r="N1772" s="14" t="s">
        <v>340</v>
      </c>
      <c r="O1772" s="17">
        <v>1776104.8519189518</v>
      </c>
      <c r="P1772" s="17">
        <v>1366234.5014761167</v>
      </c>
      <c r="Q1772" s="17">
        <v>0</v>
      </c>
      <c r="R1772" s="17">
        <v>0</v>
      </c>
      <c r="S1772" s="18">
        <v>0</v>
      </c>
      <c r="T1772" s="14" t="s">
        <v>339</v>
      </c>
      <c r="U1772" s="14" t="s">
        <v>402</v>
      </c>
      <c r="V1772" s="14" t="s">
        <v>9015</v>
      </c>
      <c r="W1772" s="18">
        <v>0.11924310705824627</v>
      </c>
      <c r="X1772" s="18">
        <v>1</v>
      </c>
      <c r="Y1772" s="14" t="s">
        <v>402</v>
      </c>
      <c r="Z1772" s="14" t="s">
        <v>402</v>
      </c>
      <c r="AA1772" s="18" t="s">
        <v>402</v>
      </c>
      <c r="AB1772" s="18" t="s">
        <v>402</v>
      </c>
      <c r="AC1772" s="14" t="s">
        <v>402</v>
      </c>
    </row>
    <row r="1773" spans="1:29" x14ac:dyDescent="0.15">
      <c r="A1773" s="14" t="s">
        <v>363</v>
      </c>
      <c r="B1773" s="14" t="s">
        <v>12</v>
      </c>
      <c r="C1773" s="14" t="s">
        <v>19</v>
      </c>
      <c r="D1773" s="14" t="s">
        <v>2189</v>
      </c>
      <c r="E1773" s="14" t="s">
        <v>5083</v>
      </c>
      <c r="F1773" s="14" t="s">
        <v>7905</v>
      </c>
      <c r="G1773" s="14" t="s">
        <v>402</v>
      </c>
      <c r="H1773" s="14" t="s">
        <v>8998</v>
      </c>
      <c r="I1773" s="17">
        <v>51483210.041074872</v>
      </c>
      <c r="J1773" s="14" t="s">
        <v>340</v>
      </c>
      <c r="K1773" s="17">
        <v>66928173.053397343</v>
      </c>
      <c r="L1773" s="14" t="s">
        <v>8998</v>
      </c>
      <c r="M1773" s="17">
        <v>51483210.041074872</v>
      </c>
      <c r="N1773" s="14" t="s">
        <v>340</v>
      </c>
      <c r="O1773" s="17">
        <v>66928173.053397343</v>
      </c>
      <c r="P1773" s="17">
        <v>51483210.041074872</v>
      </c>
      <c r="Q1773" s="17">
        <v>0</v>
      </c>
      <c r="R1773" s="17">
        <v>0</v>
      </c>
      <c r="S1773" s="18">
        <v>0</v>
      </c>
      <c r="T1773" s="14" t="s">
        <v>9012</v>
      </c>
      <c r="U1773" s="14" t="s">
        <v>9012</v>
      </c>
      <c r="V1773" s="14" t="s">
        <v>9012</v>
      </c>
      <c r="W1773" s="18">
        <v>0.11924310705824627</v>
      </c>
      <c r="X1773" s="18">
        <v>1</v>
      </c>
      <c r="Y1773" s="14" t="s">
        <v>402</v>
      </c>
      <c r="Z1773" s="14" t="s">
        <v>402</v>
      </c>
      <c r="AA1773" s="18" t="s">
        <v>402</v>
      </c>
      <c r="AB1773" s="18" t="s">
        <v>402</v>
      </c>
      <c r="AC1773" s="14" t="s">
        <v>402</v>
      </c>
    </row>
    <row r="1774" spans="1:29" x14ac:dyDescent="0.15">
      <c r="A1774" s="14" t="s">
        <v>363</v>
      </c>
      <c r="B1774" s="14" t="s">
        <v>12</v>
      </c>
      <c r="C1774" s="14" t="s">
        <v>19</v>
      </c>
      <c r="D1774" s="14" t="s">
        <v>2190</v>
      </c>
      <c r="E1774" s="14" t="s">
        <v>5084</v>
      </c>
      <c r="F1774" s="14" t="s">
        <v>7906</v>
      </c>
      <c r="G1774" s="14" t="s">
        <v>402</v>
      </c>
      <c r="H1774" s="14" t="s">
        <v>8998</v>
      </c>
      <c r="I1774" s="17">
        <v>2689791.7902481393</v>
      </c>
      <c r="J1774" s="14" t="s">
        <v>340</v>
      </c>
      <c r="K1774" s="17">
        <v>3496729.3273225809</v>
      </c>
      <c r="L1774" s="14" t="s">
        <v>8998</v>
      </c>
      <c r="M1774" s="17">
        <v>2689791.7902481393</v>
      </c>
      <c r="N1774" s="14" t="s">
        <v>340</v>
      </c>
      <c r="O1774" s="17">
        <v>3496729.3273225809</v>
      </c>
      <c r="P1774" s="17">
        <v>2689791.7902481393</v>
      </c>
      <c r="Q1774" s="17">
        <v>0</v>
      </c>
      <c r="R1774" s="17">
        <v>0</v>
      </c>
      <c r="S1774" s="18">
        <v>0</v>
      </c>
      <c r="T1774" s="14" t="s">
        <v>339</v>
      </c>
      <c r="U1774" s="14" t="s">
        <v>402</v>
      </c>
      <c r="V1774" s="14" t="s">
        <v>9015</v>
      </c>
      <c r="W1774" s="18">
        <v>0.11924310705824627</v>
      </c>
      <c r="X1774" s="18">
        <v>1</v>
      </c>
      <c r="Y1774" s="14" t="s">
        <v>402</v>
      </c>
      <c r="Z1774" s="14" t="s">
        <v>402</v>
      </c>
      <c r="AA1774" s="18" t="s">
        <v>402</v>
      </c>
      <c r="AB1774" s="18" t="s">
        <v>402</v>
      </c>
      <c r="AC1774" s="14" t="s">
        <v>402</v>
      </c>
    </row>
    <row r="1775" spans="1:29" x14ac:dyDescent="0.15">
      <c r="A1775" s="14" t="s">
        <v>363</v>
      </c>
      <c r="B1775" s="14" t="s">
        <v>12</v>
      </c>
      <c r="C1775" s="14" t="s">
        <v>19</v>
      </c>
      <c r="D1775" s="14" t="s">
        <v>2191</v>
      </c>
      <c r="E1775" s="14" t="s">
        <v>5085</v>
      </c>
      <c r="F1775" s="14" t="s">
        <v>7907</v>
      </c>
      <c r="G1775" s="14" t="s">
        <v>402</v>
      </c>
      <c r="H1775" s="14" t="s">
        <v>8998</v>
      </c>
      <c r="I1775" s="17">
        <v>931039.58432078699</v>
      </c>
      <c r="J1775" s="14" t="s">
        <v>340</v>
      </c>
      <c r="K1775" s="17">
        <v>1210351.4596170231</v>
      </c>
      <c r="L1775" s="14" t="s">
        <v>8998</v>
      </c>
      <c r="M1775" s="17">
        <v>931039.58432078699</v>
      </c>
      <c r="N1775" s="14" t="s">
        <v>340</v>
      </c>
      <c r="O1775" s="17">
        <v>1210351.4596170231</v>
      </c>
      <c r="P1775" s="17">
        <v>931039.58432078699</v>
      </c>
      <c r="Q1775" s="17">
        <v>0</v>
      </c>
      <c r="R1775" s="17">
        <v>0</v>
      </c>
      <c r="S1775" s="18">
        <v>0</v>
      </c>
      <c r="T1775" s="14" t="s">
        <v>339</v>
      </c>
      <c r="U1775" s="14" t="s">
        <v>402</v>
      </c>
      <c r="V1775" s="14" t="s">
        <v>9015</v>
      </c>
      <c r="W1775" s="18">
        <v>0.11924310705824627</v>
      </c>
      <c r="X1775" s="18">
        <v>1</v>
      </c>
      <c r="Y1775" s="14" t="s">
        <v>402</v>
      </c>
      <c r="Z1775" s="14" t="s">
        <v>402</v>
      </c>
      <c r="AA1775" s="18" t="s">
        <v>402</v>
      </c>
      <c r="AB1775" s="18" t="s">
        <v>402</v>
      </c>
      <c r="AC1775" s="14" t="s">
        <v>402</v>
      </c>
    </row>
    <row r="1776" spans="1:29" x14ac:dyDescent="0.15">
      <c r="A1776" s="14" t="s">
        <v>363</v>
      </c>
      <c r="B1776" s="14" t="s">
        <v>12</v>
      </c>
      <c r="C1776" s="14" t="s">
        <v>19</v>
      </c>
      <c r="D1776" s="14" t="s">
        <v>2192</v>
      </c>
      <c r="E1776" s="14" t="s">
        <v>5086</v>
      </c>
      <c r="F1776" s="14" t="s">
        <v>7908</v>
      </c>
      <c r="G1776" s="14" t="s">
        <v>402</v>
      </c>
      <c r="H1776" s="14" t="s">
        <v>8998</v>
      </c>
      <c r="I1776" s="17">
        <v>11160994.774606042</v>
      </c>
      <c r="J1776" s="14" t="s">
        <v>340</v>
      </c>
      <c r="K1776" s="17">
        <v>14509293.206987854</v>
      </c>
      <c r="L1776" s="14" t="s">
        <v>8998</v>
      </c>
      <c r="M1776" s="17">
        <v>11160994.774606042</v>
      </c>
      <c r="N1776" s="14" t="s">
        <v>340</v>
      </c>
      <c r="O1776" s="17">
        <v>14509293.206987854</v>
      </c>
      <c r="P1776" s="17">
        <v>11160994.774606042</v>
      </c>
      <c r="Q1776" s="17">
        <v>0</v>
      </c>
      <c r="R1776" s="17">
        <v>0</v>
      </c>
      <c r="S1776" s="18">
        <v>0</v>
      </c>
      <c r="T1776" s="14" t="s">
        <v>339</v>
      </c>
      <c r="U1776" s="14" t="s">
        <v>402</v>
      </c>
      <c r="V1776" s="14" t="s">
        <v>9015</v>
      </c>
      <c r="W1776" s="18">
        <v>0.11924310705824627</v>
      </c>
      <c r="X1776" s="18">
        <v>1</v>
      </c>
      <c r="Y1776" s="14" t="s">
        <v>402</v>
      </c>
      <c r="Z1776" s="14" t="s">
        <v>402</v>
      </c>
      <c r="AA1776" s="18" t="s">
        <v>402</v>
      </c>
      <c r="AB1776" s="18" t="s">
        <v>402</v>
      </c>
      <c r="AC1776" s="14" t="s">
        <v>402</v>
      </c>
    </row>
    <row r="1777" spans="1:29" x14ac:dyDescent="0.15">
      <c r="A1777" s="14" t="s">
        <v>363</v>
      </c>
      <c r="B1777" s="14" t="s">
        <v>12</v>
      </c>
      <c r="C1777" s="14" t="s">
        <v>19</v>
      </c>
      <c r="D1777" s="14" t="s">
        <v>2193</v>
      </c>
      <c r="E1777" s="14" t="s">
        <v>5087</v>
      </c>
      <c r="F1777" s="14" t="s">
        <v>7909</v>
      </c>
      <c r="G1777" s="14" t="s">
        <v>402</v>
      </c>
      <c r="H1777" s="14" t="s">
        <v>8998</v>
      </c>
      <c r="I1777" s="17">
        <v>1153091.971537587</v>
      </c>
      <c r="J1777" s="14" t="s">
        <v>340</v>
      </c>
      <c r="K1777" s="17">
        <v>1499019.5629988629</v>
      </c>
      <c r="L1777" s="14" t="s">
        <v>8998</v>
      </c>
      <c r="M1777" s="17">
        <v>1153091.971537587</v>
      </c>
      <c r="N1777" s="14" t="s">
        <v>340</v>
      </c>
      <c r="O1777" s="17">
        <v>1499019.5629988629</v>
      </c>
      <c r="P1777" s="17">
        <v>1153091.971537587</v>
      </c>
      <c r="Q1777" s="17">
        <v>0</v>
      </c>
      <c r="R1777" s="17">
        <v>0</v>
      </c>
      <c r="S1777" s="18">
        <v>0</v>
      </c>
      <c r="T1777" s="14" t="s">
        <v>339</v>
      </c>
      <c r="U1777" s="14" t="s">
        <v>402</v>
      </c>
      <c r="V1777" s="14" t="s">
        <v>9015</v>
      </c>
      <c r="W1777" s="18">
        <v>0.11924310705824627</v>
      </c>
      <c r="X1777" s="18">
        <v>1</v>
      </c>
      <c r="Y1777" s="14" t="s">
        <v>402</v>
      </c>
      <c r="Z1777" s="14" t="s">
        <v>402</v>
      </c>
      <c r="AA1777" s="18" t="s">
        <v>402</v>
      </c>
      <c r="AB1777" s="18" t="s">
        <v>402</v>
      </c>
      <c r="AC1777" s="14" t="s">
        <v>402</v>
      </c>
    </row>
    <row r="1778" spans="1:29" x14ac:dyDescent="0.15">
      <c r="A1778" s="14" t="s">
        <v>363</v>
      </c>
      <c r="B1778" s="14" t="s">
        <v>12</v>
      </c>
      <c r="C1778" s="14" t="s">
        <v>19</v>
      </c>
      <c r="D1778" s="14" t="s">
        <v>2194</v>
      </c>
      <c r="E1778" s="14" t="s">
        <v>5088</v>
      </c>
      <c r="F1778" s="14" t="s">
        <v>7910</v>
      </c>
      <c r="G1778" s="14" t="s">
        <v>402</v>
      </c>
      <c r="H1778" s="14" t="s">
        <v>8998</v>
      </c>
      <c r="I1778" s="17">
        <v>2162942.6493358575</v>
      </c>
      <c r="J1778" s="14" t="s">
        <v>340</v>
      </c>
      <c r="K1778" s="17">
        <v>2811825.4441366149</v>
      </c>
      <c r="L1778" s="14" t="s">
        <v>8998</v>
      </c>
      <c r="M1778" s="17">
        <v>2162942.6493358575</v>
      </c>
      <c r="N1778" s="14" t="s">
        <v>340</v>
      </c>
      <c r="O1778" s="17">
        <v>2811825.4441366149</v>
      </c>
      <c r="P1778" s="17">
        <v>2162942.6493358575</v>
      </c>
      <c r="Q1778" s="17">
        <v>0</v>
      </c>
      <c r="R1778" s="17">
        <v>0</v>
      </c>
      <c r="S1778" s="18">
        <v>0</v>
      </c>
      <c r="T1778" s="14" t="s">
        <v>339</v>
      </c>
      <c r="U1778" s="14" t="s">
        <v>402</v>
      </c>
      <c r="V1778" s="14" t="s">
        <v>9015</v>
      </c>
      <c r="W1778" s="18">
        <v>0.11924310705824627</v>
      </c>
      <c r="X1778" s="18">
        <v>1</v>
      </c>
      <c r="Y1778" s="14" t="s">
        <v>402</v>
      </c>
      <c r="Z1778" s="14" t="s">
        <v>402</v>
      </c>
      <c r="AA1778" s="18" t="s">
        <v>402</v>
      </c>
      <c r="AB1778" s="18" t="s">
        <v>402</v>
      </c>
      <c r="AC1778" s="14" t="s">
        <v>402</v>
      </c>
    </row>
    <row r="1779" spans="1:29" x14ac:dyDescent="0.15">
      <c r="A1779" s="14" t="s">
        <v>363</v>
      </c>
      <c r="B1779" s="14" t="s">
        <v>12</v>
      </c>
      <c r="C1779" s="14" t="s">
        <v>19</v>
      </c>
      <c r="D1779" s="14" t="s">
        <v>2195</v>
      </c>
      <c r="E1779" s="14" t="s">
        <v>5089</v>
      </c>
      <c r="F1779" s="14" t="s">
        <v>7911</v>
      </c>
      <c r="G1779" s="14" t="s">
        <v>402</v>
      </c>
      <c r="H1779" s="14" t="s">
        <v>8998</v>
      </c>
      <c r="I1779" s="17">
        <v>1586932.3228685765</v>
      </c>
      <c r="J1779" s="14" t="s">
        <v>340</v>
      </c>
      <c r="K1779" s="17">
        <v>2063012.0197291498</v>
      </c>
      <c r="L1779" s="14" t="s">
        <v>8998</v>
      </c>
      <c r="M1779" s="17">
        <v>1586932.3228685765</v>
      </c>
      <c r="N1779" s="14" t="s">
        <v>340</v>
      </c>
      <c r="O1779" s="17">
        <v>2063012.0197291498</v>
      </c>
      <c r="P1779" s="17">
        <v>1586932.3228685765</v>
      </c>
      <c r="Q1779" s="17">
        <v>0</v>
      </c>
      <c r="R1779" s="17">
        <v>0</v>
      </c>
      <c r="S1779" s="18">
        <v>0</v>
      </c>
      <c r="T1779" s="14" t="s">
        <v>339</v>
      </c>
      <c r="U1779" s="14" t="s">
        <v>402</v>
      </c>
      <c r="V1779" s="14" t="s">
        <v>9015</v>
      </c>
      <c r="W1779" s="18">
        <v>0.11924310705824627</v>
      </c>
      <c r="X1779" s="18">
        <v>1</v>
      </c>
      <c r="Y1779" s="14" t="s">
        <v>402</v>
      </c>
      <c r="Z1779" s="14" t="s">
        <v>402</v>
      </c>
      <c r="AA1779" s="18" t="s">
        <v>402</v>
      </c>
      <c r="AB1779" s="18" t="s">
        <v>402</v>
      </c>
      <c r="AC1779" s="14" t="s">
        <v>402</v>
      </c>
    </row>
    <row r="1780" spans="1:29" x14ac:dyDescent="0.15">
      <c r="A1780" s="14" t="s">
        <v>363</v>
      </c>
      <c r="B1780" s="14" t="s">
        <v>12</v>
      </c>
      <c r="C1780" s="14" t="s">
        <v>19</v>
      </c>
      <c r="D1780" s="14" t="s">
        <v>2196</v>
      </c>
      <c r="E1780" s="14" t="s">
        <v>5090</v>
      </c>
      <c r="F1780" s="14" t="s">
        <v>7912</v>
      </c>
      <c r="G1780" s="14" t="s">
        <v>402</v>
      </c>
      <c r="H1780" s="14" t="s">
        <v>8998</v>
      </c>
      <c r="I1780" s="17">
        <v>37339631.641614482</v>
      </c>
      <c r="J1780" s="14" t="s">
        <v>340</v>
      </c>
      <c r="K1780" s="17">
        <v>48541521.134098828</v>
      </c>
      <c r="L1780" s="14" t="s">
        <v>8998</v>
      </c>
      <c r="M1780" s="17">
        <v>37339631.641614482</v>
      </c>
      <c r="N1780" s="14" t="s">
        <v>340</v>
      </c>
      <c r="O1780" s="17">
        <v>48541521.134098828</v>
      </c>
      <c r="P1780" s="17">
        <v>37339631.641614482</v>
      </c>
      <c r="Q1780" s="17">
        <v>0</v>
      </c>
      <c r="R1780" s="17">
        <v>0</v>
      </c>
      <c r="S1780" s="18">
        <v>0</v>
      </c>
      <c r="T1780" s="14" t="s">
        <v>9012</v>
      </c>
      <c r="U1780" s="14" t="s">
        <v>9012</v>
      </c>
      <c r="V1780" s="14" t="s">
        <v>9012</v>
      </c>
      <c r="W1780" s="18">
        <v>0.11924310705824627</v>
      </c>
      <c r="X1780" s="18">
        <v>1</v>
      </c>
      <c r="Y1780" s="14" t="s">
        <v>402</v>
      </c>
      <c r="Z1780" s="14" t="s">
        <v>402</v>
      </c>
      <c r="AA1780" s="18" t="s">
        <v>402</v>
      </c>
      <c r="AB1780" s="18" t="s">
        <v>402</v>
      </c>
      <c r="AC1780" s="14" t="s">
        <v>402</v>
      </c>
    </row>
    <row r="1781" spans="1:29" x14ac:dyDescent="0.15">
      <c r="A1781" s="14" t="s">
        <v>363</v>
      </c>
      <c r="B1781" s="14" t="s">
        <v>12</v>
      </c>
      <c r="C1781" s="14" t="s">
        <v>19</v>
      </c>
      <c r="D1781" s="14" t="s">
        <v>2197</v>
      </c>
      <c r="E1781" s="14" t="s">
        <v>5091</v>
      </c>
      <c r="F1781" s="14" t="s">
        <v>7913</v>
      </c>
      <c r="G1781" s="14" t="s">
        <v>402</v>
      </c>
      <c r="H1781" s="14" t="s">
        <v>8998</v>
      </c>
      <c r="I1781" s="17">
        <v>2139683.6806936204</v>
      </c>
      <c r="J1781" s="14" t="s">
        <v>340</v>
      </c>
      <c r="K1781" s="17">
        <v>2781588.7849017065</v>
      </c>
      <c r="L1781" s="14" t="s">
        <v>8998</v>
      </c>
      <c r="M1781" s="17">
        <v>2139683.6806936204</v>
      </c>
      <c r="N1781" s="14" t="s">
        <v>340</v>
      </c>
      <c r="O1781" s="17">
        <v>2781588.7849017065</v>
      </c>
      <c r="P1781" s="17">
        <v>2139683.6806936204</v>
      </c>
      <c r="Q1781" s="17">
        <v>0</v>
      </c>
      <c r="R1781" s="17">
        <v>0</v>
      </c>
      <c r="S1781" s="18">
        <v>0</v>
      </c>
      <c r="T1781" s="14" t="s">
        <v>339</v>
      </c>
      <c r="U1781" s="14" t="s">
        <v>402</v>
      </c>
      <c r="V1781" s="14" t="s">
        <v>9015</v>
      </c>
      <c r="W1781" s="18">
        <v>0.11924310705824627</v>
      </c>
      <c r="X1781" s="18">
        <v>1</v>
      </c>
      <c r="Y1781" s="14" t="s">
        <v>402</v>
      </c>
      <c r="Z1781" s="14" t="s">
        <v>402</v>
      </c>
      <c r="AA1781" s="18" t="s">
        <v>402</v>
      </c>
      <c r="AB1781" s="18" t="s">
        <v>402</v>
      </c>
      <c r="AC1781" s="14" t="s">
        <v>402</v>
      </c>
    </row>
    <row r="1782" spans="1:29" x14ac:dyDescent="0.15">
      <c r="A1782" s="14" t="s">
        <v>363</v>
      </c>
      <c r="B1782" s="14" t="s">
        <v>12</v>
      </c>
      <c r="C1782" s="14" t="s">
        <v>19</v>
      </c>
      <c r="D1782" s="14" t="s">
        <v>2198</v>
      </c>
      <c r="E1782" s="14" t="s">
        <v>5092</v>
      </c>
      <c r="F1782" s="14" t="s">
        <v>7914</v>
      </c>
      <c r="G1782" s="14" t="s">
        <v>402</v>
      </c>
      <c r="H1782" s="14" t="s">
        <v>8998</v>
      </c>
      <c r="I1782" s="17">
        <v>1093396.5863140021</v>
      </c>
      <c r="J1782" s="14" t="s">
        <v>340</v>
      </c>
      <c r="K1782" s="17">
        <v>1421415.5622082024</v>
      </c>
      <c r="L1782" s="14" t="s">
        <v>8998</v>
      </c>
      <c r="M1782" s="17">
        <v>1093396.5863140021</v>
      </c>
      <c r="N1782" s="14" t="s">
        <v>340</v>
      </c>
      <c r="O1782" s="17">
        <v>1421415.5622082024</v>
      </c>
      <c r="P1782" s="17">
        <v>1093396.5863140021</v>
      </c>
      <c r="Q1782" s="17">
        <v>0</v>
      </c>
      <c r="R1782" s="17">
        <v>0</v>
      </c>
      <c r="S1782" s="18">
        <v>0</v>
      </c>
      <c r="T1782" s="14" t="s">
        <v>339</v>
      </c>
      <c r="U1782" s="14" t="s">
        <v>402</v>
      </c>
      <c r="V1782" s="14" t="s">
        <v>9015</v>
      </c>
      <c r="W1782" s="18">
        <v>0.11924310705824627</v>
      </c>
      <c r="X1782" s="18">
        <v>1</v>
      </c>
      <c r="Y1782" s="14" t="s">
        <v>402</v>
      </c>
      <c r="Z1782" s="14" t="s">
        <v>402</v>
      </c>
      <c r="AA1782" s="18" t="s">
        <v>402</v>
      </c>
      <c r="AB1782" s="18" t="s">
        <v>402</v>
      </c>
      <c r="AC1782" s="14" t="s">
        <v>402</v>
      </c>
    </row>
    <row r="1783" spans="1:29" x14ac:dyDescent="0.15">
      <c r="A1783" s="14" t="s">
        <v>363</v>
      </c>
      <c r="B1783" s="14" t="s">
        <v>12</v>
      </c>
      <c r="C1783" s="14" t="s">
        <v>19</v>
      </c>
      <c r="D1783" s="14" t="s">
        <v>2199</v>
      </c>
      <c r="E1783" s="14" t="s">
        <v>5093</v>
      </c>
      <c r="F1783" s="14" t="s">
        <v>7915</v>
      </c>
      <c r="G1783" s="14" t="s">
        <v>402</v>
      </c>
      <c r="H1783" s="14" t="s">
        <v>8998</v>
      </c>
      <c r="I1783" s="17">
        <v>5544760.3956033373</v>
      </c>
      <c r="J1783" s="14" t="s">
        <v>340</v>
      </c>
      <c r="K1783" s="17">
        <v>7208188.5142843388</v>
      </c>
      <c r="L1783" s="14" t="s">
        <v>8998</v>
      </c>
      <c r="M1783" s="17">
        <v>5544760.3956033373</v>
      </c>
      <c r="N1783" s="14" t="s">
        <v>340</v>
      </c>
      <c r="O1783" s="17">
        <v>7208188.5142843388</v>
      </c>
      <c r="P1783" s="17">
        <v>5544760.3956033373</v>
      </c>
      <c r="Q1783" s="17">
        <v>0</v>
      </c>
      <c r="R1783" s="17">
        <v>0</v>
      </c>
      <c r="S1783" s="18">
        <v>0</v>
      </c>
      <c r="T1783" s="14" t="s">
        <v>339</v>
      </c>
      <c r="U1783" s="14" t="s">
        <v>402</v>
      </c>
      <c r="V1783" s="14" t="s">
        <v>9015</v>
      </c>
      <c r="W1783" s="18">
        <v>0.11924310705824627</v>
      </c>
      <c r="X1783" s="18">
        <v>1</v>
      </c>
      <c r="Y1783" s="14" t="s">
        <v>402</v>
      </c>
      <c r="Z1783" s="14" t="s">
        <v>402</v>
      </c>
      <c r="AA1783" s="18" t="s">
        <v>402</v>
      </c>
      <c r="AB1783" s="18" t="s">
        <v>402</v>
      </c>
      <c r="AC1783" s="14" t="s">
        <v>402</v>
      </c>
    </row>
    <row r="1784" spans="1:29" x14ac:dyDescent="0.15">
      <c r="A1784" s="14" t="s">
        <v>363</v>
      </c>
      <c r="B1784" s="14" t="s">
        <v>12</v>
      </c>
      <c r="C1784" s="14" t="s">
        <v>19</v>
      </c>
      <c r="D1784" s="14" t="s">
        <v>2200</v>
      </c>
      <c r="E1784" s="14" t="s">
        <v>5094</v>
      </c>
      <c r="F1784" s="14" t="s">
        <v>7916</v>
      </c>
      <c r="G1784" s="14" t="s">
        <v>402</v>
      </c>
      <c r="H1784" s="14" t="s">
        <v>8998</v>
      </c>
      <c r="I1784" s="17">
        <v>1828408.2105380483</v>
      </c>
      <c r="J1784" s="14" t="s">
        <v>340</v>
      </c>
      <c r="K1784" s="17">
        <v>2376930.6736994628</v>
      </c>
      <c r="L1784" s="14" t="s">
        <v>8998</v>
      </c>
      <c r="M1784" s="17">
        <v>1828408.2105380483</v>
      </c>
      <c r="N1784" s="14" t="s">
        <v>340</v>
      </c>
      <c r="O1784" s="17">
        <v>2376930.6736994628</v>
      </c>
      <c r="P1784" s="17">
        <v>1828408.2105380483</v>
      </c>
      <c r="Q1784" s="17">
        <v>0</v>
      </c>
      <c r="R1784" s="17">
        <v>0</v>
      </c>
      <c r="S1784" s="18">
        <v>0</v>
      </c>
      <c r="T1784" s="14" t="s">
        <v>339</v>
      </c>
      <c r="U1784" s="14" t="s">
        <v>402</v>
      </c>
      <c r="V1784" s="14" t="s">
        <v>9015</v>
      </c>
      <c r="W1784" s="18">
        <v>0.11924310705824627</v>
      </c>
      <c r="X1784" s="18">
        <v>1</v>
      </c>
      <c r="Y1784" s="14" t="s">
        <v>402</v>
      </c>
      <c r="Z1784" s="14" t="s">
        <v>402</v>
      </c>
      <c r="AA1784" s="18" t="s">
        <v>402</v>
      </c>
      <c r="AB1784" s="18" t="s">
        <v>402</v>
      </c>
      <c r="AC1784" s="14" t="s">
        <v>402</v>
      </c>
    </row>
    <row r="1785" spans="1:29" x14ac:dyDescent="0.15">
      <c r="A1785" s="14" t="s">
        <v>363</v>
      </c>
      <c r="B1785" s="14" t="s">
        <v>12</v>
      </c>
      <c r="C1785" s="14" t="s">
        <v>19</v>
      </c>
      <c r="D1785" s="14" t="s">
        <v>2201</v>
      </c>
      <c r="E1785" s="14" t="s">
        <v>5095</v>
      </c>
      <c r="F1785" s="14" t="s">
        <v>7917</v>
      </c>
      <c r="G1785" s="14" t="s">
        <v>402</v>
      </c>
      <c r="H1785" s="14" t="s">
        <v>8998</v>
      </c>
      <c r="I1785" s="17">
        <v>1603413.4643540024</v>
      </c>
      <c r="J1785" s="14" t="s">
        <v>340</v>
      </c>
      <c r="K1785" s="17">
        <v>2084437.5036602032</v>
      </c>
      <c r="L1785" s="14" t="s">
        <v>8998</v>
      </c>
      <c r="M1785" s="17">
        <v>1603413.4643540024</v>
      </c>
      <c r="N1785" s="14" t="s">
        <v>340</v>
      </c>
      <c r="O1785" s="17">
        <v>2084437.5036602032</v>
      </c>
      <c r="P1785" s="17">
        <v>1603413.4643540024</v>
      </c>
      <c r="Q1785" s="17">
        <v>0</v>
      </c>
      <c r="R1785" s="17">
        <v>0</v>
      </c>
      <c r="S1785" s="18">
        <v>0</v>
      </c>
      <c r="T1785" s="14" t="s">
        <v>339</v>
      </c>
      <c r="U1785" s="14" t="s">
        <v>402</v>
      </c>
      <c r="V1785" s="14" t="s">
        <v>9015</v>
      </c>
      <c r="W1785" s="18">
        <v>0.11924310705824627</v>
      </c>
      <c r="X1785" s="18">
        <v>1</v>
      </c>
      <c r="Y1785" s="14" t="s">
        <v>402</v>
      </c>
      <c r="Z1785" s="14" t="s">
        <v>402</v>
      </c>
      <c r="AA1785" s="18" t="s">
        <v>402</v>
      </c>
      <c r="AB1785" s="18" t="s">
        <v>402</v>
      </c>
      <c r="AC1785" s="14" t="s">
        <v>402</v>
      </c>
    </row>
    <row r="1786" spans="1:29" x14ac:dyDescent="0.15">
      <c r="A1786" s="14" t="s">
        <v>363</v>
      </c>
      <c r="B1786" s="14" t="s">
        <v>12</v>
      </c>
      <c r="C1786" s="14" t="s">
        <v>19</v>
      </c>
      <c r="D1786" s="14" t="s">
        <v>2202</v>
      </c>
      <c r="E1786" s="14" t="s">
        <v>5096</v>
      </c>
      <c r="F1786" s="14" t="s">
        <v>7918</v>
      </c>
      <c r="G1786" s="14" t="s">
        <v>402</v>
      </c>
      <c r="H1786" s="14" t="s">
        <v>8998</v>
      </c>
      <c r="I1786" s="17">
        <v>545516.28899367386</v>
      </c>
      <c r="J1786" s="14" t="s">
        <v>340</v>
      </c>
      <c r="K1786" s="17">
        <v>709171.17569177609</v>
      </c>
      <c r="L1786" s="14" t="s">
        <v>8998</v>
      </c>
      <c r="M1786" s="17">
        <v>545516.28899367386</v>
      </c>
      <c r="N1786" s="14" t="s">
        <v>340</v>
      </c>
      <c r="O1786" s="17">
        <v>709171.17569177609</v>
      </c>
      <c r="P1786" s="17">
        <v>545516.28899367386</v>
      </c>
      <c r="Q1786" s="17">
        <v>0</v>
      </c>
      <c r="R1786" s="17">
        <v>0</v>
      </c>
      <c r="S1786" s="18">
        <v>0</v>
      </c>
      <c r="T1786" s="14" t="s">
        <v>339</v>
      </c>
      <c r="U1786" s="14" t="s">
        <v>402</v>
      </c>
      <c r="V1786" s="14" t="s">
        <v>9015</v>
      </c>
      <c r="W1786" s="18">
        <v>0.11924310705824627</v>
      </c>
      <c r="X1786" s="18">
        <v>1</v>
      </c>
      <c r="Y1786" s="14" t="s">
        <v>402</v>
      </c>
      <c r="Z1786" s="14" t="s">
        <v>402</v>
      </c>
      <c r="AA1786" s="18" t="s">
        <v>402</v>
      </c>
      <c r="AB1786" s="18" t="s">
        <v>402</v>
      </c>
      <c r="AC1786" s="14" t="s">
        <v>402</v>
      </c>
    </row>
    <row r="1787" spans="1:29" x14ac:dyDescent="0.15">
      <c r="A1787" s="14" t="s">
        <v>363</v>
      </c>
      <c r="B1787" s="14" t="s">
        <v>12</v>
      </c>
      <c r="C1787" s="14" t="s">
        <v>19</v>
      </c>
      <c r="D1787" s="14" t="s">
        <v>2203</v>
      </c>
      <c r="E1787" s="14" t="s">
        <v>5097</v>
      </c>
      <c r="F1787" s="14" t="s">
        <v>7919</v>
      </c>
      <c r="G1787" s="14" t="s">
        <v>402</v>
      </c>
      <c r="H1787" s="14" t="s">
        <v>8998</v>
      </c>
      <c r="I1787" s="17">
        <v>844506.66385949345</v>
      </c>
      <c r="J1787" s="14" t="s">
        <v>340</v>
      </c>
      <c r="K1787" s="17">
        <v>1097858.6630173414</v>
      </c>
      <c r="L1787" s="14" t="s">
        <v>8998</v>
      </c>
      <c r="M1787" s="17">
        <v>844506.66385949345</v>
      </c>
      <c r="N1787" s="14" t="s">
        <v>340</v>
      </c>
      <c r="O1787" s="17">
        <v>1097858.6630173414</v>
      </c>
      <c r="P1787" s="17">
        <v>844506.66385949345</v>
      </c>
      <c r="Q1787" s="17">
        <v>0</v>
      </c>
      <c r="R1787" s="17">
        <v>0</v>
      </c>
      <c r="S1787" s="18">
        <v>0</v>
      </c>
      <c r="T1787" s="14" t="s">
        <v>339</v>
      </c>
      <c r="U1787" s="14" t="s">
        <v>402</v>
      </c>
      <c r="V1787" s="14" t="s">
        <v>9015</v>
      </c>
      <c r="W1787" s="18">
        <v>0.11924310705824627</v>
      </c>
      <c r="X1787" s="18">
        <v>1</v>
      </c>
      <c r="Y1787" s="14" t="s">
        <v>402</v>
      </c>
      <c r="Z1787" s="14" t="s">
        <v>402</v>
      </c>
      <c r="AA1787" s="18" t="s">
        <v>402</v>
      </c>
      <c r="AB1787" s="18" t="s">
        <v>402</v>
      </c>
      <c r="AC1787" s="14" t="s">
        <v>402</v>
      </c>
    </row>
    <row r="1788" spans="1:29" x14ac:dyDescent="0.15">
      <c r="A1788" s="14" t="s">
        <v>363</v>
      </c>
      <c r="B1788" s="14" t="s">
        <v>12</v>
      </c>
      <c r="C1788" s="14" t="s">
        <v>19</v>
      </c>
      <c r="D1788" s="14" t="s">
        <v>2204</v>
      </c>
      <c r="E1788" s="14" t="s">
        <v>5098</v>
      </c>
      <c r="F1788" s="14" t="s">
        <v>7920</v>
      </c>
      <c r="G1788" s="14" t="s">
        <v>402</v>
      </c>
      <c r="H1788" s="14" t="s">
        <v>8998</v>
      </c>
      <c r="I1788" s="17">
        <v>10659100.055147253</v>
      </c>
      <c r="J1788" s="14" t="s">
        <v>340</v>
      </c>
      <c r="K1788" s="17">
        <v>13856830.071691431</v>
      </c>
      <c r="L1788" s="14" t="s">
        <v>8998</v>
      </c>
      <c r="M1788" s="17">
        <v>10659100.055147253</v>
      </c>
      <c r="N1788" s="14" t="s">
        <v>340</v>
      </c>
      <c r="O1788" s="17">
        <v>13856830.071691431</v>
      </c>
      <c r="P1788" s="17">
        <v>10659100.055147253</v>
      </c>
      <c r="Q1788" s="17">
        <v>0</v>
      </c>
      <c r="R1788" s="17">
        <v>0</v>
      </c>
      <c r="S1788" s="18">
        <v>0</v>
      </c>
      <c r="T1788" s="14" t="s">
        <v>339</v>
      </c>
      <c r="U1788" s="14" t="s">
        <v>402</v>
      </c>
      <c r="V1788" s="14" t="s">
        <v>9015</v>
      </c>
      <c r="W1788" s="18">
        <v>0.11924310705824627</v>
      </c>
      <c r="X1788" s="18">
        <v>1</v>
      </c>
      <c r="Y1788" s="14" t="s">
        <v>402</v>
      </c>
      <c r="Z1788" s="14" t="s">
        <v>402</v>
      </c>
      <c r="AA1788" s="18" t="s">
        <v>402</v>
      </c>
      <c r="AB1788" s="18" t="s">
        <v>402</v>
      </c>
      <c r="AC1788" s="14" t="s">
        <v>402</v>
      </c>
    </row>
    <row r="1789" spans="1:29" x14ac:dyDescent="0.15">
      <c r="A1789" s="14" t="s">
        <v>363</v>
      </c>
      <c r="B1789" s="14" t="s">
        <v>12</v>
      </c>
      <c r="C1789" s="14" t="s">
        <v>19</v>
      </c>
      <c r="D1789" s="14" t="s">
        <v>2205</v>
      </c>
      <c r="E1789" s="14" t="s">
        <v>5099</v>
      </c>
      <c r="F1789" s="14" t="s">
        <v>7921</v>
      </c>
      <c r="G1789" s="14" t="s">
        <v>402</v>
      </c>
      <c r="H1789" s="14" t="s">
        <v>8998</v>
      </c>
      <c r="I1789" s="17">
        <v>12119038.733484315</v>
      </c>
      <c r="J1789" s="14" t="s">
        <v>340</v>
      </c>
      <c r="K1789" s="17">
        <v>15754750.35352961</v>
      </c>
      <c r="L1789" s="14" t="s">
        <v>8998</v>
      </c>
      <c r="M1789" s="17">
        <v>12119038.733484315</v>
      </c>
      <c r="N1789" s="14" t="s">
        <v>340</v>
      </c>
      <c r="O1789" s="17">
        <v>15754750.35352961</v>
      </c>
      <c r="P1789" s="17">
        <v>12119038.733484315</v>
      </c>
      <c r="Q1789" s="17">
        <v>0</v>
      </c>
      <c r="R1789" s="17">
        <v>0</v>
      </c>
      <c r="S1789" s="18">
        <v>0</v>
      </c>
      <c r="T1789" s="14" t="s">
        <v>339</v>
      </c>
      <c r="U1789" s="14" t="s">
        <v>402</v>
      </c>
      <c r="V1789" s="14" t="s">
        <v>9015</v>
      </c>
      <c r="W1789" s="18">
        <v>0.11924310705824627</v>
      </c>
      <c r="X1789" s="18">
        <v>1</v>
      </c>
      <c r="Y1789" s="14" t="s">
        <v>402</v>
      </c>
      <c r="Z1789" s="14" t="s">
        <v>402</v>
      </c>
      <c r="AA1789" s="18" t="s">
        <v>402</v>
      </c>
      <c r="AB1789" s="18" t="s">
        <v>402</v>
      </c>
      <c r="AC1789" s="14" t="s">
        <v>402</v>
      </c>
    </row>
    <row r="1790" spans="1:29" x14ac:dyDescent="0.15">
      <c r="A1790" s="14" t="s">
        <v>363</v>
      </c>
      <c r="B1790" s="14" t="s">
        <v>12</v>
      </c>
      <c r="C1790" s="14" t="s">
        <v>19</v>
      </c>
      <c r="D1790" s="14" t="s">
        <v>2206</v>
      </c>
      <c r="E1790" s="14" t="s">
        <v>5100</v>
      </c>
      <c r="F1790" s="14" t="s">
        <v>7922</v>
      </c>
      <c r="G1790" s="14" t="s">
        <v>402</v>
      </c>
      <c r="H1790" s="14" t="s">
        <v>8998</v>
      </c>
      <c r="I1790" s="17">
        <v>1147737.3223493658</v>
      </c>
      <c r="J1790" s="14" t="s">
        <v>340</v>
      </c>
      <c r="K1790" s="17">
        <v>1492058.5190541754</v>
      </c>
      <c r="L1790" s="14" t="s">
        <v>8998</v>
      </c>
      <c r="M1790" s="17">
        <v>1147737.3223493658</v>
      </c>
      <c r="N1790" s="14" t="s">
        <v>340</v>
      </c>
      <c r="O1790" s="17">
        <v>1492058.5190541754</v>
      </c>
      <c r="P1790" s="17">
        <v>1147737.3223493658</v>
      </c>
      <c r="Q1790" s="17">
        <v>0</v>
      </c>
      <c r="R1790" s="17">
        <v>0</v>
      </c>
      <c r="S1790" s="18">
        <v>0</v>
      </c>
      <c r="T1790" s="14" t="s">
        <v>339</v>
      </c>
      <c r="U1790" s="14" t="s">
        <v>402</v>
      </c>
      <c r="V1790" s="14" t="s">
        <v>9015</v>
      </c>
      <c r="W1790" s="18">
        <v>0.11924310705824627</v>
      </c>
      <c r="X1790" s="18">
        <v>1</v>
      </c>
      <c r="Y1790" s="14" t="s">
        <v>402</v>
      </c>
      <c r="Z1790" s="14" t="s">
        <v>402</v>
      </c>
      <c r="AA1790" s="18" t="s">
        <v>402</v>
      </c>
      <c r="AB1790" s="18" t="s">
        <v>402</v>
      </c>
      <c r="AC1790" s="14" t="s">
        <v>402</v>
      </c>
    </row>
    <row r="1791" spans="1:29" x14ac:dyDescent="0.15">
      <c r="A1791" s="14" t="s">
        <v>363</v>
      </c>
      <c r="B1791" s="14" t="s">
        <v>12</v>
      </c>
      <c r="C1791" s="14" t="s">
        <v>19</v>
      </c>
      <c r="D1791" s="14" t="s">
        <v>2207</v>
      </c>
      <c r="E1791" s="14" t="s">
        <v>5101</v>
      </c>
      <c r="F1791" s="14" t="s">
        <v>7923</v>
      </c>
      <c r="G1791" s="14" t="s">
        <v>402</v>
      </c>
      <c r="H1791" s="14" t="s">
        <v>8998</v>
      </c>
      <c r="I1791" s="17">
        <v>2133154.418447108</v>
      </c>
      <c r="J1791" s="14" t="s">
        <v>340</v>
      </c>
      <c r="K1791" s="17">
        <v>2773100.7439812403</v>
      </c>
      <c r="L1791" s="14" t="s">
        <v>8998</v>
      </c>
      <c r="M1791" s="17">
        <v>2133154.418447108</v>
      </c>
      <c r="N1791" s="14" t="s">
        <v>340</v>
      </c>
      <c r="O1791" s="17">
        <v>2773100.7439812403</v>
      </c>
      <c r="P1791" s="17">
        <v>2133154.418447108</v>
      </c>
      <c r="Q1791" s="17">
        <v>0</v>
      </c>
      <c r="R1791" s="17">
        <v>0</v>
      </c>
      <c r="S1791" s="18">
        <v>0</v>
      </c>
      <c r="T1791" s="14" t="s">
        <v>339</v>
      </c>
      <c r="U1791" s="14" t="s">
        <v>402</v>
      </c>
      <c r="V1791" s="14" t="s">
        <v>9015</v>
      </c>
      <c r="W1791" s="18">
        <v>0.11924310705824627</v>
      </c>
      <c r="X1791" s="18">
        <v>1</v>
      </c>
      <c r="Y1791" s="14" t="s">
        <v>402</v>
      </c>
      <c r="Z1791" s="14" t="s">
        <v>402</v>
      </c>
      <c r="AA1791" s="18" t="s">
        <v>402</v>
      </c>
      <c r="AB1791" s="18" t="s">
        <v>402</v>
      </c>
      <c r="AC1791" s="14" t="s">
        <v>402</v>
      </c>
    </row>
    <row r="1792" spans="1:29" x14ac:dyDescent="0.15">
      <c r="A1792" s="14" t="s">
        <v>363</v>
      </c>
      <c r="B1792" s="14" t="s">
        <v>12</v>
      </c>
      <c r="C1792" s="14" t="s">
        <v>19</v>
      </c>
      <c r="D1792" s="14" t="s">
        <v>2208</v>
      </c>
      <c r="E1792" s="14" t="s">
        <v>5102</v>
      </c>
      <c r="F1792" s="14" t="s">
        <v>7924</v>
      </c>
      <c r="G1792" s="14" t="s">
        <v>402</v>
      </c>
      <c r="H1792" s="14" t="s">
        <v>8998</v>
      </c>
      <c r="I1792" s="17">
        <v>2100269.3545456254</v>
      </c>
      <c r="J1792" s="14" t="s">
        <v>340</v>
      </c>
      <c r="K1792" s="17">
        <v>2730350.1609093132</v>
      </c>
      <c r="L1792" s="14" t="s">
        <v>8998</v>
      </c>
      <c r="M1792" s="17">
        <v>2100269.3545456254</v>
      </c>
      <c r="N1792" s="14" t="s">
        <v>340</v>
      </c>
      <c r="O1792" s="17">
        <v>2730350.1609093132</v>
      </c>
      <c r="P1792" s="17">
        <v>2100269.3545456254</v>
      </c>
      <c r="Q1792" s="17">
        <v>0</v>
      </c>
      <c r="R1792" s="17">
        <v>0</v>
      </c>
      <c r="S1792" s="18">
        <v>0</v>
      </c>
      <c r="T1792" s="14" t="s">
        <v>339</v>
      </c>
      <c r="U1792" s="14" t="s">
        <v>402</v>
      </c>
      <c r="V1792" s="14" t="s">
        <v>9015</v>
      </c>
      <c r="W1792" s="18">
        <v>0.11924310705824627</v>
      </c>
      <c r="X1792" s="18">
        <v>1</v>
      </c>
      <c r="Y1792" s="14" t="s">
        <v>402</v>
      </c>
      <c r="Z1792" s="14" t="s">
        <v>402</v>
      </c>
      <c r="AA1792" s="18" t="s">
        <v>402</v>
      </c>
      <c r="AB1792" s="18" t="s">
        <v>402</v>
      </c>
      <c r="AC1792" s="14" t="s">
        <v>402</v>
      </c>
    </row>
    <row r="1793" spans="1:29" x14ac:dyDescent="0.15">
      <c r="A1793" s="14" t="s">
        <v>363</v>
      </c>
      <c r="B1793" s="14" t="s">
        <v>12</v>
      </c>
      <c r="C1793" s="14" t="s">
        <v>19</v>
      </c>
      <c r="D1793" s="14" t="s">
        <v>2209</v>
      </c>
      <c r="E1793" s="14" t="s">
        <v>5103</v>
      </c>
      <c r="F1793" s="14" t="s">
        <v>7925</v>
      </c>
      <c r="G1793" s="14" t="s">
        <v>402</v>
      </c>
      <c r="H1793" s="14" t="s">
        <v>8998</v>
      </c>
      <c r="I1793" s="17">
        <v>2207056.133484215</v>
      </c>
      <c r="J1793" s="14" t="s">
        <v>340</v>
      </c>
      <c r="K1793" s="17">
        <v>2869172.9735294795</v>
      </c>
      <c r="L1793" s="14" t="s">
        <v>8998</v>
      </c>
      <c r="M1793" s="17">
        <v>2207056.133484215</v>
      </c>
      <c r="N1793" s="14" t="s">
        <v>340</v>
      </c>
      <c r="O1793" s="17">
        <v>2869172.9735294795</v>
      </c>
      <c r="P1793" s="17">
        <v>2207056.133484215</v>
      </c>
      <c r="Q1793" s="17">
        <v>0</v>
      </c>
      <c r="R1793" s="17">
        <v>0</v>
      </c>
      <c r="S1793" s="18">
        <v>0</v>
      </c>
      <c r="T1793" s="14" t="s">
        <v>339</v>
      </c>
      <c r="U1793" s="14" t="s">
        <v>402</v>
      </c>
      <c r="V1793" s="14" t="s">
        <v>9015</v>
      </c>
      <c r="W1793" s="18">
        <v>0.11924310705824627</v>
      </c>
      <c r="X1793" s="18">
        <v>1</v>
      </c>
      <c r="Y1793" s="14" t="s">
        <v>402</v>
      </c>
      <c r="Z1793" s="14" t="s">
        <v>402</v>
      </c>
      <c r="AA1793" s="18" t="s">
        <v>402</v>
      </c>
      <c r="AB1793" s="18" t="s">
        <v>402</v>
      </c>
      <c r="AC1793" s="14" t="s">
        <v>402</v>
      </c>
    </row>
    <row r="1794" spans="1:29" x14ac:dyDescent="0.15">
      <c r="A1794" s="14" t="s">
        <v>363</v>
      </c>
      <c r="B1794" s="14" t="s">
        <v>12</v>
      </c>
      <c r="C1794" s="14" t="s">
        <v>19</v>
      </c>
      <c r="D1794" s="14" t="s">
        <v>2210</v>
      </c>
      <c r="E1794" s="14" t="s">
        <v>5104</v>
      </c>
      <c r="F1794" s="14" t="s">
        <v>7926</v>
      </c>
      <c r="G1794" s="14" t="s">
        <v>402</v>
      </c>
      <c r="H1794" s="14" t="s">
        <v>8998</v>
      </c>
      <c r="I1794" s="17">
        <v>1765985.9403646237</v>
      </c>
      <c r="J1794" s="14" t="s">
        <v>340</v>
      </c>
      <c r="K1794" s="17">
        <v>2295781.7224740107</v>
      </c>
      <c r="L1794" s="14" t="s">
        <v>8998</v>
      </c>
      <c r="M1794" s="17">
        <v>1765985.9403646237</v>
      </c>
      <c r="N1794" s="14" t="s">
        <v>340</v>
      </c>
      <c r="O1794" s="17">
        <v>2295781.7224740107</v>
      </c>
      <c r="P1794" s="17">
        <v>1765985.9403646237</v>
      </c>
      <c r="Q1794" s="17">
        <v>0</v>
      </c>
      <c r="R1794" s="17">
        <v>0</v>
      </c>
      <c r="S1794" s="18">
        <v>0</v>
      </c>
      <c r="T1794" s="14" t="s">
        <v>339</v>
      </c>
      <c r="U1794" s="14" t="s">
        <v>402</v>
      </c>
      <c r="V1794" s="14" t="s">
        <v>9015</v>
      </c>
      <c r="W1794" s="18">
        <v>0.11924310705824627</v>
      </c>
      <c r="X1794" s="18">
        <v>1</v>
      </c>
      <c r="Y1794" s="14" t="s">
        <v>402</v>
      </c>
      <c r="Z1794" s="14" t="s">
        <v>402</v>
      </c>
      <c r="AA1794" s="18" t="s">
        <v>402</v>
      </c>
      <c r="AB1794" s="18" t="s">
        <v>402</v>
      </c>
      <c r="AC1794" s="14" t="s">
        <v>402</v>
      </c>
    </row>
    <row r="1795" spans="1:29" x14ac:dyDescent="0.15">
      <c r="A1795" s="14" t="s">
        <v>363</v>
      </c>
      <c r="B1795" s="14" t="s">
        <v>12</v>
      </c>
      <c r="C1795" s="14" t="s">
        <v>19</v>
      </c>
      <c r="D1795" s="14" t="s">
        <v>2211</v>
      </c>
      <c r="E1795" s="14" t="s">
        <v>5105</v>
      </c>
      <c r="F1795" s="14" t="s">
        <v>7927</v>
      </c>
      <c r="G1795" s="14" t="s">
        <v>402</v>
      </c>
      <c r="H1795" s="14" t="s">
        <v>8998</v>
      </c>
      <c r="I1795" s="17">
        <v>2107032.0891491198</v>
      </c>
      <c r="J1795" s="14" t="s">
        <v>340</v>
      </c>
      <c r="K1795" s="17">
        <v>2739141.7158938558</v>
      </c>
      <c r="L1795" s="14" t="s">
        <v>8998</v>
      </c>
      <c r="M1795" s="17">
        <v>2107032.0891491198</v>
      </c>
      <c r="N1795" s="14" t="s">
        <v>340</v>
      </c>
      <c r="O1795" s="17">
        <v>2739141.7158938558</v>
      </c>
      <c r="P1795" s="17">
        <v>2107032.0891491198</v>
      </c>
      <c r="Q1795" s="17">
        <v>0</v>
      </c>
      <c r="R1795" s="17">
        <v>0</v>
      </c>
      <c r="S1795" s="18">
        <v>0</v>
      </c>
      <c r="T1795" s="14" t="s">
        <v>339</v>
      </c>
      <c r="U1795" s="14" t="s">
        <v>402</v>
      </c>
      <c r="V1795" s="14" t="s">
        <v>9015</v>
      </c>
      <c r="W1795" s="18">
        <v>0.11924310705824627</v>
      </c>
      <c r="X1795" s="18">
        <v>1</v>
      </c>
      <c r="Y1795" s="14" t="s">
        <v>402</v>
      </c>
      <c r="Z1795" s="14" t="s">
        <v>402</v>
      </c>
      <c r="AA1795" s="18" t="s">
        <v>402</v>
      </c>
      <c r="AB1795" s="18" t="s">
        <v>402</v>
      </c>
      <c r="AC1795" s="14" t="s">
        <v>402</v>
      </c>
    </row>
    <row r="1796" spans="1:29" x14ac:dyDescent="0.15">
      <c r="A1796" s="14" t="s">
        <v>363</v>
      </c>
      <c r="B1796" s="14" t="s">
        <v>12</v>
      </c>
      <c r="C1796" s="14" t="s">
        <v>19</v>
      </c>
      <c r="D1796" s="14" t="s">
        <v>2212</v>
      </c>
      <c r="E1796" s="14" t="s">
        <v>5106</v>
      </c>
      <c r="F1796" s="14" t="s">
        <v>7928</v>
      </c>
      <c r="G1796" s="14" t="s">
        <v>402</v>
      </c>
      <c r="H1796" s="14" t="s">
        <v>8998</v>
      </c>
      <c r="I1796" s="17">
        <v>10884523.232395196</v>
      </c>
      <c r="J1796" s="14" t="s">
        <v>340</v>
      </c>
      <c r="K1796" s="17">
        <v>14149880.202113757</v>
      </c>
      <c r="L1796" s="14" t="s">
        <v>8998</v>
      </c>
      <c r="M1796" s="17">
        <v>10884523.232395196</v>
      </c>
      <c r="N1796" s="14" t="s">
        <v>340</v>
      </c>
      <c r="O1796" s="17">
        <v>14149880.202113757</v>
      </c>
      <c r="P1796" s="17">
        <v>10884523.232395196</v>
      </c>
      <c r="Q1796" s="17">
        <v>0</v>
      </c>
      <c r="R1796" s="17">
        <v>0</v>
      </c>
      <c r="S1796" s="18">
        <v>0</v>
      </c>
      <c r="T1796" s="14" t="s">
        <v>339</v>
      </c>
      <c r="U1796" s="14" t="s">
        <v>402</v>
      </c>
      <c r="V1796" s="14" t="s">
        <v>9015</v>
      </c>
      <c r="W1796" s="18">
        <v>0.11924310705824627</v>
      </c>
      <c r="X1796" s="18">
        <v>1</v>
      </c>
      <c r="Y1796" s="14" t="s">
        <v>402</v>
      </c>
      <c r="Z1796" s="14" t="s">
        <v>402</v>
      </c>
      <c r="AA1796" s="18" t="s">
        <v>402</v>
      </c>
      <c r="AB1796" s="18" t="s">
        <v>402</v>
      </c>
      <c r="AC1796" s="14" t="s">
        <v>402</v>
      </c>
    </row>
    <row r="1797" spans="1:29" x14ac:dyDescent="0.15">
      <c r="A1797" s="14" t="s">
        <v>363</v>
      </c>
      <c r="B1797" s="14" t="s">
        <v>12</v>
      </c>
      <c r="C1797" s="14" t="s">
        <v>19</v>
      </c>
      <c r="D1797" s="14" t="s">
        <v>2213</v>
      </c>
      <c r="E1797" s="14" t="s">
        <v>5107</v>
      </c>
      <c r="F1797" s="14" t="s">
        <v>7929</v>
      </c>
      <c r="G1797" s="14" t="s">
        <v>402</v>
      </c>
      <c r="H1797" s="14" t="s">
        <v>8998</v>
      </c>
      <c r="I1797" s="17">
        <v>30107418.440254975</v>
      </c>
      <c r="J1797" s="14" t="s">
        <v>340</v>
      </c>
      <c r="K1797" s="17">
        <v>39139643.972331472</v>
      </c>
      <c r="L1797" s="14" t="s">
        <v>8998</v>
      </c>
      <c r="M1797" s="17">
        <v>30107418.440254975</v>
      </c>
      <c r="N1797" s="14" t="s">
        <v>340</v>
      </c>
      <c r="O1797" s="17">
        <v>39139643.972331472</v>
      </c>
      <c r="P1797" s="17">
        <v>30107418.440254975</v>
      </c>
      <c r="Q1797" s="17">
        <v>0</v>
      </c>
      <c r="R1797" s="17">
        <v>0</v>
      </c>
      <c r="S1797" s="18">
        <v>0</v>
      </c>
      <c r="T1797" s="14" t="s">
        <v>339</v>
      </c>
      <c r="U1797" s="14" t="s">
        <v>402</v>
      </c>
      <c r="V1797" s="14" t="s">
        <v>9015</v>
      </c>
      <c r="W1797" s="18">
        <v>0.11924310705824627</v>
      </c>
      <c r="X1797" s="18">
        <v>1</v>
      </c>
      <c r="Y1797" s="14" t="s">
        <v>402</v>
      </c>
      <c r="Z1797" s="14" t="s">
        <v>402</v>
      </c>
      <c r="AA1797" s="18" t="s">
        <v>402</v>
      </c>
      <c r="AB1797" s="18" t="s">
        <v>402</v>
      </c>
      <c r="AC1797" s="14" t="s">
        <v>402</v>
      </c>
    </row>
    <row r="1798" spans="1:29" x14ac:dyDescent="0.15">
      <c r="A1798" s="14" t="s">
        <v>363</v>
      </c>
      <c r="B1798" s="14" t="s">
        <v>12</v>
      </c>
      <c r="C1798" s="14" t="s">
        <v>19</v>
      </c>
      <c r="D1798" s="14" t="s">
        <v>2214</v>
      </c>
      <c r="E1798" s="14" t="s">
        <v>5108</v>
      </c>
      <c r="F1798" s="14" t="s">
        <v>7930</v>
      </c>
      <c r="G1798" s="14" t="s">
        <v>402</v>
      </c>
      <c r="H1798" s="14" t="s">
        <v>8998</v>
      </c>
      <c r="I1798" s="17">
        <v>1898119.6218019915</v>
      </c>
      <c r="J1798" s="14" t="s">
        <v>340</v>
      </c>
      <c r="K1798" s="17">
        <v>2467555.5083425888</v>
      </c>
      <c r="L1798" s="14" t="s">
        <v>8998</v>
      </c>
      <c r="M1798" s="17">
        <v>1898119.6218019915</v>
      </c>
      <c r="N1798" s="14" t="s">
        <v>340</v>
      </c>
      <c r="O1798" s="17">
        <v>2467555.5083425888</v>
      </c>
      <c r="P1798" s="17">
        <v>1898119.6218019915</v>
      </c>
      <c r="Q1798" s="17">
        <v>0</v>
      </c>
      <c r="R1798" s="17">
        <v>0</v>
      </c>
      <c r="S1798" s="18">
        <v>0</v>
      </c>
      <c r="T1798" s="14" t="s">
        <v>339</v>
      </c>
      <c r="U1798" s="14" t="s">
        <v>402</v>
      </c>
      <c r="V1798" s="14" t="s">
        <v>9015</v>
      </c>
      <c r="W1798" s="18">
        <v>0.11924310705824627</v>
      </c>
      <c r="X1798" s="18">
        <v>1</v>
      </c>
      <c r="Y1798" s="14" t="s">
        <v>402</v>
      </c>
      <c r="Z1798" s="14" t="s">
        <v>402</v>
      </c>
      <c r="AA1798" s="18" t="s">
        <v>402</v>
      </c>
      <c r="AB1798" s="18" t="s">
        <v>402</v>
      </c>
      <c r="AC1798" s="14" t="s">
        <v>402</v>
      </c>
    </row>
    <row r="1799" spans="1:29" x14ac:dyDescent="0.15">
      <c r="A1799" s="14" t="s">
        <v>363</v>
      </c>
      <c r="B1799" s="14" t="s">
        <v>12</v>
      </c>
      <c r="C1799" s="14" t="s">
        <v>19</v>
      </c>
      <c r="D1799" s="14" t="s">
        <v>2215</v>
      </c>
      <c r="E1799" s="14" t="s">
        <v>5109</v>
      </c>
      <c r="F1799" s="14" t="s">
        <v>7931</v>
      </c>
      <c r="G1799" s="14" t="s">
        <v>402</v>
      </c>
      <c r="H1799" s="14" t="s">
        <v>8998</v>
      </c>
      <c r="I1799" s="17">
        <v>1928148.3365595532</v>
      </c>
      <c r="J1799" s="14" t="s">
        <v>340</v>
      </c>
      <c r="K1799" s="17">
        <v>2506592.8375274194</v>
      </c>
      <c r="L1799" s="14" t="s">
        <v>8998</v>
      </c>
      <c r="M1799" s="17">
        <v>1928148.3365595532</v>
      </c>
      <c r="N1799" s="14" t="s">
        <v>340</v>
      </c>
      <c r="O1799" s="17">
        <v>2506592.8375274194</v>
      </c>
      <c r="P1799" s="17">
        <v>1928148.3365595532</v>
      </c>
      <c r="Q1799" s="17">
        <v>0</v>
      </c>
      <c r="R1799" s="17">
        <v>0</v>
      </c>
      <c r="S1799" s="18">
        <v>0</v>
      </c>
      <c r="T1799" s="14" t="s">
        <v>339</v>
      </c>
      <c r="U1799" s="14" t="s">
        <v>402</v>
      </c>
      <c r="V1799" s="14" t="s">
        <v>9015</v>
      </c>
      <c r="W1799" s="18">
        <v>0.11924310705824627</v>
      </c>
      <c r="X1799" s="18">
        <v>1</v>
      </c>
      <c r="Y1799" s="14" t="s">
        <v>402</v>
      </c>
      <c r="Z1799" s="14" t="s">
        <v>402</v>
      </c>
      <c r="AA1799" s="18" t="s">
        <v>402</v>
      </c>
      <c r="AB1799" s="18" t="s">
        <v>402</v>
      </c>
      <c r="AC1799" s="14" t="s">
        <v>402</v>
      </c>
    </row>
    <row r="1800" spans="1:29" x14ac:dyDescent="0.15">
      <c r="A1800" s="14" t="s">
        <v>363</v>
      </c>
      <c r="B1800" s="14" t="s">
        <v>12</v>
      </c>
      <c r="C1800" s="14" t="s">
        <v>19</v>
      </c>
      <c r="D1800" s="14" t="s">
        <v>2216</v>
      </c>
      <c r="E1800" s="14" t="s">
        <v>5110</v>
      </c>
      <c r="F1800" s="14" t="s">
        <v>7932</v>
      </c>
      <c r="G1800" s="14" t="s">
        <v>402</v>
      </c>
      <c r="H1800" s="14" t="s">
        <v>8998</v>
      </c>
      <c r="I1800" s="17">
        <v>775583.71970119094</v>
      </c>
      <c r="J1800" s="14" t="s">
        <v>340</v>
      </c>
      <c r="K1800" s="17">
        <v>1008258.8356115483</v>
      </c>
      <c r="L1800" s="14" t="s">
        <v>8998</v>
      </c>
      <c r="M1800" s="17">
        <v>775583.71970119094</v>
      </c>
      <c r="N1800" s="14" t="s">
        <v>340</v>
      </c>
      <c r="O1800" s="17">
        <v>1008258.8356115483</v>
      </c>
      <c r="P1800" s="17">
        <v>775583.71970119094</v>
      </c>
      <c r="Q1800" s="17">
        <v>0</v>
      </c>
      <c r="R1800" s="17">
        <v>0</v>
      </c>
      <c r="S1800" s="18">
        <v>0</v>
      </c>
      <c r="T1800" s="14" t="s">
        <v>339</v>
      </c>
      <c r="U1800" s="14" t="s">
        <v>402</v>
      </c>
      <c r="V1800" s="14" t="s">
        <v>9015</v>
      </c>
      <c r="W1800" s="18">
        <v>0.11924310705824627</v>
      </c>
      <c r="X1800" s="18">
        <v>1</v>
      </c>
      <c r="Y1800" s="14" t="s">
        <v>402</v>
      </c>
      <c r="Z1800" s="14" t="s">
        <v>402</v>
      </c>
      <c r="AA1800" s="18" t="s">
        <v>402</v>
      </c>
      <c r="AB1800" s="18" t="s">
        <v>402</v>
      </c>
      <c r="AC1800" s="14" t="s">
        <v>402</v>
      </c>
    </row>
    <row r="1801" spans="1:29" x14ac:dyDescent="0.15">
      <c r="A1801" s="14" t="s">
        <v>363</v>
      </c>
      <c r="B1801" s="14" t="s">
        <v>12</v>
      </c>
      <c r="C1801" s="14" t="s">
        <v>19</v>
      </c>
      <c r="D1801" s="14" t="s">
        <v>2217</v>
      </c>
      <c r="E1801" s="14" t="s">
        <v>5111</v>
      </c>
      <c r="F1801" s="14" t="s">
        <v>7933</v>
      </c>
      <c r="G1801" s="14" t="s">
        <v>402</v>
      </c>
      <c r="H1801" s="14" t="s">
        <v>8998</v>
      </c>
      <c r="I1801" s="17">
        <v>89823293.738038898</v>
      </c>
      <c r="J1801" s="14" t="s">
        <v>340</v>
      </c>
      <c r="K1801" s="17">
        <v>116770281.85945059</v>
      </c>
      <c r="L1801" s="14" t="s">
        <v>8998</v>
      </c>
      <c r="M1801" s="17">
        <v>89823293.738038898</v>
      </c>
      <c r="N1801" s="14" t="s">
        <v>340</v>
      </c>
      <c r="O1801" s="17">
        <v>116770281.85945059</v>
      </c>
      <c r="P1801" s="17">
        <v>89823293.738038898</v>
      </c>
      <c r="Q1801" s="17">
        <v>0</v>
      </c>
      <c r="R1801" s="17">
        <v>0</v>
      </c>
      <c r="S1801" s="18">
        <v>0</v>
      </c>
      <c r="T1801" s="14" t="s">
        <v>9012</v>
      </c>
      <c r="U1801" s="14" t="s">
        <v>9012</v>
      </c>
      <c r="V1801" s="14" t="s">
        <v>9012</v>
      </c>
      <c r="W1801" s="18">
        <v>0.11924310705824627</v>
      </c>
      <c r="X1801" s="18">
        <v>1</v>
      </c>
      <c r="Y1801" s="14" t="s">
        <v>402</v>
      </c>
      <c r="Z1801" s="14" t="s">
        <v>402</v>
      </c>
      <c r="AA1801" s="18" t="s">
        <v>402</v>
      </c>
      <c r="AB1801" s="18" t="s">
        <v>402</v>
      </c>
      <c r="AC1801" s="14" t="s">
        <v>402</v>
      </c>
    </row>
    <row r="1802" spans="1:29" x14ac:dyDescent="0.15">
      <c r="A1802" s="14" t="s">
        <v>363</v>
      </c>
      <c r="B1802" s="14" t="s">
        <v>12</v>
      </c>
      <c r="C1802" s="14" t="s">
        <v>19</v>
      </c>
      <c r="D1802" s="14" t="s">
        <v>2218</v>
      </c>
      <c r="E1802" s="14" t="s">
        <v>5112</v>
      </c>
      <c r="F1802" s="14" t="s">
        <v>7934</v>
      </c>
      <c r="G1802" s="14" t="s">
        <v>402</v>
      </c>
      <c r="H1802" s="14" t="s">
        <v>8998</v>
      </c>
      <c r="I1802" s="17">
        <v>545880.65049652604</v>
      </c>
      <c r="J1802" s="14" t="s">
        <v>340</v>
      </c>
      <c r="K1802" s="17">
        <v>709644.84564548393</v>
      </c>
      <c r="L1802" s="14" t="s">
        <v>8998</v>
      </c>
      <c r="M1802" s="17">
        <v>545880.65049652604</v>
      </c>
      <c r="N1802" s="14" t="s">
        <v>340</v>
      </c>
      <c r="O1802" s="17">
        <v>709644.84564548393</v>
      </c>
      <c r="P1802" s="17">
        <v>545880.65049652604</v>
      </c>
      <c r="Q1802" s="17">
        <v>0</v>
      </c>
      <c r="R1802" s="17">
        <v>0</v>
      </c>
      <c r="S1802" s="18">
        <v>0</v>
      </c>
      <c r="T1802" s="14" t="s">
        <v>339</v>
      </c>
      <c r="U1802" s="14" t="s">
        <v>402</v>
      </c>
      <c r="V1802" s="14" t="s">
        <v>9015</v>
      </c>
      <c r="W1802" s="18">
        <v>0.11924310705824627</v>
      </c>
      <c r="X1802" s="18">
        <v>1</v>
      </c>
      <c r="Y1802" s="14" t="s">
        <v>402</v>
      </c>
      <c r="Z1802" s="14" t="s">
        <v>402</v>
      </c>
      <c r="AA1802" s="18" t="s">
        <v>402</v>
      </c>
      <c r="AB1802" s="18" t="s">
        <v>402</v>
      </c>
      <c r="AC1802" s="14" t="s">
        <v>402</v>
      </c>
    </row>
    <row r="1803" spans="1:29" x14ac:dyDescent="0.15">
      <c r="A1803" s="14" t="s">
        <v>363</v>
      </c>
      <c r="B1803" s="14" t="s">
        <v>12</v>
      </c>
      <c r="C1803" s="14" t="s">
        <v>19</v>
      </c>
      <c r="D1803" s="14" t="s">
        <v>2219</v>
      </c>
      <c r="E1803" s="14" t="s">
        <v>5113</v>
      </c>
      <c r="F1803" s="14" t="s">
        <v>7935</v>
      </c>
      <c r="G1803" s="14" t="s">
        <v>402</v>
      </c>
      <c r="H1803" s="14" t="s">
        <v>8998</v>
      </c>
      <c r="I1803" s="17">
        <v>1752310.7513405406</v>
      </c>
      <c r="J1803" s="14" t="s">
        <v>340</v>
      </c>
      <c r="K1803" s="17">
        <v>2278003.976742703</v>
      </c>
      <c r="L1803" s="14" t="s">
        <v>8998</v>
      </c>
      <c r="M1803" s="17">
        <v>1752310.7513405406</v>
      </c>
      <c r="N1803" s="14" t="s">
        <v>340</v>
      </c>
      <c r="O1803" s="17">
        <v>2278003.976742703</v>
      </c>
      <c r="P1803" s="17">
        <v>1752310.7513405406</v>
      </c>
      <c r="Q1803" s="17">
        <v>0</v>
      </c>
      <c r="R1803" s="17">
        <v>0</v>
      </c>
      <c r="S1803" s="18">
        <v>0</v>
      </c>
      <c r="T1803" s="14" t="s">
        <v>339</v>
      </c>
      <c r="U1803" s="14" t="s">
        <v>402</v>
      </c>
      <c r="V1803" s="14" t="s">
        <v>9015</v>
      </c>
      <c r="W1803" s="18">
        <v>0.11924310705824627</v>
      </c>
      <c r="X1803" s="18">
        <v>1</v>
      </c>
      <c r="Y1803" s="14" t="s">
        <v>402</v>
      </c>
      <c r="Z1803" s="14" t="s">
        <v>402</v>
      </c>
      <c r="AA1803" s="18" t="s">
        <v>402</v>
      </c>
      <c r="AB1803" s="18" t="s">
        <v>402</v>
      </c>
      <c r="AC1803" s="14" t="s">
        <v>402</v>
      </c>
    </row>
    <row r="1804" spans="1:29" x14ac:dyDescent="0.15">
      <c r="A1804" s="14" t="s">
        <v>363</v>
      </c>
      <c r="B1804" s="14" t="s">
        <v>12</v>
      </c>
      <c r="C1804" s="14" t="s">
        <v>19</v>
      </c>
      <c r="D1804" s="14" t="s">
        <v>2220</v>
      </c>
      <c r="E1804" s="14" t="s">
        <v>5114</v>
      </c>
      <c r="F1804" s="14" t="s">
        <v>7936</v>
      </c>
      <c r="G1804" s="14" t="s">
        <v>402</v>
      </c>
      <c r="H1804" s="14" t="s">
        <v>8998</v>
      </c>
      <c r="I1804" s="17">
        <v>13885840.658399496</v>
      </c>
      <c r="J1804" s="14" t="s">
        <v>340</v>
      </c>
      <c r="K1804" s="17">
        <v>18051592.855919346</v>
      </c>
      <c r="L1804" s="14" t="s">
        <v>8998</v>
      </c>
      <c r="M1804" s="17">
        <v>13885840.658399496</v>
      </c>
      <c r="N1804" s="14" t="s">
        <v>340</v>
      </c>
      <c r="O1804" s="17">
        <v>18051592.855919346</v>
      </c>
      <c r="P1804" s="17">
        <v>13885840.658399496</v>
      </c>
      <c r="Q1804" s="17">
        <v>0</v>
      </c>
      <c r="R1804" s="17">
        <v>0</v>
      </c>
      <c r="S1804" s="18">
        <v>0</v>
      </c>
      <c r="T1804" s="14" t="s">
        <v>339</v>
      </c>
      <c r="U1804" s="14" t="s">
        <v>402</v>
      </c>
      <c r="V1804" s="14" t="s">
        <v>9015</v>
      </c>
      <c r="W1804" s="18">
        <v>0.11924310705824627</v>
      </c>
      <c r="X1804" s="18">
        <v>1</v>
      </c>
      <c r="Y1804" s="14" t="s">
        <v>402</v>
      </c>
      <c r="Z1804" s="14" t="s">
        <v>402</v>
      </c>
      <c r="AA1804" s="18" t="s">
        <v>402</v>
      </c>
      <c r="AB1804" s="18" t="s">
        <v>402</v>
      </c>
      <c r="AC1804" s="14" t="s">
        <v>402</v>
      </c>
    </row>
    <row r="1805" spans="1:29" x14ac:dyDescent="0.15">
      <c r="A1805" s="14" t="s">
        <v>363</v>
      </c>
      <c r="B1805" s="14" t="s">
        <v>12</v>
      </c>
      <c r="C1805" s="14" t="s">
        <v>19</v>
      </c>
      <c r="D1805" s="14" t="s">
        <v>2221</v>
      </c>
      <c r="E1805" s="14" t="s">
        <v>5115</v>
      </c>
      <c r="F1805" s="14" t="s">
        <v>7937</v>
      </c>
      <c r="G1805" s="14" t="s">
        <v>402</v>
      </c>
      <c r="H1805" s="14" t="s">
        <v>8998</v>
      </c>
      <c r="I1805" s="17">
        <v>1028095.5739459558</v>
      </c>
      <c r="J1805" s="14" t="s">
        <v>340</v>
      </c>
      <c r="K1805" s="17">
        <v>1336524.2461297426</v>
      </c>
      <c r="L1805" s="14" t="s">
        <v>8998</v>
      </c>
      <c r="M1805" s="17">
        <v>1028095.5739459558</v>
      </c>
      <c r="N1805" s="14" t="s">
        <v>340</v>
      </c>
      <c r="O1805" s="17">
        <v>1336524.2461297426</v>
      </c>
      <c r="P1805" s="17">
        <v>1028095.5739459558</v>
      </c>
      <c r="Q1805" s="17">
        <v>0</v>
      </c>
      <c r="R1805" s="17">
        <v>0</v>
      </c>
      <c r="S1805" s="18">
        <v>0</v>
      </c>
      <c r="T1805" s="14" t="s">
        <v>339</v>
      </c>
      <c r="U1805" s="14" t="s">
        <v>402</v>
      </c>
      <c r="V1805" s="14" t="s">
        <v>9015</v>
      </c>
      <c r="W1805" s="18">
        <v>0.11924310705824627</v>
      </c>
      <c r="X1805" s="18">
        <v>1</v>
      </c>
      <c r="Y1805" s="14" t="s">
        <v>402</v>
      </c>
      <c r="Z1805" s="14" t="s">
        <v>402</v>
      </c>
      <c r="AA1805" s="18" t="s">
        <v>402</v>
      </c>
      <c r="AB1805" s="18" t="s">
        <v>402</v>
      </c>
      <c r="AC1805" s="14" t="s">
        <v>402</v>
      </c>
    </row>
    <row r="1806" spans="1:29" x14ac:dyDescent="0.15">
      <c r="A1806" s="14" t="s">
        <v>363</v>
      </c>
      <c r="B1806" s="14" t="s">
        <v>12</v>
      </c>
      <c r="C1806" s="14" t="s">
        <v>19</v>
      </c>
      <c r="D1806" s="14" t="s">
        <v>2222</v>
      </c>
      <c r="E1806" s="14" t="s">
        <v>5116</v>
      </c>
      <c r="F1806" s="14" t="s">
        <v>7938</v>
      </c>
      <c r="G1806" s="14" t="s">
        <v>402</v>
      </c>
      <c r="H1806" s="14" t="s">
        <v>8998</v>
      </c>
      <c r="I1806" s="17">
        <v>1552760.1839198025</v>
      </c>
      <c r="J1806" s="14" t="s">
        <v>340</v>
      </c>
      <c r="K1806" s="17">
        <v>2018588.2390957433</v>
      </c>
      <c r="L1806" s="14" t="s">
        <v>8998</v>
      </c>
      <c r="M1806" s="17">
        <v>1552760.1839198025</v>
      </c>
      <c r="N1806" s="14" t="s">
        <v>340</v>
      </c>
      <c r="O1806" s="17">
        <v>2018588.2390957433</v>
      </c>
      <c r="P1806" s="17">
        <v>1552760.1839198025</v>
      </c>
      <c r="Q1806" s="17">
        <v>0</v>
      </c>
      <c r="R1806" s="17">
        <v>0</v>
      </c>
      <c r="S1806" s="18">
        <v>0</v>
      </c>
      <c r="T1806" s="14" t="s">
        <v>339</v>
      </c>
      <c r="U1806" s="14" t="s">
        <v>402</v>
      </c>
      <c r="V1806" s="14" t="s">
        <v>9015</v>
      </c>
      <c r="W1806" s="18">
        <v>0.11924310705824627</v>
      </c>
      <c r="X1806" s="18">
        <v>1</v>
      </c>
      <c r="Y1806" s="14" t="s">
        <v>402</v>
      </c>
      <c r="Z1806" s="14" t="s">
        <v>402</v>
      </c>
      <c r="AA1806" s="18" t="s">
        <v>402</v>
      </c>
      <c r="AB1806" s="18" t="s">
        <v>402</v>
      </c>
      <c r="AC1806" s="14" t="s">
        <v>402</v>
      </c>
    </row>
    <row r="1807" spans="1:29" x14ac:dyDescent="0.15">
      <c r="A1807" s="14" t="s">
        <v>363</v>
      </c>
      <c r="B1807" s="14" t="s">
        <v>12</v>
      </c>
      <c r="C1807" s="14" t="s">
        <v>19</v>
      </c>
      <c r="D1807" s="14" t="s">
        <v>2223</v>
      </c>
      <c r="E1807" s="14" t="s">
        <v>5117</v>
      </c>
      <c r="F1807" s="14" t="s">
        <v>7939</v>
      </c>
      <c r="G1807" s="14" t="s">
        <v>402</v>
      </c>
      <c r="H1807" s="14" t="s">
        <v>8998</v>
      </c>
      <c r="I1807" s="17">
        <v>948599.90438343992</v>
      </c>
      <c r="J1807" s="14" t="s">
        <v>340</v>
      </c>
      <c r="K1807" s="17">
        <v>1233179.8756984719</v>
      </c>
      <c r="L1807" s="14" t="s">
        <v>8998</v>
      </c>
      <c r="M1807" s="17">
        <v>948599.90438343992</v>
      </c>
      <c r="N1807" s="14" t="s">
        <v>340</v>
      </c>
      <c r="O1807" s="17">
        <v>1233179.8756984719</v>
      </c>
      <c r="P1807" s="17">
        <v>948599.90438343992</v>
      </c>
      <c r="Q1807" s="17">
        <v>0</v>
      </c>
      <c r="R1807" s="17">
        <v>0</v>
      </c>
      <c r="S1807" s="18">
        <v>0</v>
      </c>
      <c r="T1807" s="14" t="s">
        <v>339</v>
      </c>
      <c r="U1807" s="14" t="s">
        <v>402</v>
      </c>
      <c r="V1807" s="14" t="s">
        <v>9015</v>
      </c>
      <c r="W1807" s="18">
        <v>0.11924310705824627</v>
      </c>
      <c r="X1807" s="18">
        <v>1</v>
      </c>
      <c r="Y1807" s="14" t="s">
        <v>402</v>
      </c>
      <c r="Z1807" s="14" t="s">
        <v>402</v>
      </c>
      <c r="AA1807" s="18" t="s">
        <v>402</v>
      </c>
      <c r="AB1807" s="18" t="s">
        <v>402</v>
      </c>
      <c r="AC1807" s="14" t="s">
        <v>402</v>
      </c>
    </row>
    <row r="1808" spans="1:29" x14ac:dyDescent="0.15">
      <c r="A1808" s="14" t="s">
        <v>363</v>
      </c>
      <c r="B1808" s="14" t="s">
        <v>12</v>
      </c>
      <c r="C1808" s="14" t="s">
        <v>19</v>
      </c>
      <c r="D1808" s="14" t="s">
        <v>2224</v>
      </c>
      <c r="E1808" s="14" t="s">
        <v>5118</v>
      </c>
      <c r="F1808" s="14" t="s">
        <v>7940</v>
      </c>
      <c r="G1808" s="14" t="s">
        <v>402</v>
      </c>
      <c r="H1808" s="14" t="s">
        <v>8998</v>
      </c>
      <c r="I1808" s="17">
        <v>2006848.823098819</v>
      </c>
      <c r="J1808" s="14" t="s">
        <v>340</v>
      </c>
      <c r="K1808" s="17">
        <v>2608903.4700284647</v>
      </c>
      <c r="L1808" s="14" t="s">
        <v>8998</v>
      </c>
      <c r="M1808" s="17">
        <v>2006848.823098819</v>
      </c>
      <c r="N1808" s="14" t="s">
        <v>340</v>
      </c>
      <c r="O1808" s="17">
        <v>2608903.4700284647</v>
      </c>
      <c r="P1808" s="17">
        <v>2006848.823098819</v>
      </c>
      <c r="Q1808" s="17">
        <v>0</v>
      </c>
      <c r="R1808" s="17">
        <v>0</v>
      </c>
      <c r="S1808" s="18">
        <v>0</v>
      </c>
      <c r="T1808" s="14" t="s">
        <v>339</v>
      </c>
      <c r="U1808" s="14" t="s">
        <v>402</v>
      </c>
      <c r="V1808" s="14" t="s">
        <v>9015</v>
      </c>
      <c r="W1808" s="18">
        <v>0.11924310705824627</v>
      </c>
      <c r="X1808" s="18">
        <v>1</v>
      </c>
      <c r="Y1808" s="14" t="s">
        <v>402</v>
      </c>
      <c r="Z1808" s="14" t="s">
        <v>402</v>
      </c>
      <c r="AA1808" s="18" t="s">
        <v>402</v>
      </c>
      <c r="AB1808" s="18" t="s">
        <v>402</v>
      </c>
      <c r="AC1808" s="14" t="s">
        <v>402</v>
      </c>
    </row>
    <row r="1809" spans="1:29" x14ac:dyDescent="0.15">
      <c r="A1809" s="14" t="s">
        <v>363</v>
      </c>
      <c r="B1809" s="14" t="s">
        <v>12</v>
      </c>
      <c r="C1809" s="14" t="s">
        <v>19</v>
      </c>
      <c r="D1809" s="14" t="s">
        <v>2225</v>
      </c>
      <c r="E1809" s="14" t="s">
        <v>5119</v>
      </c>
      <c r="F1809" s="14" t="s">
        <v>7941</v>
      </c>
      <c r="G1809" s="14" t="s">
        <v>402</v>
      </c>
      <c r="H1809" s="14" t="s">
        <v>8998</v>
      </c>
      <c r="I1809" s="17">
        <v>14049387.488473503</v>
      </c>
      <c r="J1809" s="14" t="s">
        <v>340</v>
      </c>
      <c r="K1809" s="17">
        <v>18264203.735015556</v>
      </c>
      <c r="L1809" s="14" t="s">
        <v>8998</v>
      </c>
      <c r="M1809" s="17">
        <v>14049387.488473503</v>
      </c>
      <c r="N1809" s="14" t="s">
        <v>340</v>
      </c>
      <c r="O1809" s="17">
        <v>18264203.735015556</v>
      </c>
      <c r="P1809" s="17">
        <v>14049387.488473503</v>
      </c>
      <c r="Q1809" s="17">
        <v>0</v>
      </c>
      <c r="R1809" s="17">
        <v>0</v>
      </c>
      <c r="S1809" s="18">
        <v>0</v>
      </c>
      <c r="T1809" s="14" t="s">
        <v>9012</v>
      </c>
      <c r="U1809" s="14" t="s">
        <v>9012</v>
      </c>
      <c r="V1809" s="14" t="s">
        <v>9012</v>
      </c>
      <c r="W1809" s="18">
        <v>0.11924310705824627</v>
      </c>
      <c r="X1809" s="18">
        <v>1</v>
      </c>
      <c r="Y1809" s="14" t="s">
        <v>402</v>
      </c>
      <c r="Z1809" s="14" t="s">
        <v>402</v>
      </c>
      <c r="AA1809" s="18" t="s">
        <v>402</v>
      </c>
      <c r="AB1809" s="18" t="s">
        <v>402</v>
      </c>
      <c r="AC1809" s="14" t="s">
        <v>402</v>
      </c>
    </row>
    <row r="1810" spans="1:29" x14ac:dyDescent="0.15">
      <c r="A1810" s="14" t="s">
        <v>363</v>
      </c>
      <c r="B1810" s="14" t="s">
        <v>12</v>
      </c>
      <c r="C1810" s="14" t="s">
        <v>19</v>
      </c>
      <c r="D1810" s="14" t="s">
        <v>2226</v>
      </c>
      <c r="E1810" s="14" t="s">
        <v>5120</v>
      </c>
      <c r="F1810" s="14" t="s">
        <v>7942</v>
      </c>
      <c r="G1810" s="14" t="s">
        <v>402</v>
      </c>
      <c r="H1810" s="14" t="s">
        <v>8998</v>
      </c>
      <c r="I1810" s="17">
        <v>801314.88375375874</v>
      </c>
      <c r="J1810" s="14" t="s">
        <v>340</v>
      </c>
      <c r="K1810" s="17">
        <v>1041709.3488798863</v>
      </c>
      <c r="L1810" s="14" t="s">
        <v>8998</v>
      </c>
      <c r="M1810" s="17">
        <v>801314.88375375874</v>
      </c>
      <c r="N1810" s="14" t="s">
        <v>340</v>
      </c>
      <c r="O1810" s="17">
        <v>1041709.3488798863</v>
      </c>
      <c r="P1810" s="17">
        <v>801314.88375375874</v>
      </c>
      <c r="Q1810" s="17">
        <v>0</v>
      </c>
      <c r="R1810" s="17">
        <v>0</v>
      </c>
      <c r="S1810" s="18">
        <v>0</v>
      </c>
      <c r="T1810" s="14" t="s">
        <v>339</v>
      </c>
      <c r="U1810" s="14" t="s">
        <v>402</v>
      </c>
      <c r="V1810" s="14" t="s">
        <v>9015</v>
      </c>
      <c r="W1810" s="18">
        <v>0.11924310705824627</v>
      </c>
      <c r="X1810" s="18">
        <v>1</v>
      </c>
      <c r="Y1810" s="14" t="s">
        <v>402</v>
      </c>
      <c r="Z1810" s="14" t="s">
        <v>402</v>
      </c>
      <c r="AA1810" s="18" t="s">
        <v>402</v>
      </c>
      <c r="AB1810" s="18" t="s">
        <v>402</v>
      </c>
      <c r="AC1810" s="14" t="s">
        <v>402</v>
      </c>
    </row>
    <row r="1811" spans="1:29" x14ac:dyDescent="0.15">
      <c r="A1811" s="14" t="s">
        <v>363</v>
      </c>
      <c r="B1811" s="14" t="s">
        <v>12</v>
      </c>
      <c r="C1811" s="14" t="s">
        <v>19</v>
      </c>
      <c r="D1811" s="14" t="s">
        <v>2227</v>
      </c>
      <c r="E1811" s="14" t="s">
        <v>5121</v>
      </c>
      <c r="F1811" s="14" t="s">
        <v>7943</v>
      </c>
      <c r="G1811" s="14" t="s">
        <v>402</v>
      </c>
      <c r="H1811" s="14" t="s">
        <v>8998</v>
      </c>
      <c r="I1811" s="17">
        <v>516133.01080764818</v>
      </c>
      <c r="J1811" s="14" t="s">
        <v>340</v>
      </c>
      <c r="K1811" s="17">
        <v>670972.91404994274</v>
      </c>
      <c r="L1811" s="14" t="s">
        <v>8998</v>
      </c>
      <c r="M1811" s="17">
        <v>516133.01080764818</v>
      </c>
      <c r="N1811" s="14" t="s">
        <v>340</v>
      </c>
      <c r="O1811" s="17">
        <v>670972.91404994274</v>
      </c>
      <c r="P1811" s="17">
        <v>516133.01080764818</v>
      </c>
      <c r="Q1811" s="17">
        <v>0</v>
      </c>
      <c r="R1811" s="17">
        <v>0</v>
      </c>
      <c r="S1811" s="18">
        <v>0</v>
      </c>
      <c r="T1811" s="14" t="s">
        <v>339</v>
      </c>
      <c r="U1811" s="14" t="s">
        <v>402</v>
      </c>
      <c r="V1811" s="14" t="s">
        <v>9015</v>
      </c>
      <c r="W1811" s="18">
        <v>0.11924310705824627</v>
      </c>
      <c r="X1811" s="18">
        <v>1</v>
      </c>
      <c r="Y1811" s="14" t="s">
        <v>402</v>
      </c>
      <c r="Z1811" s="14" t="s">
        <v>402</v>
      </c>
      <c r="AA1811" s="18" t="s">
        <v>402</v>
      </c>
      <c r="AB1811" s="18" t="s">
        <v>402</v>
      </c>
      <c r="AC1811" s="14" t="s">
        <v>402</v>
      </c>
    </row>
    <row r="1812" spans="1:29" x14ac:dyDescent="0.15">
      <c r="A1812" s="14" t="s">
        <v>363</v>
      </c>
      <c r="B1812" s="14" t="s">
        <v>12</v>
      </c>
      <c r="C1812" s="14" t="s">
        <v>19</v>
      </c>
      <c r="D1812" s="14" t="s">
        <v>2228</v>
      </c>
      <c r="E1812" s="14" t="s">
        <v>5122</v>
      </c>
      <c r="F1812" s="14" t="s">
        <v>7944</v>
      </c>
      <c r="G1812" s="14" t="s">
        <v>402</v>
      </c>
      <c r="H1812" s="14" t="s">
        <v>8998</v>
      </c>
      <c r="I1812" s="17">
        <v>632736.52229644975</v>
      </c>
      <c r="J1812" s="14" t="s">
        <v>340</v>
      </c>
      <c r="K1812" s="17">
        <v>822557.47898538469</v>
      </c>
      <c r="L1812" s="14" t="s">
        <v>8998</v>
      </c>
      <c r="M1812" s="17">
        <v>632736.52229644975</v>
      </c>
      <c r="N1812" s="14" t="s">
        <v>340</v>
      </c>
      <c r="O1812" s="17">
        <v>822557.47898538469</v>
      </c>
      <c r="P1812" s="17">
        <v>632736.52229644975</v>
      </c>
      <c r="Q1812" s="17">
        <v>0</v>
      </c>
      <c r="R1812" s="17">
        <v>0</v>
      </c>
      <c r="S1812" s="18">
        <v>0</v>
      </c>
      <c r="T1812" s="14" t="s">
        <v>339</v>
      </c>
      <c r="U1812" s="14" t="s">
        <v>402</v>
      </c>
      <c r="V1812" s="14" t="s">
        <v>9015</v>
      </c>
      <c r="W1812" s="18">
        <v>0.11924310705824627</v>
      </c>
      <c r="X1812" s="18">
        <v>1</v>
      </c>
      <c r="Y1812" s="14" t="s">
        <v>402</v>
      </c>
      <c r="Z1812" s="14" t="s">
        <v>402</v>
      </c>
      <c r="AA1812" s="18" t="s">
        <v>402</v>
      </c>
      <c r="AB1812" s="18" t="s">
        <v>402</v>
      </c>
      <c r="AC1812" s="14" t="s">
        <v>402</v>
      </c>
    </row>
    <row r="1813" spans="1:29" x14ac:dyDescent="0.15">
      <c r="A1813" s="14" t="s">
        <v>363</v>
      </c>
      <c r="B1813" s="14" t="s">
        <v>12</v>
      </c>
      <c r="C1813" s="14" t="s">
        <v>19</v>
      </c>
      <c r="D1813" s="14" t="s">
        <v>2229</v>
      </c>
      <c r="E1813" s="14" t="s">
        <v>5123</v>
      </c>
      <c r="F1813" s="14" t="s">
        <v>7945</v>
      </c>
      <c r="G1813" s="14" t="s">
        <v>402</v>
      </c>
      <c r="H1813" s="14" t="s">
        <v>8998</v>
      </c>
      <c r="I1813" s="17">
        <v>2157841.5083421022</v>
      </c>
      <c r="J1813" s="14" t="s">
        <v>340</v>
      </c>
      <c r="K1813" s="17">
        <v>2805193.9608447328</v>
      </c>
      <c r="L1813" s="14" t="s">
        <v>8998</v>
      </c>
      <c r="M1813" s="17">
        <v>2157841.5083421022</v>
      </c>
      <c r="N1813" s="14" t="s">
        <v>340</v>
      </c>
      <c r="O1813" s="17">
        <v>2805193.9608447328</v>
      </c>
      <c r="P1813" s="17">
        <v>2157841.5083421022</v>
      </c>
      <c r="Q1813" s="17">
        <v>0</v>
      </c>
      <c r="R1813" s="17">
        <v>0</v>
      </c>
      <c r="S1813" s="18">
        <v>0</v>
      </c>
      <c r="T1813" s="14" t="s">
        <v>339</v>
      </c>
      <c r="U1813" s="14" t="s">
        <v>402</v>
      </c>
      <c r="V1813" s="14" t="s">
        <v>9015</v>
      </c>
      <c r="W1813" s="18">
        <v>0.11924310705824627</v>
      </c>
      <c r="X1813" s="18">
        <v>1</v>
      </c>
      <c r="Y1813" s="14" t="s">
        <v>402</v>
      </c>
      <c r="Z1813" s="14" t="s">
        <v>402</v>
      </c>
      <c r="AA1813" s="18" t="s">
        <v>402</v>
      </c>
      <c r="AB1813" s="18" t="s">
        <v>402</v>
      </c>
      <c r="AC1813" s="14" t="s">
        <v>402</v>
      </c>
    </row>
    <row r="1814" spans="1:29" x14ac:dyDescent="0.15">
      <c r="A1814" s="14" t="s">
        <v>363</v>
      </c>
      <c r="B1814" s="14" t="s">
        <v>12</v>
      </c>
      <c r="C1814" s="14" t="s">
        <v>19</v>
      </c>
      <c r="D1814" s="14" t="s">
        <v>2230</v>
      </c>
      <c r="E1814" s="14" t="s">
        <v>5124</v>
      </c>
      <c r="F1814" s="14" t="s">
        <v>7946</v>
      </c>
      <c r="G1814" s="14" t="s">
        <v>402</v>
      </c>
      <c r="H1814" s="14" t="s">
        <v>8998</v>
      </c>
      <c r="I1814" s="17">
        <v>1564470.3311407375</v>
      </c>
      <c r="J1814" s="14" t="s">
        <v>340</v>
      </c>
      <c r="K1814" s="17">
        <v>2033811.4304829589</v>
      </c>
      <c r="L1814" s="14" t="s">
        <v>8998</v>
      </c>
      <c r="M1814" s="17">
        <v>1564470.3311407375</v>
      </c>
      <c r="N1814" s="14" t="s">
        <v>340</v>
      </c>
      <c r="O1814" s="17">
        <v>2033811.4304829589</v>
      </c>
      <c r="P1814" s="17">
        <v>1564470.3311407375</v>
      </c>
      <c r="Q1814" s="17">
        <v>0</v>
      </c>
      <c r="R1814" s="17">
        <v>0</v>
      </c>
      <c r="S1814" s="18">
        <v>0</v>
      </c>
      <c r="T1814" s="14" t="s">
        <v>339</v>
      </c>
      <c r="U1814" s="14" t="s">
        <v>402</v>
      </c>
      <c r="V1814" s="14" t="s">
        <v>9015</v>
      </c>
      <c r="W1814" s="18">
        <v>0.11924310705824627</v>
      </c>
      <c r="X1814" s="18">
        <v>1</v>
      </c>
      <c r="Y1814" s="14" t="s">
        <v>402</v>
      </c>
      <c r="Z1814" s="14" t="s">
        <v>402</v>
      </c>
      <c r="AA1814" s="18" t="s">
        <v>402</v>
      </c>
      <c r="AB1814" s="18" t="s">
        <v>402</v>
      </c>
      <c r="AC1814" s="14" t="s">
        <v>402</v>
      </c>
    </row>
    <row r="1815" spans="1:29" x14ac:dyDescent="0.15">
      <c r="A1815" s="14" t="s">
        <v>363</v>
      </c>
      <c r="B1815" s="14" t="s">
        <v>12</v>
      </c>
      <c r="C1815" s="14" t="s">
        <v>19</v>
      </c>
      <c r="D1815" s="14" t="s">
        <v>2231</v>
      </c>
      <c r="E1815" s="14" t="s">
        <v>5125</v>
      </c>
      <c r="F1815" s="14" t="s">
        <v>7947</v>
      </c>
      <c r="G1815" s="14" t="s">
        <v>402</v>
      </c>
      <c r="H1815" s="14" t="s">
        <v>8998</v>
      </c>
      <c r="I1815" s="17">
        <v>3252933.3011971586</v>
      </c>
      <c r="J1815" s="14" t="s">
        <v>340</v>
      </c>
      <c r="K1815" s="17">
        <v>4228813.2915563062</v>
      </c>
      <c r="L1815" s="14" t="s">
        <v>8998</v>
      </c>
      <c r="M1815" s="17">
        <v>3252933.3011971586</v>
      </c>
      <c r="N1815" s="14" t="s">
        <v>340</v>
      </c>
      <c r="O1815" s="17">
        <v>4228813.2915563062</v>
      </c>
      <c r="P1815" s="17">
        <v>3252933.3011971586</v>
      </c>
      <c r="Q1815" s="17">
        <v>0</v>
      </c>
      <c r="R1815" s="17">
        <v>0</v>
      </c>
      <c r="S1815" s="18">
        <v>0</v>
      </c>
      <c r="T1815" s="14" t="s">
        <v>339</v>
      </c>
      <c r="U1815" s="14" t="s">
        <v>402</v>
      </c>
      <c r="V1815" s="14" t="s">
        <v>9015</v>
      </c>
      <c r="W1815" s="18">
        <v>0.11924310705824627</v>
      </c>
      <c r="X1815" s="18">
        <v>1</v>
      </c>
      <c r="Y1815" s="14" t="s">
        <v>402</v>
      </c>
      <c r="Z1815" s="14" t="s">
        <v>402</v>
      </c>
      <c r="AA1815" s="18" t="s">
        <v>402</v>
      </c>
      <c r="AB1815" s="18" t="s">
        <v>402</v>
      </c>
      <c r="AC1815" s="14" t="s">
        <v>402</v>
      </c>
    </row>
    <row r="1816" spans="1:29" x14ac:dyDescent="0.15">
      <c r="A1816" s="14" t="s">
        <v>363</v>
      </c>
      <c r="B1816" s="14" t="s">
        <v>12</v>
      </c>
      <c r="C1816" s="14" t="s">
        <v>19</v>
      </c>
      <c r="D1816" s="14" t="s">
        <v>2232</v>
      </c>
      <c r="E1816" s="14" t="s">
        <v>5126</v>
      </c>
      <c r="F1816" s="14" t="s">
        <v>7948</v>
      </c>
      <c r="G1816" s="14" t="s">
        <v>402</v>
      </c>
      <c r="H1816" s="14" t="s">
        <v>8998</v>
      </c>
      <c r="I1816" s="17">
        <v>2963560.7183000334</v>
      </c>
      <c r="J1816" s="14" t="s">
        <v>340</v>
      </c>
      <c r="K1816" s="17">
        <v>3852628.9337900435</v>
      </c>
      <c r="L1816" s="14" t="s">
        <v>8998</v>
      </c>
      <c r="M1816" s="17">
        <v>2963560.7183000334</v>
      </c>
      <c r="N1816" s="14" t="s">
        <v>340</v>
      </c>
      <c r="O1816" s="17">
        <v>3852628.9337900435</v>
      </c>
      <c r="P1816" s="17">
        <v>2963560.7183000334</v>
      </c>
      <c r="Q1816" s="17">
        <v>0</v>
      </c>
      <c r="R1816" s="17">
        <v>0</v>
      </c>
      <c r="S1816" s="18">
        <v>0</v>
      </c>
      <c r="T1816" s="14" t="s">
        <v>339</v>
      </c>
      <c r="U1816" s="14" t="s">
        <v>402</v>
      </c>
      <c r="V1816" s="14" t="s">
        <v>9015</v>
      </c>
      <c r="W1816" s="18">
        <v>0.11924310705824627</v>
      </c>
      <c r="X1816" s="18">
        <v>1</v>
      </c>
      <c r="Y1816" s="14" t="s">
        <v>402</v>
      </c>
      <c r="Z1816" s="14" t="s">
        <v>402</v>
      </c>
      <c r="AA1816" s="18" t="s">
        <v>402</v>
      </c>
      <c r="AB1816" s="18" t="s">
        <v>402</v>
      </c>
      <c r="AC1816" s="14" t="s">
        <v>402</v>
      </c>
    </row>
    <row r="1817" spans="1:29" x14ac:dyDescent="0.15">
      <c r="A1817" s="14" t="s">
        <v>363</v>
      </c>
      <c r="B1817" s="14" t="s">
        <v>12</v>
      </c>
      <c r="C1817" s="14" t="s">
        <v>19</v>
      </c>
      <c r="D1817" s="14" t="s">
        <v>2233</v>
      </c>
      <c r="E1817" s="14" t="s">
        <v>5127</v>
      </c>
      <c r="F1817" s="14" t="s">
        <v>7949</v>
      </c>
      <c r="G1817" s="14" t="s">
        <v>402</v>
      </c>
      <c r="H1817" s="14" t="s">
        <v>8998</v>
      </c>
      <c r="I1817" s="17">
        <v>2983716.1552244537</v>
      </c>
      <c r="J1817" s="14" t="s">
        <v>340</v>
      </c>
      <c r="K1817" s="17">
        <v>3878831.0017917901</v>
      </c>
      <c r="L1817" s="14" t="s">
        <v>8998</v>
      </c>
      <c r="M1817" s="17">
        <v>2983716.1552244537</v>
      </c>
      <c r="N1817" s="14" t="s">
        <v>340</v>
      </c>
      <c r="O1817" s="17">
        <v>3878831.0017917901</v>
      </c>
      <c r="P1817" s="17">
        <v>2983716.1552244537</v>
      </c>
      <c r="Q1817" s="17">
        <v>0</v>
      </c>
      <c r="R1817" s="17">
        <v>0</v>
      </c>
      <c r="S1817" s="18">
        <v>0</v>
      </c>
      <c r="T1817" s="14" t="s">
        <v>339</v>
      </c>
      <c r="U1817" s="14" t="s">
        <v>402</v>
      </c>
      <c r="V1817" s="14" t="s">
        <v>9015</v>
      </c>
      <c r="W1817" s="18">
        <v>0.11924310705824627</v>
      </c>
      <c r="X1817" s="18">
        <v>1</v>
      </c>
      <c r="Y1817" s="14" t="s">
        <v>402</v>
      </c>
      <c r="Z1817" s="14" t="s">
        <v>402</v>
      </c>
      <c r="AA1817" s="18" t="s">
        <v>402</v>
      </c>
      <c r="AB1817" s="18" t="s">
        <v>402</v>
      </c>
      <c r="AC1817" s="14" t="s">
        <v>402</v>
      </c>
    </row>
    <row r="1818" spans="1:29" x14ac:dyDescent="0.15">
      <c r="A1818" s="14" t="s">
        <v>363</v>
      </c>
      <c r="B1818" s="14" t="s">
        <v>12</v>
      </c>
      <c r="C1818" s="14" t="s">
        <v>19</v>
      </c>
      <c r="D1818" s="14" t="s">
        <v>2234</v>
      </c>
      <c r="E1818" s="14" t="s">
        <v>5128</v>
      </c>
      <c r="F1818" s="14" t="s">
        <v>7950</v>
      </c>
      <c r="G1818" s="14" t="s">
        <v>402</v>
      </c>
      <c r="H1818" s="14" t="s">
        <v>8998</v>
      </c>
      <c r="I1818" s="17">
        <v>2182938.5555335716</v>
      </c>
      <c r="J1818" s="14" t="s">
        <v>340</v>
      </c>
      <c r="K1818" s="17">
        <v>2837820.1221936429</v>
      </c>
      <c r="L1818" s="14" t="s">
        <v>8998</v>
      </c>
      <c r="M1818" s="17">
        <v>2182938.5555335716</v>
      </c>
      <c r="N1818" s="14" t="s">
        <v>340</v>
      </c>
      <c r="O1818" s="17">
        <v>2837820.1221936429</v>
      </c>
      <c r="P1818" s="17">
        <v>2182938.5555335716</v>
      </c>
      <c r="Q1818" s="17">
        <v>0</v>
      </c>
      <c r="R1818" s="17">
        <v>0</v>
      </c>
      <c r="S1818" s="18">
        <v>0</v>
      </c>
      <c r="T1818" s="14" t="s">
        <v>9012</v>
      </c>
      <c r="U1818" s="14" t="s">
        <v>9012</v>
      </c>
      <c r="V1818" s="14" t="s">
        <v>9012</v>
      </c>
      <c r="W1818" s="18">
        <v>0.11924310705824627</v>
      </c>
      <c r="X1818" s="18">
        <v>1</v>
      </c>
      <c r="Y1818" s="14" t="s">
        <v>402</v>
      </c>
      <c r="Z1818" s="14" t="s">
        <v>402</v>
      </c>
      <c r="AA1818" s="18" t="s">
        <v>402</v>
      </c>
      <c r="AB1818" s="18" t="s">
        <v>402</v>
      </c>
      <c r="AC1818" s="14" t="s">
        <v>402</v>
      </c>
    </row>
    <row r="1819" spans="1:29" x14ac:dyDescent="0.15">
      <c r="A1819" s="14" t="s">
        <v>363</v>
      </c>
      <c r="B1819" s="14" t="s">
        <v>12</v>
      </c>
      <c r="C1819" s="14" t="s">
        <v>19</v>
      </c>
      <c r="D1819" s="14" t="s">
        <v>2235</v>
      </c>
      <c r="E1819" s="14" t="s">
        <v>5129</v>
      </c>
      <c r="F1819" s="14" t="s">
        <v>7951</v>
      </c>
      <c r="G1819" s="14" t="s">
        <v>402</v>
      </c>
      <c r="H1819" s="14" t="s">
        <v>8998</v>
      </c>
      <c r="I1819" s="17">
        <v>3196571.6505996874</v>
      </c>
      <c r="J1819" s="14" t="s">
        <v>340</v>
      </c>
      <c r="K1819" s="17">
        <v>4155543.1457795938</v>
      </c>
      <c r="L1819" s="14" t="s">
        <v>8998</v>
      </c>
      <c r="M1819" s="17">
        <v>3196571.6505996874</v>
      </c>
      <c r="N1819" s="14" t="s">
        <v>340</v>
      </c>
      <c r="O1819" s="17">
        <v>4155543.1457795938</v>
      </c>
      <c r="P1819" s="17">
        <v>3196571.6505996874</v>
      </c>
      <c r="Q1819" s="17">
        <v>0</v>
      </c>
      <c r="R1819" s="17">
        <v>0</v>
      </c>
      <c r="S1819" s="18">
        <v>0</v>
      </c>
      <c r="T1819" s="14" t="s">
        <v>339</v>
      </c>
      <c r="U1819" s="14" t="s">
        <v>402</v>
      </c>
      <c r="V1819" s="14" t="s">
        <v>9015</v>
      </c>
      <c r="W1819" s="18">
        <v>0.11924310705824627</v>
      </c>
      <c r="X1819" s="18">
        <v>1</v>
      </c>
      <c r="Y1819" s="14" t="s">
        <v>402</v>
      </c>
      <c r="Z1819" s="14" t="s">
        <v>402</v>
      </c>
      <c r="AA1819" s="18" t="s">
        <v>402</v>
      </c>
      <c r="AB1819" s="18" t="s">
        <v>402</v>
      </c>
      <c r="AC1819" s="14" t="s">
        <v>402</v>
      </c>
    </row>
    <row r="1820" spans="1:29" x14ac:dyDescent="0.15">
      <c r="A1820" s="14" t="s">
        <v>363</v>
      </c>
      <c r="B1820" s="14" t="s">
        <v>12</v>
      </c>
      <c r="C1820" s="14" t="s">
        <v>19</v>
      </c>
      <c r="D1820" s="14" t="s">
        <v>2236</v>
      </c>
      <c r="E1820" s="14" t="s">
        <v>5130</v>
      </c>
      <c r="F1820" s="14" t="s">
        <v>7952</v>
      </c>
      <c r="G1820" s="14" t="s">
        <v>402</v>
      </c>
      <c r="H1820" s="14" t="s">
        <v>8998</v>
      </c>
      <c r="I1820" s="17">
        <v>1601950.5316123608</v>
      </c>
      <c r="J1820" s="14" t="s">
        <v>340</v>
      </c>
      <c r="K1820" s="17">
        <v>2082535.6910960691</v>
      </c>
      <c r="L1820" s="14" t="s">
        <v>8998</v>
      </c>
      <c r="M1820" s="17">
        <v>1601950.5316123608</v>
      </c>
      <c r="N1820" s="14" t="s">
        <v>340</v>
      </c>
      <c r="O1820" s="17">
        <v>2082535.6910960691</v>
      </c>
      <c r="P1820" s="17">
        <v>1601950.5316123608</v>
      </c>
      <c r="Q1820" s="17">
        <v>0</v>
      </c>
      <c r="R1820" s="17">
        <v>0</v>
      </c>
      <c r="S1820" s="18">
        <v>0</v>
      </c>
      <c r="T1820" s="14" t="s">
        <v>339</v>
      </c>
      <c r="U1820" s="14" t="s">
        <v>402</v>
      </c>
      <c r="V1820" s="14" t="s">
        <v>9015</v>
      </c>
      <c r="W1820" s="18">
        <v>0.11924310705824627</v>
      </c>
      <c r="X1820" s="18">
        <v>1</v>
      </c>
      <c r="Y1820" s="14" t="s">
        <v>402</v>
      </c>
      <c r="Z1820" s="14" t="s">
        <v>402</v>
      </c>
      <c r="AA1820" s="18" t="s">
        <v>402</v>
      </c>
      <c r="AB1820" s="18" t="s">
        <v>402</v>
      </c>
      <c r="AC1820" s="14" t="s">
        <v>402</v>
      </c>
    </row>
    <row r="1821" spans="1:29" x14ac:dyDescent="0.15">
      <c r="A1821" s="14" t="s">
        <v>363</v>
      </c>
      <c r="B1821" s="14" t="s">
        <v>12</v>
      </c>
      <c r="C1821" s="14" t="s">
        <v>19</v>
      </c>
      <c r="D1821" s="14" t="s">
        <v>2237</v>
      </c>
      <c r="E1821" s="14" t="s">
        <v>5131</v>
      </c>
      <c r="F1821" s="14" t="s">
        <v>7953</v>
      </c>
      <c r="G1821" s="14" t="s">
        <v>402</v>
      </c>
      <c r="H1821" s="14" t="s">
        <v>8998</v>
      </c>
      <c r="I1821" s="17">
        <v>2401738.9457556955</v>
      </c>
      <c r="J1821" s="14" t="s">
        <v>340</v>
      </c>
      <c r="K1821" s="17">
        <v>3122260.6294824039</v>
      </c>
      <c r="L1821" s="14" t="s">
        <v>8998</v>
      </c>
      <c r="M1821" s="17">
        <v>2401738.9457556955</v>
      </c>
      <c r="N1821" s="14" t="s">
        <v>340</v>
      </c>
      <c r="O1821" s="17">
        <v>3122260.6294824039</v>
      </c>
      <c r="P1821" s="17">
        <v>2401738.9457556955</v>
      </c>
      <c r="Q1821" s="17">
        <v>0</v>
      </c>
      <c r="R1821" s="17">
        <v>0</v>
      </c>
      <c r="S1821" s="18">
        <v>0</v>
      </c>
      <c r="T1821" s="14" t="s">
        <v>339</v>
      </c>
      <c r="U1821" s="14" t="s">
        <v>402</v>
      </c>
      <c r="V1821" s="14" t="s">
        <v>9015</v>
      </c>
      <c r="W1821" s="18">
        <v>0.11924310705824627</v>
      </c>
      <c r="X1821" s="18">
        <v>1</v>
      </c>
      <c r="Y1821" s="14" t="s">
        <v>402</v>
      </c>
      <c r="Z1821" s="14" t="s">
        <v>402</v>
      </c>
      <c r="AA1821" s="18" t="s">
        <v>402</v>
      </c>
      <c r="AB1821" s="18" t="s">
        <v>402</v>
      </c>
      <c r="AC1821" s="14" t="s">
        <v>402</v>
      </c>
    </row>
    <row r="1822" spans="1:29" x14ac:dyDescent="0.15">
      <c r="A1822" s="14" t="s">
        <v>363</v>
      </c>
      <c r="B1822" s="14" t="s">
        <v>12</v>
      </c>
      <c r="C1822" s="14" t="s">
        <v>19</v>
      </c>
      <c r="D1822" s="14" t="s">
        <v>2238</v>
      </c>
      <c r="E1822" s="14" t="s">
        <v>5132</v>
      </c>
      <c r="F1822" s="14" t="s">
        <v>7954</v>
      </c>
      <c r="G1822" s="14" t="s">
        <v>402</v>
      </c>
      <c r="H1822" s="14" t="s">
        <v>8998</v>
      </c>
      <c r="I1822" s="17">
        <v>3591353.7432671217</v>
      </c>
      <c r="J1822" s="14" t="s">
        <v>340</v>
      </c>
      <c r="K1822" s="17">
        <v>4668759.8662472581</v>
      </c>
      <c r="L1822" s="14" t="s">
        <v>8998</v>
      </c>
      <c r="M1822" s="17">
        <v>3591353.7432671217</v>
      </c>
      <c r="N1822" s="14" t="s">
        <v>340</v>
      </c>
      <c r="O1822" s="17">
        <v>4668759.8662472581</v>
      </c>
      <c r="P1822" s="17">
        <v>3591353.7432671217</v>
      </c>
      <c r="Q1822" s="17">
        <v>0</v>
      </c>
      <c r="R1822" s="17">
        <v>0</v>
      </c>
      <c r="S1822" s="18">
        <v>0</v>
      </c>
      <c r="T1822" s="14" t="s">
        <v>9012</v>
      </c>
      <c r="U1822" s="14" t="s">
        <v>9012</v>
      </c>
      <c r="V1822" s="14" t="s">
        <v>9012</v>
      </c>
      <c r="W1822" s="18">
        <v>0.11924310705824627</v>
      </c>
      <c r="X1822" s="18">
        <v>1</v>
      </c>
      <c r="Y1822" s="14" t="s">
        <v>402</v>
      </c>
      <c r="Z1822" s="14" t="s">
        <v>402</v>
      </c>
      <c r="AA1822" s="18" t="s">
        <v>402</v>
      </c>
      <c r="AB1822" s="18" t="s">
        <v>402</v>
      </c>
      <c r="AC1822" s="14" t="s">
        <v>402</v>
      </c>
    </row>
    <row r="1823" spans="1:29" x14ac:dyDescent="0.15">
      <c r="A1823" s="14" t="s">
        <v>363</v>
      </c>
      <c r="B1823" s="14" t="s">
        <v>12</v>
      </c>
      <c r="C1823" s="14" t="s">
        <v>19</v>
      </c>
      <c r="D1823" s="14" t="s">
        <v>2239</v>
      </c>
      <c r="E1823" s="14" t="s">
        <v>5133</v>
      </c>
      <c r="F1823" s="14" t="s">
        <v>7955</v>
      </c>
      <c r="G1823" s="14" t="s">
        <v>402</v>
      </c>
      <c r="H1823" s="14" t="s">
        <v>8998</v>
      </c>
      <c r="I1823" s="17">
        <v>1851520.7620051973</v>
      </c>
      <c r="J1823" s="14" t="s">
        <v>340</v>
      </c>
      <c r="K1823" s="17">
        <v>2406976.9906067569</v>
      </c>
      <c r="L1823" s="14" t="s">
        <v>8998</v>
      </c>
      <c r="M1823" s="17">
        <v>1851520.7620051973</v>
      </c>
      <c r="N1823" s="14" t="s">
        <v>340</v>
      </c>
      <c r="O1823" s="17">
        <v>2406976.9906067569</v>
      </c>
      <c r="P1823" s="17">
        <v>1851520.7620051973</v>
      </c>
      <c r="Q1823" s="17">
        <v>0</v>
      </c>
      <c r="R1823" s="17">
        <v>0</v>
      </c>
      <c r="S1823" s="18">
        <v>0</v>
      </c>
      <c r="T1823" s="14" t="s">
        <v>339</v>
      </c>
      <c r="U1823" s="14" t="s">
        <v>402</v>
      </c>
      <c r="V1823" s="14" t="s">
        <v>9015</v>
      </c>
      <c r="W1823" s="18">
        <v>0.11924310705824627</v>
      </c>
      <c r="X1823" s="18">
        <v>1</v>
      </c>
      <c r="Y1823" s="14" t="s">
        <v>402</v>
      </c>
      <c r="Z1823" s="14" t="s">
        <v>402</v>
      </c>
      <c r="AA1823" s="18" t="s">
        <v>402</v>
      </c>
      <c r="AB1823" s="18" t="s">
        <v>402</v>
      </c>
      <c r="AC1823" s="14" t="s">
        <v>402</v>
      </c>
    </row>
    <row r="1824" spans="1:29" x14ac:dyDescent="0.15">
      <c r="A1824" s="14" t="s">
        <v>363</v>
      </c>
      <c r="B1824" s="14" t="s">
        <v>12</v>
      </c>
      <c r="C1824" s="14" t="s">
        <v>19</v>
      </c>
      <c r="D1824" s="14" t="s">
        <v>2240</v>
      </c>
      <c r="E1824" s="14" t="s">
        <v>5134</v>
      </c>
      <c r="F1824" s="14" t="s">
        <v>7956</v>
      </c>
      <c r="G1824" s="14" t="s">
        <v>402</v>
      </c>
      <c r="H1824" s="14" t="s">
        <v>8998</v>
      </c>
      <c r="I1824" s="17">
        <v>1329633.0301691564</v>
      </c>
      <c r="J1824" s="14" t="s">
        <v>340</v>
      </c>
      <c r="K1824" s="17">
        <v>1728522.9392199034</v>
      </c>
      <c r="L1824" s="14" t="s">
        <v>8998</v>
      </c>
      <c r="M1824" s="17">
        <v>1329633.0301691564</v>
      </c>
      <c r="N1824" s="14" t="s">
        <v>340</v>
      </c>
      <c r="O1824" s="17">
        <v>1728522.9392199034</v>
      </c>
      <c r="P1824" s="17">
        <v>1329633.0301691564</v>
      </c>
      <c r="Q1824" s="17">
        <v>0</v>
      </c>
      <c r="R1824" s="17">
        <v>0</v>
      </c>
      <c r="S1824" s="18">
        <v>0</v>
      </c>
      <c r="T1824" s="14" t="s">
        <v>339</v>
      </c>
      <c r="U1824" s="14" t="s">
        <v>402</v>
      </c>
      <c r="V1824" s="14" t="s">
        <v>9015</v>
      </c>
      <c r="W1824" s="18">
        <v>0.11924310705824627</v>
      </c>
      <c r="X1824" s="18">
        <v>1</v>
      </c>
      <c r="Y1824" s="14" t="s">
        <v>402</v>
      </c>
      <c r="Z1824" s="14" t="s">
        <v>402</v>
      </c>
      <c r="AA1824" s="18" t="s">
        <v>402</v>
      </c>
      <c r="AB1824" s="18" t="s">
        <v>402</v>
      </c>
      <c r="AC1824" s="14" t="s">
        <v>402</v>
      </c>
    </row>
    <row r="1825" spans="1:29" x14ac:dyDescent="0.15">
      <c r="A1825" s="14" t="s">
        <v>363</v>
      </c>
      <c r="B1825" s="14" t="s">
        <v>12</v>
      </c>
      <c r="C1825" s="14" t="s">
        <v>19</v>
      </c>
      <c r="D1825" s="14" t="s">
        <v>2241</v>
      </c>
      <c r="E1825" s="14" t="s">
        <v>5135</v>
      </c>
      <c r="F1825" s="14" t="s">
        <v>7957</v>
      </c>
      <c r="G1825" s="14" t="s">
        <v>402</v>
      </c>
      <c r="H1825" s="14" t="s">
        <v>8998</v>
      </c>
      <c r="I1825" s="17">
        <v>7265538.9349294025</v>
      </c>
      <c r="J1825" s="14" t="s">
        <v>340</v>
      </c>
      <c r="K1825" s="17">
        <v>9445200.6154082231</v>
      </c>
      <c r="L1825" s="14" t="s">
        <v>8998</v>
      </c>
      <c r="M1825" s="17">
        <v>7265538.9349294025</v>
      </c>
      <c r="N1825" s="14" t="s">
        <v>340</v>
      </c>
      <c r="O1825" s="17">
        <v>9445200.6154082231</v>
      </c>
      <c r="P1825" s="17">
        <v>7265538.9349294025</v>
      </c>
      <c r="Q1825" s="17">
        <v>0</v>
      </c>
      <c r="R1825" s="17">
        <v>0</v>
      </c>
      <c r="S1825" s="18">
        <v>0</v>
      </c>
      <c r="T1825" s="14" t="s">
        <v>339</v>
      </c>
      <c r="U1825" s="14" t="s">
        <v>402</v>
      </c>
      <c r="V1825" s="14" t="s">
        <v>9015</v>
      </c>
      <c r="W1825" s="18">
        <v>0.11924310705824627</v>
      </c>
      <c r="X1825" s="18">
        <v>1</v>
      </c>
      <c r="Y1825" s="14" t="s">
        <v>402</v>
      </c>
      <c r="Z1825" s="14" t="s">
        <v>402</v>
      </c>
      <c r="AA1825" s="18" t="s">
        <v>402</v>
      </c>
      <c r="AB1825" s="18" t="s">
        <v>402</v>
      </c>
      <c r="AC1825" s="14" t="s">
        <v>402</v>
      </c>
    </row>
    <row r="1826" spans="1:29" x14ac:dyDescent="0.15">
      <c r="A1826" s="14" t="s">
        <v>363</v>
      </c>
      <c r="B1826" s="14" t="s">
        <v>12</v>
      </c>
      <c r="C1826" s="14" t="s">
        <v>19</v>
      </c>
      <c r="D1826" s="14" t="s">
        <v>2242</v>
      </c>
      <c r="E1826" s="14" t="s">
        <v>5136</v>
      </c>
      <c r="F1826" s="14" t="s">
        <v>7958</v>
      </c>
      <c r="G1826" s="14" t="s">
        <v>402</v>
      </c>
      <c r="H1826" s="14" t="s">
        <v>8998</v>
      </c>
      <c r="I1826" s="17">
        <v>872194.00971126545</v>
      </c>
      <c r="J1826" s="14" t="s">
        <v>340</v>
      </c>
      <c r="K1826" s="17">
        <v>1133852.2126246451</v>
      </c>
      <c r="L1826" s="14" t="s">
        <v>8998</v>
      </c>
      <c r="M1826" s="17">
        <v>872194.00971126545</v>
      </c>
      <c r="N1826" s="14" t="s">
        <v>340</v>
      </c>
      <c r="O1826" s="17">
        <v>1133852.2126246451</v>
      </c>
      <c r="P1826" s="17">
        <v>872194.00971126545</v>
      </c>
      <c r="Q1826" s="17">
        <v>0</v>
      </c>
      <c r="R1826" s="17">
        <v>0</v>
      </c>
      <c r="S1826" s="18">
        <v>0</v>
      </c>
      <c r="T1826" s="14" t="s">
        <v>339</v>
      </c>
      <c r="U1826" s="14" t="s">
        <v>402</v>
      </c>
      <c r="V1826" s="14" t="s">
        <v>9015</v>
      </c>
      <c r="W1826" s="18">
        <v>0.11924310705824627</v>
      </c>
      <c r="X1826" s="18">
        <v>1</v>
      </c>
      <c r="Y1826" s="14" t="s">
        <v>402</v>
      </c>
      <c r="Z1826" s="14" t="s">
        <v>402</v>
      </c>
      <c r="AA1826" s="18" t="s">
        <v>402</v>
      </c>
      <c r="AB1826" s="18" t="s">
        <v>402</v>
      </c>
      <c r="AC1826" s="14" t="s">
        <v>402</v>
      </c>
    </row>
    <row r="1827" spans="1:29" x14ac:dyDescent="0.15">
      <c r="A1827" s="14" t="s">
        <v>363</v>
      </c>
      <c r="B1827" s="14" t="s">
        <v>12</v>
      </c>
      <c r="C1827" s="14" t="s">
        <v>19</v>
      </c>
      <c r="D1827" s="14" t="s">
        <v>2243</v>
      </c>
      <c r="E1827" s="14" t="s">
        <v>5137</v>
      </c>
      <c r="F1827" s="14" t="s">
        <v>7959</v>
      </c>
      <c r="G1827" s="14" t="s">
        <v>402</v>
      </c>
      <c r="H1827" s="14" t="s">
        <v>8998</v>
      </c>
      <c r="I1827" s="17">
        <v>3421647.1595883467</v>
      </c>
      <c r="J1827" s="14" t="s">
        <v>340</v>
      </c>
      <c r="K1827" s="17">
        <v>4448141.3074648501</v>
      </c>
      <c r="L1827" s="14" t="s">
        <v>8998</v>
      </c>
      <c r="M1827" s="17">
        <v>3421647.1595883467</v>
      </c>
      <c r="N1827" s="14" t="s">
        <v>340</v>
      </c>
      <c r="O1827" s="17">
        <v>4448141.3074648501</v>
      </c>
      <c r="P1827" s="17">
        <v>3421647.1595883467</v>
      </c>
      <c r="Q1827" s="17">
        <v>0</v>
      </c>
      <c r="R1827" s="17">
        <v>0</v>
      </c>
      <c r="S1827" s="18">
        <v>0</v>
      </c>
      <c r="T1827" s="14" t="s">
        <v>339</v>
      </c>
      <c r="U1827" s="14" t="s">
        <v>402</v>
      </c>
      <c r="V1827" s="14" t="s">
        <v>9015</v>
      </c>
      <c r="W1827" s="18">
        <v>0.11924310705824627</v>
      </c>
      <c r="X1827" s="18">
        <v>1</v>
      </c>
      <c r="Y1827" s="14" t="s">
        <v>402</v>
      </c>
      <c r="Z1827" s="14" t="s">
        <v>402</v>
      </c>
      <c r="AA1827" s="18" t="s">
        <v>402</v>
      </c>
      <c r="AB1827" s="18" t="s">
        <v>402</v>
      </c>
      <c r="AC1827" s="14" t="s">
        <v>402</v>
      </c>
    </row>
    <row r="1828" spans="1:29" x14ac:dyDescent="0.15">
      <c r="A1828" s="14" t="s">
        <v>363</v>
      </c>
      <c r="B1828" s="14" t="s">
        <v>12</v>
      </c>
      <c r="C1828" s="14" t="s">
        <v>19</v>
      </c>
      <c r="D1828" s="14" t="s">
        <v>2244</v>
      </c>
      <c r="E1828" s="14" t="s">
        <v>5138</v>
      </c>
      <c r="F1828" s="14" t="s">
        <v>7960</v>
      </c>
      <c r="G1828" s="14" t="s">
        <v>402</v>
      </c>
      <c r="H1828" s="14" t="s">
        <v>8998</v>
      </c>
      <c r="I1828" s="17">
        <v>2773075.4943683264</v>
      </c>
      <c r="J1828" s="14" t="s">
        <v>340</v>
      </c>
      <c r="K1828" s="17">
        <v>3604998.1426788243</v>
      </c>
      <c r="L1828" s="14" t="s">
        <v>8998</v>
      </c>
      <c r="M1828" s="17">
        <v>2773075.4943683264</v>
      </c>
      <c r="N1828" s="14" t="s">
        <v>340</v>
      </c>
      <c r="O1828" s="17">
        <v>3604998.1426788243</v>
      </c>
      <c r="P1828" s="17">
        <v>2773075.4943683264</v>
      </c>
      <c r="Q1828" s="17">
        <v>0</v>
      </c>
      <c r="R1828" s="17">
        <v>0</v>
      </c>
      <c r="S1828" s="18">
        <v>0</v>
      </c>
      <c r="T1828" s="14" t="s">
        <v>339</v>
      </c>
      <c r="U1828" s="14" t="s">
        <v>402</v>
      </c>
      <c r="V1828" s="14" t="s">
        <v>9015</v>
      </c>
      <c r="W1828" s="18">
        <v>0.11924310705824627</v>
      </c>
      <c r="X1828" s="18">
        <v>1</v>
      </c>
      <c r="Y1828" s="14" t="s">
        <v>402</v>
      </c>
      <c r="Z1828" s="14" t="s">
        <v>402</v>
      </c>
      <c r="AA1828" s="18" t="s">
        <v>402</v>
      </c>
      <c r="AB1828" s="18" t="s">
        <v>402</v>
      </c>
      <c r="AC1828" s="14" t="s">
        <v>402</v>
      </c>
    </row>
    <row r="1829" spans="1:29" x14ac:dyDescent="0.15">
      <c r="A1829" s="14" t="s">
        <v>363</v>
      </c>
      <c r="B1829" s="14" t="s">
        <v>12</v>
      </c>
      <c r="C1829" s="14" t="s">
        <v>19</v>
      </c>
      <c r="D1829" s="14" t="s">
        <v>2245</v>
      </c>
      <c r="E1829" s="14" t="s">
        <v>5139</v>
      </c>
      <c r="F1829" s="14" t="s">
        <v>7961</v>
      </c>
      <c r="G1829" s="14" t="s">
        <v>402</v>
      </c>
      <c r="H1829" s="14" t="s">
        <v>8998</v>
      </c>
      <c r="I1829" s="17">
        <v>4678534.050669414</v>
      </c>
      <c r="J1829" s="14" t="s">
        <v>340</v>
      </c>
      <c r="K1829" s="17">
        <v>6082094.2658702377</v>
      </c>
      <c r="L1829" s="14" t="s">
        <v>8998</v>
      </c>
      <c r="M1829" s="17">
        <v>4678534.050669414</v>
      </c>
      <c r="N1829" s="14" t="s">
        <v>340</v>
      </c>
      <c r="O1829" s="17">
        <v>6082094.2658702377</v>
      </c>
      <c r="P1829" s="17">
        <v>4678534.050669414</v>
      </c>
      <c r="Q1829" s="17">
        <v>0</v>
      </c>
      <c r="R1829" s="17">
        <v>0</v>
      </c>
      <c r="S1829" s="18">
        <v>0</v>
      </c>
      <c r="T1829" s="14" t="s">
        <v>9012</v>
      </c>
      <c r="U1829" s="14" t="s">
        <v>9012</v>
      </c>
      <c r="V1829" s="14" t="s">
        <v>9012</v>
      </c>
      <c r="W1829" s="18">
        <v>0.11924310705824627</v>
      </c>
      <c r="X1829" s="18">
        <v>1</v>
      </c>
      <c r="Y1829" s="14" t="s">
        <v>402</v>
      </c>
      <c r="Z1829" s="14" t="s">
        <v>402</v>
      </c>
      <c r="AA1829" s="18" t="s">
        <v>402</v>
      </c>
      <c r="AB1829" s="18" t="s">
        <v>402</v>
      </c>
      <c r="AC1829" s="14" t="s">
        <v>402</v>
      </c>
    </row>
    <row r="1830" spans="1:29" x14ac:dyDescent="0.15">
      <c r="A1830" s="14" t="s">
        <v>363</v>
      </c>
      <c r="B1830" s="14" t="s">
        <v>12</v>
      </c>
      <c r="C1830" s="14" t="s">
        <v>19</v>
      </c>
      <c r="D1830" s="14" t="s">
        <v>2246</v>
      </c>
      <c r="E1830" s="14" t="s">
        <v>5140</v>
      </c>
      <c r="F1830" s="14" t="s">
        <v>7962</v>
      </c>
      <c r="G1830" s="14" t="s">
        <v>402</v>
      </c>
      <c r="H1830" s="14" t="s">
        <v>8998</v>
      </c>
      <c r="I1830" s="17">
        <v>3879601.719591469</v>
      </c>
      <c r="J1830" s="14" t="s">
        <v>340</v>
      </c>
      <c r="K1830" s="17">
        <v>5043482.2354689091</v>
      </c>
      <c r="L1830" s="14" t="s">
        <v>8998</v>
      </c>
      <c r="M1830" s="17">
        <v>3879601.719591469</v>
      </c>
      <c r="N1830" s="14" t="s">
        <v>340</v>
      </c>
      <c r="O1830" s="17">
        <v>5043482.2354689091</v>
      </c>
      <c r="P1830" s="17">
        <v>3879601.719591469</v>
      </c>
      <c r="Q1830" s="17">
        <v>0</v>
      </c>
      <c r="R1830" s="17">
        <v>0</v>
      </c>
      <c r="S1830" s="18">
        <v>0</v>
      </c>
      <c r="T1830" s="14" t="s">
        <v>339</v>
      </c>
      <c r="U1830" s="14" t="s">
        <v>402</v>
      </c>
      <c r="V1830" s="14" t="s">
        <v>9015</v>
      </c>
      <c r="W1830" s="18">
        <v>0.11924310705824627</v>
      </c>
      <c r="X1830" s="18">
        <v>1</v>
      </c>
      <c r="Y1830" s="14" t="s">
        <v>402</v>
      </c>
      <c r="Z1830" s="14" t="s">
        <v>402</v>
      </c>
      <c r="AA1830" s="18" t="s">
        <v>402</v>
      </c>
      <c r="AB1830" s="18" t="s">
        <v>402</v>
      </c>
      <c r="AC1830" s="14" t="s">
        <v>402</v>
      </c>
    </row>
    <row r="1831" spans="1:29" x14ac:dyDescent="0.15">
      <c r="A1831" s="14" t="s">
        <v>363</v>
      </c>
      <c r="B1831" s="14" t="s">
        <v>12</v>
      </c>
      <c r="C1831" s="14" t="s">
        <v>19</v>
      </c>
      <c r="D1831" s="14" t="s">
        <v>2247</v>
      </c>
      <c r="E1831" s="14" t="s">
        <v>5141</v>
      </c>
      <c r="F1831" s="14" t="s">
        <v>7963</v>
      </c>
      <c r="G1831" s="14" t="s">
        <v>402</v>
      </c>
      <c r="H1831" s="14" t="s">
        <v>8998</v>
      </c>
      <c r="I1831" s="17">
        <v>816309.39834601781</v>
      </c>
      <c r="J1831" s="14" t="s">
        <v>340</v>
      </c>
      <c r="K1831" s="17">
        <v>1061202.2178498232</v>
      </c>
      <c r="L1831" s="14" t="s">
        <v>8998</v>
      </c>
      <c r="M1831" s="17">
        <v>816309.39834601781</v>
      </c>
      <c r="N1831" s="14" t="s">
        <v>340</v>
      </c>
      <c r="O1831" s="17">
        <v>1061202.2178498232</v>
      </c>
      <c r="P1831" s="17">
        <v>816309.39834601781</v>
      </c>
      <c r="Q1831" s="17">
        <v>0</v>
      </c>
      <c r="R1831" s="17">
        <v>0</v>
      </c>
      <c r="S1831" s="18">
        <v>0</v>
      </c>
      <c r="T1831" s="14" t="s">
        <v>339</v>
      </c>
      <c r="U1831" s="14" t="s">
        <v>402</v>
      </c>
      <c r="V1831" s="14" t="s">
        <v>9015</v>
      </c>
      <c r="W1831" s="18">
        <v>0.11924310705824627</v>
      </c>
      <c r="X1831" s="18">
        <v>1</v>
      </c>
      <c r="Y1831" s="14" t="s">
        <v>402</v>
      </c>
      <c r="Z1831" s="14" t="s">
        <v>402</v>
      </c>
      <c r="AA1831" s="18" t="s">
        <v>402</v>
      </c>
      <c r="AB1831" s="18" t="s">
        <v>402</v>
      </c>
      <c r="AC1831" s="14" t="s">
        <v>402</v>
      </c>
    </row>
    <row r="1832" spans="1:29" x14ac:dyDescent="0.15">
      <c r="A1832" s="14" t="s">
        <v>363</v>
      </c>
      <c r="B1832" s="14" t="s">
        <v>12</v>
      </c>
      <c r="C1832" s="14" t="s">
        <v>19</v>
      </c>
      <c r="D1832" s="14" t="s">
        <v>2248</v>
      </c>
      <c r="E1832" s="14" t="s">
        <v>5142</v>
      </c>
      <c r="F1832" s="14" t="s">
        <v>7964</v>
      </c>
      <c r="G1832" s="14" t="s">
        <v>402</v>
      </c>
      <c r="H1832" s="14" t="s">
        <v>8998</v>
      </c>
      <c r="I1832" s="17">
        <v>62136.765768638979</v>
      </c>
      <c r="J1832" s="14" t="s">
        <v>340</v>
      </c>
      <c r="K1832" s="17">
        <v>80777.795499230677</v>
      </c>
      <c r="L1832" s="14" t="s">
        <v>8998</v>
      </c>
      <c r="M1832" s="17">
        <v>62136.765768638979</v>
      </c>
      <c r="N1832" s="14" t="s">
        <v>340</v>
      </c>
      <c r="O1832" s="17">
        <v>80777.795499230677</v>
      </c>
      <c r="P1832" s="17">
        <v>62136.765768638979</v>
      </c>
      <c r="Q1832" s="17">
        <v>0</v>
      </c>
      <c r="R1832" s="17">
        <v>0</v>
      </c>
      <c r="S1832" s="18">
        <v>0</v>
      </c>
      <c r="T1832" s="14" t="s">
        <v>339</v>
      </c>
      <c r="U1832" s="14" t="s">
        <v>402</v>
      </c>
      <c r="V1832" s="14" t="s">
        <v>9015</v>
      </c>
      <c r="W1832" s="18">
        <v>0.11924310705824627</v>
      </c>
      <c r="X1832" s="18">
        <v>1</v>
      </c>
      <c r="Y1832" s="14" t="s">
        <v>402</v>
      </c>
      <c r="Z1832" s="14" t="s">
        <v>402</v>
      </c>
      <c r="AA1832" s="18" t="s">
        <v>402</v>
      </c>
      <c r="AB1832" s="18" t="s">
        <v>402</v>
      </c>
      <c r="AC1832" s="14" t="s">
        <v>402</v>
      </c>
    </row>
    <row r="1833" spans="1:29" x14ac:dyDescent="0.15">
      <c r="A1833" s="14" t="s">
        <v>363</v>
      </c>
      <c r="B1833" s="14" t="s">
        <v>12</v>
      </c>
      <c r="C1833" s="14" t="s">
        <v>19</v>
      </c>
      <c r="D1833" s="14" t="s">
        <v>2249</v>
      </c>
      <c r="E1833" s="14" t="s">
        <v>5143</v>
      </c>
      <c r="F1833" s="14" t="s">
        <v>7965</v>
      </c>
      <c r="G1833" s="14" t="s">
        <v>402</v>
      </c>
      <c r="H1833" s="14" t="s">
        <v>8998</v>
      </c>
      <c r="I1833" s="17">
        <v>1291318.7867544631</v>
      </c>
      <c r="J1833" s="14" t="s">
        <v>340</v>
      </c>
      <c r="K1833" s="17">
        <v>1678714.422780802</v>
      </c>
      <c r="L1833" s="14" t="s">
        <v>8998</v>
      </c>
      <c r="M1833" s="17">
        <v>1291318.7867544631</v>
      </c>
      <c r="N1833" s="14" t="s">
        <v>340</v>
      </c>
      <c r="O1833" s="17">
        <v>1678714.422780802</v>
      </c>
      <c r="P1833" s="17">
        <v>1291318.7867544631</v>
      </c>
      <c r="Q1833" s="17">
        <v>0</v>
      </c>
      <c r="R1833" s="17">
        <v>0</v>
      </c>
      <c r="S1833" s="18">
        <v>0</v>
      </c>
      <c r="T1833" s="14" t="s">
        <v>339</v>
      </c>
      <c r="U1833" s="14" t="s">
        <v>402</v>
      </c>
      <c r="V1833" s="14" t="s">
        <v>9015</v>
      </c>
      <c r="W1833" s="18">
        <v>0.11924310705824627</v>
      </c>
      <c r="X1833" s="18">
        <v>1</v>
      </c>
      <c r="Y1833" s="14" t="s">
        <v>402</v>
      </c>
      <c r="Z1833" s="14" t="s">
        <v>402</v>
      </c>
      <c r="AA1833" s="18" t="s">
        <v>402</v>
      </c>
      <c r="AB1833" s="18" t="s">
        <v>402</v>
      </c>
      <c r="AC1833" s="14" t="s">
        <v>402</v>
      </c>
    </row>
    <row r="1834" spans="1:29" x14ac:dyDescent="0.15">
      <c r="A1834" s="14" t="s">
        <v>363</v>
      </c>
      <c r="B1834" s="14" t="s">
        <v>12</v>
      </c>
      <c r="C1834" s="14" t="s">
        <v>19</v>
      </c>
      <c r="D1834" s="14" t="s">
        <v>2250</v>
      </c>
      <c r="E1834" s="14" t="s">
        <v>5144</v>
      </c>
      <c r="F1834" s="14" t="s">
        <v>7966</v>
      </c>
      <c r="G1834" s="14" t="s">
        <v>402</v>
      </c>
      <c r="H1834" s="14" t="s">
        <v>8998</v>
      </c>
      <c r="I1834" s="17">
        <v>2728174.7309680837</v>
      </c>
      <c r="J1834" s="14" t="s">
        <v>340</v>
      </c>
      <c r="K1834" s="17">
        <v>3546627.1502585085</v>
      </c>
      <c r="L1834" s="14" t="s">
        <v>8998</v>
      </c>
      <c r="M1834" s="17">
        <v>2728174.7309680837</v>
      </c>
      <c r="N1834" s="14" t="s">
        <v>340</v>
      </c>
      <c r="O1834" s="17">
        <v>3546627.1502585085</v>
      </c>
      <c r="P1834" s="17">
        <v>2728174.7309680837</v>
      </c>
      <c r="Q1834" s="17">
        <v>0</v>
      </c>
      <c r="R1834" s="17">
        <v>0</v>
      </c>
      <c r="S1834" s="18">
        <v>0</v>
      </c>
      <c r="T1834" s="14" t="s">
        <v>339</v>
      </c>
      <c r="U1834" s="14" t="s">
        <v>402</v>
      </c>
      <c r="V1834" s="14" t="s">
        <v>9015</v>
      </c>
      <c r="W1834" s="18">
        <v>0.11924310705824627</v>
      </c>
      <c r="X1834" s="18">
        <v>1</v>
      </c>
      <c r="Y1834" s="14" t="s">
        <v>402</v>
      </c>
      <c r="Z1834" s="14" t="s">
        <v>402</v>
      </c>
      <c r="AA1834" s="18" t="s">
        <v>402</v>
      </c>
      <c r="AB1834" s="18" t="s">
        <v>402</v>
      </c>
      <c r="AC1834" s="14" t="s">
        <v>402</v>
      </c>
    </row>
    <row r="1835" spans="1:29" x14ac:dyDescent="0.15">
      <c r="A1835" s="14" t="s">
        <v>363</v>
      </c>
      <c r="B1835" s="14" t="s">
        <v>12</v>
      </c>
      <c r="C1835" s="14" t="s">
        <v>19</v>
      </c>
      <c r="D1835" s="14" t="s">
        <v>2251</v>
      </c>
      <c r="E1835" s="14" t="s">
        <v>5145</v>
      </c>
      <c r="F1835" s="14" t="s">
        <v>7967</v>
      </c>
      <c r="G1835" s="14" t="s">
        <v>402</v>
      </c>
      <c r="H1835" s="14" t="s">
        <v>8998</v>
      </c>
      <c r="I1835" s="17">
        <v>1931270.9785620638</v>
      </c>
      <c r="J1835" s="14" t="s">
        <v>340</v>
      </c>
      <c r="K1835" s="17">
        <v>2510652.2721306831</v>
      </c>
      <c r="L1835" s="14" t="s">
        <v>8998</v>
      </c>
      <c r="M1835" s="17">
        <v>1931270.9785620638</v>
      </c>
      <c r="N1835" s="14" t="s">
        <v>340</v>
      </c>
      <c r="O1835" s="17">
        <v>2510652.2721306831</v>
      </c>
      <c r="P1835" s="17">
        <v>1931270.9785620638</v>
      </c>
      <c r="Q1835" s="17">
        <v>0</v>
      </c>
      <c r="R1835" s="17">
        <v>0</v>
      </c>
      <c r="S1835" s="18">
        <v>0</v>
      </c>
      <c r="T1835" s="14" t="s">
        <v>339</v>
      </c>
      <c r="U1835" s="14" t="s">
        <v>402</v>
      </c>
      <c r="V1835" s="14" t="s">
        <v>9015</v>
      </c>
      <c r="W1835" s="18">
        <v>0.11924310705824627</v>
      </c>
      <c r="X1835" s="18">
        <v>1</v>
      </c>
      <c r="Y1835" s="14" t="s">
        <v>402</v>
      </c>
      <c r="Z1835" s="14" t="s">
        <v>402</v>
      </c>
      <c r="AA1835" s="18" t="s">
        <v>402</v>
      </c>
      <c r="AB1835" s="18" t="s">
        <v>402</v>
      </c>
      <c r="AC1835" s="14" t="s">
        <v>402</v>
      </c>
    </row>
    <row r="1836" spans="1:29" x14ac:dyDescent="0.15">
      <c r="A1836" s="14" t="s">
        <v>363</v>
      </c>
      <c r="B1836" s="14" t="s">
        <v>12</v>
      </c>
      <c r="C1836" s="14" t="s">
        <v>19</v>
      </c>
      <c r="D1836" s="14" t="s">
        <v>2252</v>
      </c>
      <c r="E1836" s="14" t="s">
        <v>5146</v>
      </c>
      <c r="F1836" s="14" t="s">
        <v>7968</v>
      </c>
      <c r="G1836" s="14" t="s">
        <v>402</v>
      </c>
      <c r="H1836" s="14" t="s">
        <v>8998</v>
      </c>
      <c r="I1836" s="17">
        <v>1205170.4168325025</v>
      </c>
      <c r="J1836" s="14" t="s">
        <v>340</v>
      </c>
      <c r="K1836" s="17">
        <v>1566721.5418822533</v>
      </c>
      <c r="L1836" s="14" t="s">
        <v>8998</v>
      </c>
      <c r="M1836" s="17">
        <v>1205170.4168325025</v>
      </c>
      <c r="N1836" s="14" t="s">
        <v>340</v>
      </c>
      <c r="O1836" s="17">
        <v>1566721.5418822533</v>
      </c>
      <c r="P1836" s="17">
        <v>1205170.4168325025</v>
      </c>
      <c r="Q1836" s="17">
        <v>0</v>
      </c>
      <c r="R1836" s="17">
        <v>0</v>
      </c>
      <c r="S1836" s="18">
        <v>0</v>
      </c>
      <c r="T1836" s="14" t="s">
        <v>339</v>
      </c>
      <c r="U1836" s="14" t="s">
        <v>402</v>
      </c>
      <c r="V1836" s="14" t="s">
        <v>9015</v>
      </c>
      <c r="W1836" s="18">
        <v>0.11924310705824627</v>
      </c>
      <c r="X1836" s="18">
        <v>1</v>
      </c>
      <c r="Y1836" s="14" t="s">
        <v>402</v>
      </c>
      <c r="Z1836" s="14" t="s">
        <v>402</v>
      </c>
      <c r="AA1836" s="18" t="s">
        <v>402</v>
      </c>
      <c r="AB1836" s="18" t="s">
        <v>402</v>
      </c>
      <c r="AC1836" s="14" t="s">
        <v>402</v>
      </c>
    </row>
    <row r="1837" spans="1:29" x14ac:dyDescent="0.15">
      <c r="A1837" s="14" t="s">
        <v>363</v>
      </c>
      <c r="B1837" s="14" t="s">
        <v>12</v>
      </c>
      <c r="C1837" s="14" t="s">
        <v>19</v>
      </c>
      <c r="D1837" s="14" t="s">
        <v>2253</v>
      </c>
      <c r="E1837" s="14" t="s">
        <v>5147</v>
      </c>
      <c r="F1837" s="14" t="s">
        <v>7969</v>
      </c>
      <c r="G1837" s="14" t="s">
        <v>402</v>
      </c>
      <c r="H1837" s="14" t="s">
        <v>8998</v>
      </c>
      <c r="I1837" s="17">
        <v>18998281.656253923</v>
      </c>
      <c r="J1837" s="14" t="s">
        <v>340</v>
      </c>
      <c r="K1837" s="17">
        <v>24697766.153130103</v>
      </c>
      <c r="L1837" s="14" t="s">
        <v>8998</v>
      </c>
      <c r="M1837" s="17">
        <v>18998281.656253923</v>
      </c>
      <c r="N1837" s="14" t="s">
        <v>340</v>
      </c>
      <c r="O1837" s="17">
        <v>24697766.153130103</v>
      </c>
      <c r="P1837" s="17">
        <v>18998281.656253923</v>
      </c>
      <c r="Q1837" s="17">
        <v>0</v>
      </c>
      <c r="R1837" s="17">
        <v>0</v>
      </c>
      <c r="S1837" s="18">
        <v>0</v>
      </c>
      <c r="T1837" s="14" t="s">
        <v>339</v>
      </c>
      <c r="U1837" s="14" t="s">
        <v>402</v>
      </c>
      <c r="V1837" s="14" t="s">
        <v>9015</v>
      </c>
      <c r="W1837" s="18">
        <v>0.11924310705824627</v>
      </c>
      <c r="X1837" s="18">
        <v>1</v>
      </c>
      <c r="Y1837" s="14" t="s">
        <v>402</v>
      </c>
      <c r="Z1837" s="14" t="s">
        <v>402</v>
      </c>
      <c r="AA1837" s="18" t="s">
        <v>402</v>
      </c>
      <c r="AB1837" s="18" t="s">
        <v>402</v>
      </c>
      <c r="AC1837" s="14" t="s">
        <v>402</v>
      </c>
    </row>
    <row r="1838" spans="1:29" x14ac:dyDescent="0.15">
      <c r="A1838" s="14" t="s">
        <v>363</v>
      </c>
      <c r="B1838" s="14" t="s">
        <v>12</v>
      </c>
      <c r="C1838" s="14" t="s">
        <v>19</v>
      </c>
      <c r="D1838" s="14" t="s">
        <v>2254</v>
      </c>
      <c r="E1838" s="14" t="s">
        <v>5148</v>
      </c>
      <c r="F1838" s="14" t="s">
        <v>7970</v>
      </c>
      <c r="G1838" s="14" t="s">
        <v>402</v>
      </c>
      <c r="H1838" s="14" t="s">
        <v>8998</v>
      </c>
      <c r="I1838" s="17">
        <v>705513.17797235411</v>
      </c>
      <c r="J1838" s="14" t="s">
        <v>340</v>
      </c>
      <c r="K1838" s="17">
        <v>917167.13136406033</v>
      </c>
      <c r="L1838" s="14" t="s">
        <v>8998</v>
      </c>
      <c r="M1838" s="17">
        <v>705513.17797235411</v>
      </c>
      <c r="N1838" s="14" t="s">
        <v>340</v>
      </c>
      <c r="O1838" s="17">
        <v>917167.13136406033</v>
      </c>
      <c r="P1838" s="17">
        <v>705513.17797235411</v>
      </c>
      <c r="Q1838" s="17">
        <v>0</v>
      </c>
      <c r="R1838" s="17">
        <v>0</v>
      </c>
      <c r="S1838" s="18">
        <v>0</v>
      </c>
      <c r="T1838" s="14" t="s">
        <v>339</v>
      </c>
      <c r="U1838" s="14" t="s">
        <v>402</v>
      </c>
      <c r="V1838" s="14" t="s">
        <v>9015</v>
      </c>
      <c r="W1838" s="18">
        <v>0.11924310705824627</v>
      </c>
      <c r="X1838" s="18">
        <v>1</v>
      </c>
      <c r="Y1838" s="14" t="s">
        <v>402</v>
      </c>
      <c r="Z1838" s="14" t="s">
        <v>402</v>
      </c>
      <c r="AA1838" s="18" t="s">
        <v>402</v>
      </c>
      <c r="AB1838" s="18" t="s">
        <v>402</v>
      </c>
      <c r="AC1838" s="14" t="s">
        <v>402</v>
      </c>
    </row>
    <row r="1839" spans="1:29" x14ac:dyDescent="0.15">
      <c r="A1839" s="14" t="s">
        <v>363</v>
      </c>
      <c r="B1839" s="14" t="s">
        <v>12</v>
      </c>
      <c r="C1839" s="14" t="s">
        <v>19</v>
      </c>
      <c r="D1839" s="14" t="s">
        <v>2255</v>
      </c>
      <c r="E1839" s="14" t="s">
        <v>5149</v>
      </c>
      <c r="F1839" s="14" t="s">
        <v>7971</v>
      </c>
      <c r="G1839" s="14" t="s">
        <v>402</v>
      </c>
      <c r="H1839" s="14" t="s">
        <v>8998</v>
      </c>
      <c r="I1839" s="17">
        <v>46942.543118494003</v>
      </c>
      <c r="J1839" s="14" t="s">
        <v>340</v>
      </c>
      <c r="K1839" s="17">
        <v>61025.306054042201</v>
      </c>
      <c r="L1839" s="14" t="s">
        <v>8998</v>
      </c>
      <c r="M1839" s="17">
        <v>46942.543118494003</v>
      </c>
      <c r="N1839" s="14" t="s">
        <v>340</v>
      </c>
      <c r="O1839" s="17">
        <v>61025.306054042201</v>
      </c>
      <c r="P1839" s="17">
        <v>46942.543118494003</v>
      </c>
      <c r="Q1839" s="17">
        <v>0</v>
      </c>
      <c r="R1839" s="17">
        <v>0</v>
      </c>
      <c r="S1839" s="18">
        <v>0</v>
      </c>
      <c r="T1839" s="14" t="s">
        <v>339</v>
      </c>
      <c r="U1839" s="14" t="s">
        <v>402</v>
      </c>
      <c r="V1839" s="14" t="s">
        <v>9015</v>
      </c>
      <c r="W1839" s="18">
        <v>0.11924310705824627</v>
      </c>
      <c r="X1839" s="18">
        <v>1</v>
      </c>
      <c r="Y1839" s="14" t="s">
        <v>402</v>
      </c>
      <c r="Z1839" s="14" t="s">
        <v>402</v>
      </c>
      <c r="AA1839" s="18" t="s">
        <v>402</v>
      </c>
      <c r="AB1839" s="18" t="s">
        <v>402</v>
      </c>
      <c r="AC1839" s="14" t="s">
        <v>402</v>
      </c>
    </row>
    <row r="1840" spans="1:29" x14ac:dyDescent="0.15">
      <c r="A1840" s="14" t="s">
        <v>363</v>
      </c>
      <c r="B1840" s="14" t="s">
        <v>12</v>
      </c>
      <c r="C1840" s="14" t="s">
        <v>19</v>
      </c>
      <c r="D1840" s="14" t="s">
        <v>2256</v>
      </c>
      <c r="E1840" s="14" t="s">
        <v>5150</v>
      </c>
      <c r="F1840" s="14" t="s">
        <v>7972</v>
      </c>
      <c r="G1840" s="14" t="s">
        <v>402</v>
      </c>
      <c r="H1840" s="14" t="s">
        <v>8998</v>
      </c>
      <c r="I1840" s="17">
        <v>1571075.9281874655</v>
      </c>
      <c r="J1840" s="14" t="s">
        <v>340</v>
      </c>
      <c r="K1840" s="17">
        <v>2042398.7066437053</v>
      </c>
      <c r="L1840" s="14" t="s">
        <v>8998</v>
      </c>
      <c r="M1840" s="17">
        <v>1571075.9281874655</v>
      </c>
      <c r="N1840" s="14" t="s">
        <v>340</v>
      </c>
      <c r="O1840" s="17">
        <v>2042398.7066437053</v>
      </c>
      <c r="P1840" s="17">
        <v>1571075.9281874655</v>
      </c>
      <c r="Q1840" s="17">
        <v>0</v>
      </c>
      <c r="R1840" s="17">
        <v>0</v>
      </c>
      <c r="S1840" s="18">
        <v>0</v>
      </c>
      <c r="T1840" s="14" t="s">
        <v>339</v>
      </c>
      <c r="U1840" s="14" t="s">
        <v>402</v>
      </c>
      <c r="V1840" s="14" t="s">
        <v>9015</v>
      </c>
      <c r="W1840" s="18">
        <v>0.11924310705824627</v>
      </c>
      <c r="X1840" s="18">
        <v>1</v>
      </c>
      <c r="Y1840" s="14" t="s">
        <v>402</v>
      </c>
      <c r="Z1840" s="14" t="s">
        <v>402</v>
      </c>
      <c r="AA1840" s="18" t="s">
        <v>402</v>
      </c>
      <c r="AB1840" s="18" t="s">
        <v>402</v>
      </c>
      <c r="AC1840" s="14" t="s">
        <v>402</v>
      </c>
    </row>
    <row r="1841" spans="1:29" x14ac:dyDescent="0.15">
      <c r="A1841" s="14" t="s">
        <v>363</v>
      </c>
      <c r="B1841" s="14" t="s">
        <v>12</v>
      </c>
      <c r="C1841" s="14" t="s">
        <v>19</v>
      </c>
      <c r="D1841" s="14" t="s">
        <v>2257</v>
      </c>
      <c r="E1841" s="14" t="s">
        <v>5151</v>
      </c>
      <c r="F1841" s="14" t="s">
        <v>7973</v>
      </c>
      <c r="G1841" s="14" t="s">
        <v>402</v>
      </c>
      <c r="H1841" s="14" t="s">
        <v>8998</v>
      </c>
      <c r="I1841" s="17">
        <v>190463.31696269417</v>
      </c>
      <c r="J1841" s="14" t="s">
        <v>340</v>
      </c>
      <c r="K1841" s="17">
        <v>247602.31205150243</v>
      </c>
      <c r="L1841" s="14" t="s">
        <v>8998</v>
      </c>
      <c r="M1841" s="17">
        <v>190463.31696269417</v>
      </c>
      <c r="N1841" s="14" t="s">
        <v>340</v>
      </c>
      <c r="O1841" s="17">
        <v>247602.31205150243</v>
      </c>
      <c r="P1841" s="17">
        <v>190463.31696269417</v>
      </c>
      <c r="Q1841" s="17">
        <v>0</v>
      </c>
      <c r="R1841" s="17">
        <v>0</v>
      </c>
      <c r="S1841" s="18">
        <v>0</v>
      </c>
      <c r="T1841" s="14" t="s">
        <v>339</v>
      </c>
      <c r="U1841" s="14" t="s">
        <v>402</v>
      </c>
      <c r="V1841" s="14" t="s">
        <v>9015</v>
      </c>
      <c r="W1841" s="18">
        <v>0.11924310705824627</v>
      </c>
      <c r="X1841" s="18">
        <v>1</v>
      </c>
      <c r="Y1841" s="14" t="s">
        <v>402</v>
      </c>
      <c r="Z1841" s="14" t="s">
        <v>402</v>
      </c>
      <c r="AA1841" s="18" t="s">
        <v>402</v>
      </c>
      <c r="AB1841" s="18" t="s">
        <v>402</v>
      </c>
      <c r="AC1841" s="14" t="s">
        <v>402</v>
      </c>
    </row>
    <row r="1842" spans="1:29" x14ac:dyDescent="0.15">
      <c r="A1842" s="14" t="s">
        <v>363</v>
      </c>
      <c r="B1842" s="14" t="s">
        <v>12</v>
      </c>
      <c r="C1842" s="14" t="s">
        <v>19</v>
      </c>
      <c r="D1842" s="14" t="s">
        <v>2258</v>
      </c>
      <c r="E1842" s="14" t="s">
        <v>5152</v>
      </c>
      <c r="F1842" s="14" t="s">
        <v>7974</v>
      </c>
      <c r="G1842" s="14" t="s">
        <v>402</v>
      </c>
      <c r="H1842" s="14" t="s">
        <v>8998</v>
      </c>
      <c r="I1842" s="17">
        <v>470342.75787894271</v>
      </c>
      <c r="J1842" s="14" t="s">
        <v>340</v>
      </c>
      <c r="K1842" s="17">
        <v>611445.58524262556</v>
      </c>
      <c r="L1842" s="14" t="s">
        <v>8998</v>
      </c>
      <c r="M1842" s="17">
        <v>470342.75787894271</v>
      </c>
      <c r="N1842" s="14" t="s">
        <v>340</v>
      </c>
      <c r="O1842" s="17">
        <v>611445.58524262556</v>
      </c>
      <c r="P1842" s="17">
        <v>470342.75787894271</v>
      </c>
      <c r="Q1842" s="17">
        <v>0</v>
      </c>
      <c r="R1842" s="17">
        <v>0</v>
      </c>
      <c r="S1842" s="18">
        <v>0</v>
      </c>
      <c r="T1842" s="14" t="s">
        <v>339</v>
      </c>
      <c r="U1842" s="14" t="s">
        <v>402</v>
      </c>
      <c r="V1842" s="14" t="s">
        <v>9015</v>
      </c>
      <c r="W1842" s="18">
        <v>0.11924310705824627</v>
      </c>
      <c r="X1842" s="18">
        <v>1</v>
      </c>
      <c r="Y1842" s="14" t="s">
        <v>402</v>
      </c>
      <c r="Z1842" s="14" t="s">
        <v>402</v>
      </c>
      <c r="AA1842" s="18" t="s">
        <v>402</v>
      </c>
      <c r="AB1842" s="18" t="s">
        <v>402</v>
      </c>
      <c r="AC1842" s="14" t="s">
        <v>402</v>
      </c>
    </row>
    <row r="1843" spans="1:29" x14ac:dyDescent="0.15">
      <c r="A1843" s="14" t="s">
        <v>363</v>
      </c>
      <c r="B1843" s="14" t="s">
        <v>12</v>
      </c>
      <c r="C1843" s="14" t="s">
        <v>19</v>
      </c>
      <c r="D1843" s="14" t="s">
        <v>2259</v>
      </c>
      <c r="E1843" s="14" t="s">
        <v>5153</v>
      </c>
      <c r="F1843" s="14" t="s">
        <v>7975</v>
      </c>
      <c r="G1843" s="14" t="s">
        <v>402</v>
      </c>
      <c r="H1843" s="14" t="s">
        <v>8998</v>
      </c>
      <c r="I1843" s="17">
        <v>4339748.7743322337</v>
      </c>
      <c r="J1843" s="14" t="s">
        <v>340</v>
      </c>
      <c r="K1843" s="17">
        <v>5641673.4066319037</v>
      </c>
      <c r="L1843" s="14" t="s">
        <v>8998</v>
      </c>
      <c r="M1843" s="17">
        <v>4339748.7743322337</v>
      </c>
      <c r="N1843" s="14" t="s">
        <v>340</v>
      </c>
      <c r="O1843" s="17">
        <v>5641673.4066319037</v>
      </c>
      <c r="P1843" s="17">
        <v>4339748.7743322337</v>
      </c>
      <c r="Q1843" s="17">
        <v>0</v>
      </c>
      <c r="R1843" s="17">
        <v>0</v>
      </c>
      <c r="S1843" s="18">
        <v>0</v>
      </c>
      <c r="T1843" s="14" t="s">
        <v>339</v>
      </c>
      <c r="U1843" s="14" t="s">
        <v>402</v>
      </c>
      <c r="V1843" s="14" t="s">
        <v>9015</v>
      </c>
      <c r="W1843" s="18">
        <v>0.11924310705824627</v>
      </c>
      <c r="X1843" s="18">
        <v>1</v>
      </c>
      <c r="Y1843" s="14" t="s">
        <v>402</v>
      </c>
      <c r="Z1843" s="14" t="s">
        <v>402</v>
      </c>
      <c r="AA1843" s="18" t="s">
        <v>402</v>
      </c>
      <c r="AB1843" s="18" t="s">
        <v>402</v>
      </c>
      <c r="AC1843" s="14" t="s">
        <v>402</v>
      </c>
    </row>
    <row r="1844" spans="1:29" x14ac:dyDescent="0.15">
      <c r="A1844" s="14" t="s">
        <v>363</v>
      </c>
      <c r="B1844" s="14" t="s">
        <v>12</v>
      </c>
      <c r="C1844" s="14" t="s">
        <v>19</v>
      </c>
      <c r="D1844" s="14" t="s">
        <v>2260</v>
      </c>
      <c r="E1844" s="14" t="s">
        <v>5154</v>
      </c>
      <c r="F1844" s="14" t="s">
        <v>7976</v>
      </c>
      <c r="G1844" s="14" t="s">
        <v>402</v>
      </c>
      <c r="H1844" s="14" t="s">
        <v>8998</v>
      </c>
      <c r="I1844" s="17">
        <v>764704.78281248163</v>
      </c>
      <c r="J1844" s="14" t="s">
        <v>340</v>
      </c>
      <c r="K1844" s="17">
        <v>994116.21765622601</v>
      </c>
      <c r="L1844" s="14" t="s">
        <v>8998</v>
      </c>
      <c r="M1844" s="17">
        <v>764704.78281248163</v>
      </c>
      <c r="N1844" s="14" t="s">
        <v>340</v>
      </c>
      <c r="O1844" s="17">
        <v>994116.21765622601</v>
      </c>
      <c r="P1844" s="17">
        <v>764704.78281248163</v>
      </c>
      <c r="Q1844" s="17">
        <v>0</v>
      </c>
      <c r="R1844" s="17">
        <v>0</v>
      </c>
      <c r="S1844" s="18">
        <v>0</v>
      </c>
      <c r="T1844" s="14" t="s">
        <v>339</v>
      </c>
      <c r="U1844" s="14" t="s">
        <v>402</v>
      </c>
      <c r="V1844" s="14" t="s">
        <v>9015</v>
      </c>
      <c r="W1844" s="18">
        <v>0.11924310705824627</v>
      </c>
      <c r="X1844" s="18">
        <v>1</v>
      </c>
      <c r="Y1844" s="14" t="s">
        <v>402</v>
      </c>
      <c r="Z1844" s="14" t="s">
        <v>402</v>
      </c>
      <c r="AA1844" s="18" t="s">
        <v>402</v>
      </c>
      <c r="AB1844" s="18" t="s">
        <v>402</v>
      </c>
      <c r="AC1844" s="14" t="s">
        <v>402</v>
      </c>
    </row>
    <row r="1845" spans="1:29" x14ac:dyDescent="0.15">
      <c r="A1845" s="14" t="s">
        <v>363</v>
      </c>
      <c r="B1845" s="14" t="s">
        <v>12</v>
      </c>
      <c r="C1845" s="14" t="s">
        <v>19</v>
      </c>
      <c r="D1845" s="14" t="s">
        <v>2261</v>
      </c>
      <c r="E1845" s="14" t="s">
        <v>5155</v>
      </c>
      <c r="F1845" s="14" t="s">
        <v>7977</v>
      </c>
      <c r="G1845" s="14" t="s">
        <v>402</v>
      </c>
      <c r="H1845" s="14" t="s">
        <v>8998</v>
      </c>
      <c r="I1845" s="17">
        <v>1549605.8999973</v>
      </c>
      <c r="J1845" s="14" t="s">
        <v>340</v>
      </c>
      <c r="K1845" s="17">
        <v>2014487.66999649</v>
      </c>
      <c r="L1845" s="14" t="s">
        <v>8998</v>
      </c>
      <c r="M1845" s="17">
        <v>1549605.8999973</v>
      </c>
      <c r="N1845" s="14" t="s">
        <v>340</v>
      </c>
      <c r="O1845" s="17">
        <v>2014487.66999649</v>
      </c>
      <c r="P1845" s="17">
        <v>1549605.8999973</v>
      </c>
      <c r="Q1845" s="17">
        <v>0</v>
      </c>
      <c r="R1845" s="17">
        <v>0</v>
      </c>
      <c r="S1845" s="18">
        <v>0</v>
      </c>
      <c r="T1845" s="14" t="s">
        <v>339</v>
      </c>
      <c r="U1845" s="14" t="s">
        <v>402</v>
      </c>
      <c r="V1845" s="14" t="s">
        <v>9015</v>
      </c>
      <c r="W1845" s="18">
        <v>0.11924310705824627</v>
      </c>
      <c r="X1845" s="18">
        <v>1</v>
      </c>
      <c r="Y1845" s="14" t="s">
        <v>402</v>
      </c>
      <c r="Z1845" s="14" t="s">
        <v>402</v>
      </c>
      <c r="AA1845" s="18" t="s">
        <v>402</v>
      </c>
      <c r="AB1845" s="18" t="s">
        <v>402</v>
      </c>
      <c r="AC1845" s="14" t="s">
        <v>402</v>
      </c>
    </row>
    <row r="1846" spans="1:29" x14ac:dyDescent="0.15">
      <c r="A1846" s="14" t="s">
        <v>363</v>
      </c>
      <c r="B1846" s="14" t="s">
        <v>12</v>
      </c>
      <c r="C1846" s="14" t="s">
        <v>19</v>
      </c>
      <c r="D1846" s="14" t="s">
        <v>2262</v>
      </c>
      <c r="E1846" s="14" t="s">
        <v>5156</v>
      </c>
      <c r="F1846" s="14" t="s">
        <v>7978</v>
      </c>
      <c r="G1846" s="14" t="s">
        <v>402</v>
      </c>
      <c r="H1846" s="14" t="s">
        <v>8998</v>
      </c>
      <c r="I1846" s="17">
        <v>14466898.840554183</v>
      </c>
      <c r="J1846" s="14" t="s">
        <v>340</v>
      </c>
      <c r="K1846" s="17">
        <v>18806968.492720436</v>
      </c>
      <c r="L1846" s="14" t="s">
        <v>8998</v>
      </c>
      <c r="M1846" s="17">
        <v>14466898.840554183</v>
      </c>
      <c r="N1846" s="14" t="s">
        <v>340</v>
      </c>
      <c r="O1846" s="17">
        <v>18806968.492720436</v>
      </c>
      <c r="P1846" s="17">
        <v>14466898.840554183</v>
      </c>
      <c r="Q1846" s="17">
        <v>0</v>
      </c>
      <c r="R1846" s="17">
        <v>0</v>
      </c>
      <c r="S1846" s="18">
        <v>0</v>
      </c>
      <c r="T1846" s="14" t="s">
        <v>339</v>
      </c>
      <c r="U1846" s="14" t="s">
        <v>402</v>
      </c>
      <c r="V1846" s="14" t="s">
        <v>9015</v>
      </c>
      <c r="W1846" s="18">
        <v>0.11924310705824627</v>
      </c>
      <c r="X1846" s="18">
        <v>1</v>
      </c>
      <c r="Y1846" s="14" t="s">
        <v>402</v>
      </c>
      <c r="Z1846" s="14" t="s">
        <v>402</v>
      </c>
      <c r="AA1846" s="18" t="s">
        <v>402</v>
      </c>
      <c r="AB1846" s="18" t="s">
        <v>402</v>
      </c>
      <c r="AC1846" s="14" t="s">
        <v>402</v>
      </c>
    </row>
    <row r="1847" spans="1:29" x14ac:dyDescent="0.15">
      <c r="A1847" s="14" t="s">
        <v>363</v>
      </c>
      <c r="B1847" s="14" t="s">
        <v>12</v>
      </c>
      <c r="C1847" s="14" t="s">
        <v>19</v>
      </c>
      <c r="D1847" s="14" t="s">
        <v>2263</v>
      </c>
      <c r="E1847" s="14" t="s">
        <v>5157</v>
      </c>
      <c r="F1847" s="14" t="s">
        <v>7979</v>
      </c>
      <c r="G1847" s="14" t="s">
        <v>402</v>
      </c>
      <c r="H1847" s="14" t="s">
        <v>8998</v>
      </c>
      <c r="I1847" s="17">
        <v>2448808.4591362895</v>
      </c>
      <c r="J1847" s="14" t="s">
        <v>340</v>
      </c>
      <c r="K1847" s="17">
        <v>3183450.9968771767</v>
      </c>
      <c r="L1847" s="14" t="s">
        <v>8998</v>
      </c>
      <c r="M1847" s="17">
        <v>2448808.4591362895</v>
      </c>
      <c r="N1847" s="14" t="s">
        <v>340</v>
      </c>
      <c r="O1847" s="17">
        <v>3183450.9968771767</v>
      </c>
      <c r="P1847" s="17">
        <v>2448808.4591362895</v>
      </c>
      <c r="Q1847" s="17">
        <v>0</v>
      </c>
      <c r="R1847" s="17">
        <v>0</v>
      </c>
      <c r="S1847" s="18">
        <v>0</v>
      </c>
      <c r="T1847" s="14" t="s">
        <v>339</v>
      </c>
      <c r="U1847" s="14" t="s">
        <v>402</v>
      </c>
      <c r="V1847" s="14" t="s">
        <v>9015</v>
      </c>
      <c r="W1847" s="18">
        <v>0.11924310705824627</v>
      </c>
      <c r="X1847" s="18">
        <v>1</v>
      </c>
      <c r="Y1847" s="14" t="s">
        <v>402</v>
      </c>
      <c r="Z1847" s="14" t="s">
        <v>402</v>
      </c>
      <c r="AA1847" s="18" t="s">
        <v>402</v>
      </c>
      <c r="AB1847" s="18" t="s">
        <v>402</v>
      </c>
      <c r="AC1847" s="14" t="s">
        <v>402</v>
      </c>
    </row>
    <row r="1848" spans="1:29" x14ac:dyDescent="0.15">
      <c r="A1848" s="14" t="s">
        <v>363</v>
      </c>
      <c r="B1848" s="14" t="s">
        <v>12</v>
      </c>
      <c r="C1848" s="14" t="s">
        <v>19</v>
      </c>
      <c r="D1848" s="14" t="s">
        <v>2264</v>
      </c>
      <c r="E1848" s="14" t="s">
        <v>5158</v>
      </c>
      <c r="F1848" s="14" t="s">
        <v>7980</v>
      </c>
      <c r="G1848" s="14" t="s">
        <v>402</v>
      </c>
      <c r="H1848" s="14" t="s">
        <v>8998</v>
      </c>
      <c r="I1848" s="17">
        <v>1033110.9647538722</v>
      </c>
      <c r="J1848" s="14" t="s">
        <v>340</v>
      </c>
      <c r="K1848" s="17">
        <v>1343044.2541800339</v>
      </c>
      <c r="L1848" s="14" t="s">
        <v>8998</v>
      </c>
      <c r="M1848" s="17">
        <v>1033110.9647538722</v>
      </c>
      <c r="N1848" s="14" t="s">
        <v>340</v>
      </c>
      <c r="O1848" s="17">
        <v>1343044.2541800339</v>
      </c>
      <c r="P1848" s="17">
        <v>1033110.9647538722</v>
      </c>
      <c r="Q1848" s="17">
        <v>0</v>
      </c>
      <c r="R1848" s="17">
        <v>0</v>
      </c>
      <c r="S1848" s="18">
        <v>0</v>
      </c>
      <c r="T1848" s="14" t="s">
        <v>339</v>
      </c>
      <c r="U1848" s="14" t="s">
        <v>402</v>
      </c>
      <c r="V1848" s="14" t="s">
        <v>9015</v>
      </c>
      <c r="W1848" s="18">
        <v>0.11924310705824627</v>
      </c>
      <c r="X1848" s="18">
        <v>1</v>
      </c>
      <c r="Y1848" s="14" t="s">
        <v>402</v>
      </c>
      <c r="Z1848" s="14" t="s">
        <v>402</v>
      </c>
      <c r="AA1848" s="18" t="s">
        <v>402</v>
      </c>
      <c r="AB1848" s="18" t="s">
        <v>402</v>
      </c>
      <c r="AC1848" s="14" t="s">
        <v>402</v>
      </c>
    </row>
    <row r="1849" spans="1:29" x14ac:dyDescent="0.15">
      <c r="A1849" s="14" t="s">
        <v>363</v>
      </c>
      <c r="B1849" s="14" t="s">
        <v>12</v>
      </c>
      <c r="C1849" s="14" t="s">
        <v>19</v>
      </c>
      <c r="D1849" s="14" t="s">
        <v>2265</v>
      </c>
      <c r="E1849" s="14" t="s">
        <v>5159</v>
      </c>
      <c r="F1849" s="14" t="s">
        <v>7981</v>
      </c>
      <c r="G1849" s="14" t="s">
        <v>402</v>
      </c>
      <c r="H1849" s="14" t="s">
        <v>8998</v>
      </c>
      <c r="I1849" s="17">
        <v>730580.74331092893</v>
      </c>
      <c r="J1849" s="14" t="s">
        <v>340</v>
      </c>
      <c r="K1849" s="17">
        <v>949754.96630420769</v>
      </c>
      <c r="L1849" s="14" t="s">
        <v>8998</v>
      </c>
      <c r="M1849" s="17">
        <v>730580.74331092893</v>
      </c>
      <c r="N1849" s="14" t="s">
        <v>340</v>
      </c>
      <c r="O1849" s="17">
        <v>949754.96630420769</v>
      </c>
      <c r="P1849" s="17">
        <v>730580.74331092893</v>
      </c>
      <c r="Q1849" s="17">
        <v>0</v>
      </c>
      <c r="R1849" s="17">
        <v>0</v>
      </c>
      <c r="S1849" s="18">
        <v>0</v>
      </c>
      <c r="T1849" s="14" t="s">
        <v>339</v>
      </c>
      <c r="U1849" s="14" t="s">
        <v>402</v>
      </c>
      <c r="V1849" s="14" t="s">
        <v>9015</v>
      </c>
      <c r="W1849" s="18">
        <v>0.11924310705824627</v>
      </c>
      <c r="X1849" s="18">
        <v>1</v>
      </c>
      <c r="Y1849" s="14" t="s">
        <v>402</v>
      </c>
      <c r="Z1849" s="14" t="s">
        <v>402</v>
      </c>
      <c r="AA1849" s="18" t="s">
        <v>402</v>
      </c>
      <c r="AB1849" s="18" t="s">
        <v>402</v>
      </c>
      <c r="AC1849" s="14" t="s">
        <v>402</v>
      </c>
    </row>
    <row r="1850" spans="1:29" x14ac:dyDescent="0.15">
      <c r="A1850" s="14" t="s">
        <v>363</v>
      </c>
      <c r="B1850" s="14" t="s">
        <v>12</v>
      </c>
      <c r="C1850" s="14" t="s">
        <v>19</v>
      </c>
      <c r="D1850" s="14" t="s">
        <v>2266</v>
      </c>
      <c r="E1850" s="14" t="s">
        <v>5160</v>
      </c>
      <c r="F1850" s="14" t="s">
        <v>7982</v>
      </c>
      <c r="G1850" s="14" t="s">
        <v>402</v>
      </c>
      <c r="H1850" s="14" t="s">
        <v>8998</v>
      </c>
      <c r="I1850" s="17">
        <v>703098.03118915809</v>
      </c>
      <c r="J1850" s="14" t="s">
        <v>340</v>
      </c>
      <c r="K1850" s="17">
        <v>914027.44054590561</v>
      </c>
      <c r="L1850" s="14" t="s">
        <v>8998</v>
      </c>
      <c r="M1850" s="17">
        <v>703098.03118915809</v>
      </c>
      <c r="N1850" s="14" t="s">
        <v>340</v>
      </c>
      <c r="O1850" s="17">
        <v>914027.44054590561</v>
      </c>
      <c r="P1850" s="17">
        <v>703098.03118915809</v>
      </c>
      <c r="Q1850" s="17">
        <v>0</v>
      </c>
      <c r="R1850" s="17">
        <v>0</v>
      </c>
      <c r="S1850" s="18">
        <v>0</v>
      </c>
      <c r="T1850" s="14" t="s">
        <v>339</v>
      </c>
      <c r="U1850" s="14" t="s">
        <v>402</v>
      </c>
      <c r="V1850" s="14" t="s">
        <v>9015</v>
      </c>
      <c r="W1850" s="18">
        <v>0.11924310705824627</v>
      </c>
      <c r="X1850" s="18">
        <v>1</v>
      </c>
      <c r="Y1850" s="14" t="s">
        <v>402</v>
      </c>
      <c r="Z1850" s="14" t="s">
        <v>402</v>
      </c>
      <c r="AA1850" s="18" t="s">
        <v>402</v>
      </c>
      <c r="AB1850" s="18" t="s">
        <v>402</v>
      </c>
      <c r="AC1850" s="14" t="s">
        <v>402</v>
      </c>
    </row>
    <row r="1851" spans="1:29" x14ac:dyDescent="0.15">
      <c r="A1851" s="14" t="s">
        <v>363</v>
      </c>
      <c r="B1851" s="14" t="s">
        <v>12</v>
      </c>
      <c r="C1851" s="14" t="s">
        <v>19</v>
      </c>
      <c r="D1851" s="14" t="s">
        <v>2267</v>
      </c>
      <c r="E1851" s="14" t="s">
        <v>5161</v>
      </c>
      <c r="F1851" s="14" t="s">
        <v>7983</v>
      </c>
      <c r="G1851" s="14" t="s">
        <v>402</v>
      </c>
      <c r="H1851" s="14" t="s">
        <v>8998</v>
      </c>
      <c r="I1851" s="17">
        <v>33149012.487996064</v>
      </c>
      <c r="J1851" s="14" t="s">
        <v>340</v>
      </c>
      <c r="K1851" s="17">
        <v>43093716.234394878</v>
      </c>
      <c r="L1851" s="14" t="s">
        <v>8998</v>
      </c>
      <c r="M1851" s="17">
        <v>33149012.487996064</v>
      </c>
      <c r="N1851" s="14" t="s">
        <v>340</v>
      </c>
      <c r="O1851" s="17">
        <v>43093716.234394878</v>
      </c>
      <c r="P1851" s="17">
        <v>33149012.487996064</v>
      </c>
      <c r="Q1851" s="17">
        <v>0</v>
      </c>
      <c r="R1851" s="17">
        <v>0</v>
      </c>
      <c r="S1851" s="18">
        <v>0</v>
      </c>
      <c r="T1851" s="14" t="s">
        <v>9012</v>
      </c>
      <c r="U1851" s="14" t="s">
        <v>9012</v>
      </c>
      <c r="V1851" s="14" t="s">
        <v>9012</v>
      </c>
      <c r="W1851" s="18">
        <v>0.11924310705824627</v>
      </c>
      <c r="X1851" s="18">
        <v>1</v>
      </c>
      <c r="Y1851" s="14" t="s">
        <v>402</v>
      </c>
      <c r="Z1851" s="14" t="s">
        <v>402</v>
      </c>
      <c r="AA1851" s="18" t="s">
        <v>402</v>
      </c>
      <c r="AB1851" s="18" t="s">
        <v>402</v>
      </c>
      <c r="AC1851" s="14" t="s">
        <v>402</v>
      </c>
    </row>
    <row r="1852" spans="1:29" x14ac:dyDescent="0.15">
      <c r="A1852" s="14" t="s">
        <v>363</v>
      </c>
      <c r="B1852" s="14" t="s">
        <v>12</v>
      </c>
      <c r="C1852" s="14" t="s">
        <v>19</v>
      </c>
      <c r="D1852" s="14" t="s">
        <v>2268</v>
      </c>
      <c r="E1852" s="14" t="s">
        <v>5162</v>
      </c>
      <c r="F1852" s="14" t="s">
        <v>7984</v>
      </c>
      <c r="G1852" s="14" t="s">
        <v>402</v>
      </c>
      <c r="H1852" s="14" t="s">
        <v>8998</v>
      </c>
      <c r="I1852" s="17">
        <v>1456706.1018649847</v>
      </c>
      <c r="J1852" s="14" t="s">
        <v>340</v>
      </c>
      <c r="K1852" s="17">
        <v>1893717.9324244801</v>
      </c>
      <c r="L1852" s="14" t="s">
        <v>8998</v>
      </c>
      <c r="M1852" s="17">
        <v>1456706.1018649847</v>
      </c>
      <c r="N1852" s="14" t="s">
        <v>340</v>
      </c>
      <c r="O1852" s="17">
        <v>1893717.9324244801</v>
      </c>
      <c r="P1852" s="17">
        <v>1456706.1018649847</v>
      </c>
      <c r="Q1852" s="17">
        <v>0</v>
      </c>
      <c r="R1852" s="17">
        <v>0</v>
      </c>
      <c r="S1852" s="18">
        <v>0</v>
      </c>
      <c r="T1852" s="14" t="s">
        <v>339</v>
      </c>
      <c r="U1852" s="14" t="s">
        <v>402</v>
      </c>
      <c r="V1852" s="14" t="s">
        <v>9015</v>
      </c>
      <c r="W1852" s="18">
        <v>0.11924310705824627</v>
      </c>
      <c r="X1852" s="18">
        <v>1</v>
      </c>
      <c r="Y1852" s="14" t="s">
        <v>402</v>
      </c>
      <c r="Z1852" s="14" t="s">
        <v>402</v>
      </c>
      <c r="AA1852" s="18" t="s">
        <v>402</v>
      </c>
      <c r="AB1852" s="18" t="s">
        <v>402</v>
      </c>
      <c r="AC1852" s="14" t="s">
        <v>402</v>
      </c>
    </row>
    <row r="1853" spans="1:29" x14ac:dyDescent="0.15">
      <c r="A1853" s="14" t="s">
        <v>363</v>
      </c>
      <c r="B1853" s="14" t="s">
        <v>12</v>
      </c>
      <c r="C1853" s="14" t="s">
        <v>19</v>
      </c>
      <c r="D1853" s="14" t="s">
        <v>2269</v>
      </c>
      <c r="E1853" s="14" t="s">
        <v>5163</v>
      </c>
      <c r="F1853" s="14" t="s">
        <v>7985</v>
      </c>
      <c r="G1853" s="14" t="s">
        <v>402</v>
      </c>
      <c r="H1853" s="14" t="s">
        <v>8998</v>
      </c>
      <c r="I1853" s="17">
        <v>2820753.5820163847</v>
      </c>
      <c r="J1853" s="14" t="s">
        <v>340</v>
      </c>
      <c r="K1853" s="17">
        <v>3666979.6566213001</v>
      </c>
      <c r="L1853" s="14" t="s">
        <v>8998</v>
      </c>
      <c r="M1853" s="17">
        <v>2820753.5820163847</v>
      </c>
      <c r="N1853" s="14" t="s">
        <v>340</v>
      </c>
      <c r="O1853" s="17">
        <v>3666979.6566213001</v>
      </c>
      <c r="P1853" s="17">
        <v>2820753.5820163847</v>
      </c>
      <c r="Q1853" s="17">
        <v>0</v>
      </c>
      <c r="R1853" s="17">
        <v>0</v>
      </c>
      <c r="S1853" s="18">
        <v>0</v>
      </c>
      <c r="T1853" s="14" t="s">
        <v>339</v>
      </c>
      <c r="U1853" s="14" t="s">
        <v>402</v>
      </c>
      <c r="V1853" s="14" t="s">
        <v>9015</v>
      </c>
      <c r="W1853" s="18">
        <v>0.11924310705824627</v>
      </c>
      <c r="X1853" s="18">
        <v>1</v>
      </c>
      <c r="Y1853" s="14" t="s">
        <v>402</v>
      </c>
      <c r="Z1853" s="14" t="s">
        <v>402</v>
      </c>
      <c r="AA1853" s="18" t="s">
        <v>402</v>
      </c>
      <c r="AB1853" s="18" t="s">
        <v>402</v>
      </c>
      <c r="AC1853" s="14" t="s">
        <v>402</v>
      </c>
    </row>
    <row r="1854" spans="1:29" x14ac:dyDescent="0.15">
      <c r="A1854" s="14" t="s">
        <v>363</v>
      </c>
      <c r="B1854" s="14" t="s">
        <v>12</v>
      </c>
      <c r="C1854" s="14" t="s">
        <v>19</v>
      </c>
      <c r="D1854" s="14" t="s">
        <v>2270</v>
      </c>
      <c r="E1854" s="14" t="s">
        <v>5164</v>
      </c>
      <c r="F1854" s="14" t="s">
        <v>7986</v>
      </c>
      <c r="G1854" s="14" t="s">
        <v>402</v>
      </c>
      <c r="H1854" s="14" t="s">
        <v>8998</v>
      </c>
      <c r="I1854" s="17">
        <v>3867038.5189923565</v>
      </c>
      <c r="J1854" s="14" t="s">
        <v>340</v>
      </c>
      <c r="K1854" s="17">
        <v>5027150.0746900644</v>
      </c>
      <c r="L1854" s="14" t="s">
        <v>8998</v>
      </c>
      <c r="M1854" s="17">
        <v>3867038.5189923565</v>
      </c>
      <c r="N1854" s="14" t="s">
        <v>340</v>
      </c>
      <c r="O1854" s="17">
        <v>5027150.0746900644</v>
      </c>
      <c r="P1854" s="17">
        <v>3867038.5189923565</v>
      </c>
      <c r="Q1854" s="17">
        <v>0</v>
      </c>
      <c r="R1854" s="17">
        <v>0</v>
      </c>
      <c r="S1854" s="18">
        <v>0</v>
      </c>
      <c r="T1854" s="14" t="s">
        <v>339</v>
      </c>
      <c r="U1854" s="14" t="s">
        <v>402</v>
      </c>
      <c r="V1854" s="14" t="s">
        <v>9015</v>
      </c>
      <c r="W1854" s="18">
        <v>0.11924310705824627</v>
      </c>
      <c r="X1854" s="18">
        <v>1</v>
      </c>
      <c r="Y1854" s="14" t="s">
        <v>402</v>
      </c>
      <c r="Z1854" s="14" t="s">
        <v>402</v>
      </c>
      <c r="AA1854" s="18" t="s">
        <v>402</v>
      </c>
      <c r="AB1854" s="18" t="s">
        <v>402</v>
      </c>
      <c r="AC1854" s="14" t="s">
        <v>402</v>
      </c>
    </row>
    <row r="1855" spans="1:29" x14ac:dyDescent="0.15">
      <c r="A1855" s="14" t="s">
        <v>363</v>
      </c>
      <c r="B1855" s="14" t="s">
        <v>12</v>
      </c>
      <c r="C1855" s="14" t="s">
        <v>19</v>
      </c>
      <c r="D1855" s="14" t="s">
        <v>2271</v>
      </c>
      <c r="E1855" s="14" t="s">
        <v>5165</v>
      </c>
      <c r="F1855" s="14" t="s">
        <v>7987</v>
      </c>
      <c r="G1855" s="14" t="s">
        <v>402</v>
      </c>
      <c r="H1855" s="14" t="s">
        <v>8998</v>
      </c>
      <c r="I1855" s="17">
        <v>191853.46263452613</v>
      </c>
      <c r="J1855" s="14" t="s">
        <v>340</v>
      </c>
      <c r="K1855" s="17">
        <v>249409.50142488402</v>
      </c>
      <c r="L1855" s="14" t="s">
        <v>8998</v>
      </c>
      <c r="M1855" s="17">
        <v>191853.46263452613</v>
      </c>
      <c r="N1855" s="14" t="s">
        <v>340</v>
      </c>
      <c r="O1855" s="17">
        <v>249409.50142488402</v>
      </c>
      <c r="P1855" s="17">
        <v>191853.46263452613</v>
      </c>
      <c r="Q1855" s="17">
        <v>0</v>
      </c>
      <c r="R1855" s="17">
        <v>0</v>
      </c>
      <c r="S1855" s="18">
        <v>0</v>
      </c>
      <c r="T1855" s="14" t="s">
        <v>9012</v>
      </c>
      <c r="U1855" s="14" t="s">
        <v>9012</v>
      </c>
      <c r="V1855" s="14" t="s">
        <v>9012</v>
      </c>
      <c r="W1855" s="18">
        <v>0.11924310705824627</v>
      </c>
      <c r="X1855" s="18">
        <v>1</v>
      </c>
      <c r="Y1855" s="14" t="s">
        <v>402</v>
      </c>
      <c r="Z1855" s="14" t="s">
        <v>402</v>
      </c>
      <c r="AA1855" s="18" t="s">
        <v>402</v>
      </c>
      <c r="AB1855" s="18" t="s">
        <v>402</v>
      </c>
      <c r="AC1855" s="14" t="s">
        <v>402</v>
      </c>
    </row>
    <row r="1856" spans="1:29" x14ac:dyDescent="0.15">
      <c r="A1856" s="14" t="s">
        <v>363</v>
      </c>
      <c r="B1856" s="14" t="s">
        <v>12</v>
      </c>
      <c r="C1856" s="14" t="s">
        <v>19</v>
      </c>
      <c r="D1856" s="14" t="s">
        <v>2272</v>
      </c>
      <c r="E1856" s="14" t="s">
        <v>5166</v>
      </c>
      <c r="F1856" s="14" t="s">
        <v>7988</v>
      </c>
      <c r="G1856" s="14" t="s">
        <v>402</v>
      </c>
      <c r="H1856" s="14" t="s">
        <v>8998</v>
      </c>
      <c r="I1856" s="17">
        <v>1547550.2672174366</v>
      </c>
      <c r="J1856" s="14" t="s">
        <v>340</v>
      </c>
      <c r="K1856" s="17">
        <v>2011815.3473826675</v>
      </c>
      <c r="L1856" s="14" t="s">
        <v>8998</v>
      </c>
      <c r="M1856" s="17">
        <v>1547550.2672174366</v>
      </c>
      <c r="N1856" s="14" t="s">
        <v>340</v>
      </c>
      <c r="O1856" s="17">
        <v>2011815.3473826675</v>
      </c>
      <c r="P1856" s="17">
        <v>1547550.2672174366</v>
      </c>
      <c r="Q1856" s="17">
        <v>0</v>
      </c>
      <c r="R1856" s="17">
        <v>0</v>
      </c>
      <c r="S1856" s="18">
        <v>0</v>
      </c>
      <c r="T1856" s="14" t="s">
        <v>339</v>
      </c>
      <c r="U1856" s="14" t="s">
        <v>402</v>
      </c>
      <c r="V1856" s="14" t="s">
        <v>9015</v>
      </c>
      <c r="W1856" s="18">
        <v>0.11924310705824627</v>
      </c>
      <c r="X1856" s="18">
        <v>1</v>
      </c>
      <c r="Y1856" s="14" t="s">
        <v>402</v>
      </c>
      <c r="Z1856" s="14" t="s">
        <v>402</v>
      </c>
      <c r="AA1856" s="18" t="s">
        <v>402</v>
      </c>
      <c r="AB1856" s="18" t="s">
        <v>402</v>
      </c>
      <c r="AC1856" s="14" t="s">
        <v>402</v>
      </c>
    </row>
    <row r="1857" spans="1:29" x14ac:dyDescent="0.15">
      <c r="A1857" s="14" t="s">
        <v>363</v>
      </c>
      <c r="B1857" s="14" t="s">
        <v>12</v>
      </c>
      <c r="C1857" s="14" t="s">
        <v>19</v>
      </c>
      <c r="D1857" s="14" t="s">
        <v>2273</v>
      </c>
      <c r="E1857" s="14" t="s">
        <v>5167</v>
      </c>
      <c r="F1857" s="14" t="s">
        <v>7989</v>
      </c>
      <c r="G1857" s="14" t="s">
        <v>402</v>
      </c>
      <c r="H1857" s="14" t="s">
        <v>8998</v>
      </c>
      <c r="I1857" s="17">
        <v>8190889.1329071792</v>
      </c>
      <c r="J1857" s="14" t="s">
        <v>340</v>
      </c>
      <c r="K1857" s="17">
        <v>10648155.872779332</v>
      </c>
      <c r="L1857" s="14" t="s">
        <v>8998</v>
      </c>
      <c r="M1857" s="17">
        <v>8190889.1329071792</v>
      </c>
      <c r="N1857" s="14" t="s">
        <v>340</v>
      </c>
      <c r="O1857" s="17">
        <v>10648155.872779332</v>
      </c>
      <c r="P1857" s="17">
        <v>8190889.1329071792</v>
      </c>
      <c r="Q1857" s="17">
        <v>0</v>
      </c>
      <c r="R1857" s="17">
        <v>0</v>
      </c>
      <c r="S1857" s="18">
        <v>0</v>
      </c>
      <c r="T1857" s="14" t="s">
        <v>339</v>
      </c>
      <c r="U1857" s="14" t="s">
        <v>402</v>
      </c>
      <c r="V1857" s="14" t="s">
        <v>9015</v>
      </c>
      <c r="W1857" s="18">
        <v>0.11924310705824627</v>
      </c>
      <c r="X1857" s="18">
        <v>1</v>
      </c>
      <c r="Y1857" s="14" t="s">
        <v>402</v>
      </c>
      <c r="Z1857" s="14" t="s">
        <v>402</v>
      </c>
      <c r="AA1857" s="18" t="s">
        <v>402</v>
      </c>
      <c r="AB1857" s="18" t="s">
        <v>402</v>
      </c>
      <c r="AC1857" s="14" t="s">
        <v>402</v>
      </c>
    </row>
    <row r="1858" spans="1:29" x14ac:dyDescent="0.15">
      <c r="A1858" s="14" t="s">
        <v>363</v>
      </c>
      <c r="B1858" s="14" t="s">
        <v>12</v>
      </c>
      <c r="C1858" s="14" t="s">
        <v>19</v>
      </c>
      <c r="D1858" s="14" t="s">
        <v>2274</v>
      </c>
      <c r="E1858" s="14" t="s">
        <v>5168</v>
      </c>
      <c r="F1858" s="14" t="s">
        <v>7990</v>
      </c>
      <c r="G1858" s="14" t="s">
        <v>402</v>
      </c>
      <c r="H1858" s="14" t="s">
        <v>8998</v>
      </c>
      <c r="I1858" s="17">
        <v>4264306.7663206682</v>
      </c>
      <c r="J1858" s="14" t="s">
        <v>340</v>
      </c>
      <c r="K1858" s="17">
        <v>5543598.7962168679</v>
      </c>
      <c r="L1858" s="14" t="s">
        <v>8998</v>
      </c>
      <c r="M1858" s="17">
        <v>4264306.7663206682</v>
      </c>
      <c r="N1858" s="14" t="s">
        <v>340</v>
      </c>
      <c r="O1858" s="17">
        <v>5543598.7962168679</v>
      </c>
      <c r="P1858" s="17">
        <v>4264306.7663206682</v>
      </c>
      <c r="Q1858" s="17">
        <v>0</v>
      </c>
      <c r="R1858" s="17">
        <v>0</v>
      </c>
      <c r="S1858" s="18">
        <v>0</v>
      </c>
      <c r="T1858" s="14" t="s">
        <v>339</v>
      </c>
      <c r="U1858" s="14" t="s">
        <v>402</v>
      </c>
      <c r="V1858" s="14" t="s">
        <v>9015</v>
      </c>
      <c r="W1858" s="18">
        <v>0.11924310705824627</v>
      </c>
      <c r="X1858" s="18">
        <v>1</v>
      </c>
      <c r="Y1858" s="14" t="s">
        <v>402</v>
      </c>
      <c r="Z1858" s="14" t="s">
        <v>402</v>
      </c>
      <c r="AA1858" s="18" t="s">
        <v>402</v>
      </c>
      <c r="AB1858" s="18" t="s">
        <v>402</v>
      </c>
      <c r="AC1858" s="14" t="s">
        <v>402</v>
      </c>
    </row>
    <row r="1859" spans="1:29" x14ac:dyDescent="0.15">
      <c r="A1859" s="14" t="s">
        <v>363</v>
      </c>
      <c r="B1859" s="14" t="s">
        <v>12</v>
      </c>
      <c r="C1859" s="14" t="s">
        <v>19</v>
      </c>
      <c r="D1859" s="14" t="s">
        <v>2275</v>
      </c>
      <c r="E1859" s="14" t="s">
        <v>5169</v>
      </c>
      <c r="F1859" s="14" t="s">
        <v>7991</v>
      </c>
      <c r="G1859" s="14" t="s">
        <v>402</v>
      </c>
      <c r="H1859" s="14" t="s">
        <v>8998</v>
      </c>
      <c r="I1859" s="17">
        <v>7108278.7524140319</v>
      </c>
      <c r="J1859" s="14" t="s">
        <v>340</v>
      </c>
      <c r="K1859" s="17">
        <v>9240762.3781382423</v>
      </c>
      <c r="L1859" s="14" t="s">
        <v>8998</v>
      </c>
      <c r="M1859" s="17">
        <v>7108278.7524140319</v>
      </c>
      <c r="N1859" s="14" t="s">
        <v>340</v>
      </c>
      <c r="O1859" s="17">
        <v>9240762.3781382423</v>
      </c>
      <c r="P1859" s="17">
        <v>7108278.7524140319</v>
      </c>
      <c r="Q1859" s="17">
        <v>0</v>
      </c>
      <c r="R1859" s="17">
        <v>0</v>
      </c>
      <c r="S1859" s="18">
        <v>0</v>
      </c>
      <c r="T1859" s="14" t="s">
        <v>339</v>
      </c>
      <c r="U1859" s="14" t="s">
        <v>402</v>
      </c>
      <c r="V1859" s="14" t="s">
        <v>9015</v>
      </c>
      <c r="W1859" s="18">
        <v>0.11924310705824627</v>
      </c>
      <c r="X1859" s="18">
        <v>1</v>
      </c>
      <c r="Y1859" s="14" t="s">
        <v>402</v>
      </c>
      <c r="Z1859" s="14" t="s">
        <v>402</v>
      </c>
      <c r="AA1859" s="18" t="s">
        <v>402</v>
      </c>
      <c r="AB1859" s="18" t="s">
        <v>402</v>
      </c>
      <c r="AC1859" s="14" t="s">
        <v>402</v>
      </c>
    </row>
    <row r="1860" spans="1:29" x14ac:dyDescent="0.15">
      <c r="A1860" s="14" t="s">
        <v>363</v>
      </c>
      <c r="B1860" s="14" t="s">
        <v>12</v>
      </c>
      <c r="C1860" s="14" t="s">
        <v>19</v>
      </c>
      <c r="D1860" s="14" t="s">
        <v>2276</v>
      </c>
      <c r="E1860" s="14" t="s">
        <v>5170</v>
      </c>
      <c r="F1860" s="14" t="s">
        <v>7992</v>
      </c>
      <c r="G1860" s="14" t="s">
        <v>402</v>
      </c>
      <c r="H1860" s="14" t="s">
        <v>8998</v>
      </c>
      <c r="I1860" s="17">
        <v>1150419.6742266389</v>
      </c>
      <c r="J1860" s="14" t="s">
        <v>340</v>
      </c>
      <c r="K1860" s="17">
        <v>1495545.5764946307</v>
      </c>
      <c r="L1860" s="14" t="s">
        <v>8998</v>
      </c>
      <c r="M1860" s="17">
        <v>1150419.6742266389</v>
      </c>
      <c r="N1860" s="14" t="s">
        <v>340</v>
      </c>
      <c r="O1860" s="17">
        <v>1495545.5764946307</v>
      </c>
      <c r="P1860" s="17">
        <v>1150419.6742266389</v>
      </c>
      <c r="Q1860" s="17">
        <v>0</v>
      </c>
      <c r="R1860" s="17">
        <v>0</v>
      </c>
      <c r="S1860" s="18">
        <v>0</v>
      </c>
      <c r="T1860" s="14" t="s">
        <v>339</v>
      </c>
      <c r="U1860" s="14" t="s">
        <v>402</v>
      </c>
      <c r="V1860" s="14" t="s">
        <v>9015</v>
      </c>
      <c r="W1860" s="18">
        <v>0.11924310705824627</v>
      </c>
      <c r="X1860" s="18">
        <v>1</v>
      </c>
      <c r="Y1860" s="14" t="s">
        <v>402</v>
      </c>
      <c r="Z1860" s="14" t="s">
        <v>402</v>
      </c>
      <c r="AA1860" s="18" t="s">
        <v>402</v>
      </c>
      <c r="AB1860" s="18" t="s">
        <v>402</v>
      </c>
      <c r="AC1860" s="14" t="s">
        <v>402</v>
      </c>
    </row>
    <row r="1861" spans="1:29" x14ac:dyDescent="0.15">
      <c r="A1861" s="14" t="s">
        <v>363</v>
      </c>
      <c r="B1861" s="14" t="s">
        <v>12</v>
      </c>
      <c r="C1861" s="14" t="s">
        <v>19</v>
      </c>
      <c r="D1861" s="14" t="s">
        <v>2277</v>
      </c>
      <c r="E1861" s="14" t="s">
        <v>5171</v>
      </c>
      <c r="F1861" s="14" t="s">
        <v>7993</v>
      </c>
      <c r="G1861" s="14" t="s">
        <v>402</v>
      </c>
      <c r="H1861" s="14" t="s">
        <v>8998</v>
      </c>
      <c r="I1861" s="17">
        <v>2628466.9526837999</v>
      </c>
      <c r="J1861" s="14" t="s">
        <v>340</v>
      </c>
      <c r="K1861" s="17">
        <v>3417007.0384889403</v>
      </c>
      <c r="L1861" s="14" t="s">
        <v>8998</v>
      </c>
      <c r="M1861" s="17">
        <v>2628466.9526837999</v>
      </c>
      <c r="N1861" s="14" t="s">
        <v>340</v>
      </c>
      <c r="O1861" s="17">
        <v>3417007.0384889403</v>
      </c>
      <c r="P1861" s="17">
        <v>2628466.9526837999</v>
      </c>
      <c r="Q1861" s="17">
        <v>0</v>
      </c>
      <c r="R1861" s="17">
        <v>0</v>
      </c>
      <c r="S1861" s="18">
        <v>0</v>
      </c>
      <c r="T1861" s="14" t="s">
        <v>339</v>
      </c>
      <c r="U1861" s="14" t="s">
        <v>402</v>
      </c>
      <c r="V1861" s="14" t="s">
        <v>9015</v>
      </c>
      <c r="W1861" s="18">
        <v>0.11924310705824627</v>
      </c>
      <c r="X1861" s="18">
        <v>1</v>
      </c>
      <c r="Y1861" s="14" t="s">
        <v>402</v>
      </c>
      <c r="Z1861" s="14" t="s">
        <v>402</v>
      </c>
      <c r="AA1861" s="18" t="s">
        <v>402</v>
      </c>
      <c r="AB1861" s="18" t="s">
        <v>402</v>
      </c>
      <c r="AC1861" s="14" t="s">
        <v>402</v>
      </c>
    </row>
    <row r="1862" spans="1:29" x14ac:dyDescent="0.15">
      <c r="A1862" s="14" t="s">
        <v>363</v>
      </c>
      <c r="B1862" s="14" t="s">
        <v>12</v>
      </c>
      <c r="C1862" s="14" t="s">
        <v>19</v>
      </c>
      <c r="D1862" s="14" t="s">
        <v>2278</v>
      </c>
      <c r="E1862" s="14" t="s">
        <v>5172</v>
      </c>
      <c r="F1862" s="14" t="s">
        <v>7994</v>
      </c>
      <c r="G1862" s="14" t="s">
        <v>402</v>
      </c>
      <c r="H1862" s="14" t="s">
        <v>8998</v>
      </c>
      <c r="I1862" s="17">
        <v>1674954.5802948838</v>
      </c>
      <c r="J1862" s="14" t="s">
        <v>340</v>
      </c>
      <c r="K1862" s="17">
        <v>2177440.954383349</v>
      </c>
      <c r="L1862" s="14" t="s">
        <v>8998</v>
      </c>
      <c r="M1862" s="17">
        <v>1674954.5802948838</v>
      </c>
      <c r="N1862" s="14" t="s">
        <v>340</v>
      </c>
      <c r="O1862" s="17">
        <v>2177440.954383349</v>
      </c>
      <c r="P1862" s="17">
        <v>1674954.5802948838</v>
      </c>
      <c r="Q1862" s="17">
        <v>0</v>
      </c>
      <c r="R1862" s="17">
        <v>0</v>
      </c>
      <c r="S1862" s="18">
        <v>0</v>
      </c>
      <c r="T1862" s="14" t="s">
        <v>339</v>
      </c>
      <c r="U1862" s="14" t="s">
        <v>402</v>
      </c>
      <c r="V1862" s="14" t="s">
        <v>9015</v>
      </c>
      <c r="W1862" s="18">
        <v>0.11924310705824627</v>
      </c>
      <c r="X1862" s="18">
        <v>1</v>
      </c>
      <c r="Y1862" s="14" t="s">
        <v>402</v>
      </c>
      <c r="Z1862" s="14" t="s">
        <v>402</v>
      </c>
      <c r="AA1862" s="18" t="s">
        <v>402</v>
      </c>
      <c r="AB1862" s="18" t="s">
        <v>402</v>
      </c>
      <c r="AC1862" s="14" t="s">
        <v>402</v>
      </c>
    </row>
    <row r="1863" spans="1:29" x14ac:dyDescent="0.15">
      <c r="A1863" s="14" t="s">
        <v>363</v>
      </c>
      <c r="B1863" s="14" t="s">
        <v>12</v>
      </c>
      <c r="C1863" s="14" t="s">
        <v>19</v>
      </c>
      <c r="D1863" s="14" t="s">
        <v>2279</v>
      </c>
      <c r="E1863" s="14" t="s">
        <v>5173</v>
      </c>
      <c r="F1863" s="14" t="s">
        <v>7995</v>
      </c>
      <c r="G1863" s="14" t="s">
        <v>402</v>
      </c>
      <c r="H1863" s="14" t="s">
        <v>8998</v>
      </c>
      <c r="I1863" s="17">
        <v>512380.96627049363</v>
      </c>
      <c r="J1863" s="14" t="s">
        <v>340</v>
      </c>
      <c r="K1863" s="17">
        <v>666095.25615164172</v>
      </c>
      <c r="L1863" s="14" t="s">
        <v>8998</v>
      </c>
      <c r="M1863" s="17">
        <v>512380.96627049363</v>
      </c>
      <c r="N1863" s="14" t="s">
        <v>340</v>
      </c>
      <c r="O1863" s="17">
        <v>666095.25615164172</v>
      </c>
      <c r="P1863" s="17">
        <v>512380.96627049363</v>
      </c>
      <c r="Q1863" s="17">
        <v>0</v>
      </c>
      <c r="R1863" s="17">
        <v>0</v>
      </c>
      <c r="S1863" s="18">
        <v>0</v>
      </c>
      <c r="T1863" s="14" t="s">
        <v>339</v>
      </c>
      <c r="U1863" s="14" t="s">
        <v>402</v>
      </c>
      <c r="V1863" s="14" t="s">
        <v>9015</v>
      </c>
      <c r="W1863" s="18">
        <v>0.11924310705824627</v>
      </c>
      <c r="X1863" s="18">
        <v>1</v>
      </c>
      <c r="Y1863" s="14" t="s">
        <v>402</v>
      </c>
      <c r="Z1863" s="14" t="s">
        <v>402</v>
      </c>
      <c r="AA1863" s="18" t="s">
        <v>402</v>
      </c>
      <c r="AB1863" s="18" t="s">
        <v>402</v>
      </c>
      <c r="AC1863" s="14" t="s">
        <v>402</v>
      </c>
    </row>
    <row r="1864" spans="1:29" x14ac:dyDescent="0.15">
      <c r="A1864" s="14" t="s">
        <v>363</v>
      </c>
      <c r="B1864" s="14" t="s">
        <v>12</v>
      </c>
      <c r="C1864" s="14" t="s">
        <v>19</v>
      </c>
      <c r="D1864" s="14" t="s">
        <v>2280</v>
      </c>
      <c r="E1864" s="14" t="s">
        <v>5174</v>
      </c>
      <c r="F1864" s="14" t="s">
        <v>7996</v>
      </c>
      <c r="G1864" s="14" t="s">
        <v>402</v>
      </c>
      <c r="H1864" s="14" t="s">
        <v>8998</v>
      </c>
      <c r="I1864" s="17">
        <v>408182.06623764249</v>
      </c>
      <c r="J1864" s="14" t="s">
        <v>340</v>
      </c>
      <c r="K1864" s="17">
        <v>530636.68610893528</v>
      </c>
      <c r="L1864" s="14" t="s">
        <v>8998</v>
      </c>
      <c r="M1864" s="17">
        <v>408182.06623764249</v>
      </c>
      <c r="N1864" s="14" t="s">
        <v>340</v>
      </c>
      <c r="O1864" s="17">
        <v>530636.68610893528</v>
      </c>
      <c r="P1864" s="17">
        <v>408182.06623764249</v>
      </c>
      <c r="Q1864" s="17">
        <v>0</v>
      </c>
      <c r="R1864" s="17">
        <v>0</v>
      </c>
      <c r="S1864" s="18">
        <v>0</v>
      </c>
      <c r="T1864" s="14" t="s">
        <v>339</v>
      </c>
      <c r="U1864" s="14" t="s">
        <v>402</v>
      </c>
      <c r="V1864" s="14" t="s">
        <v>9015</v>
      </c>
      <c r="W1864" s="18">
        <v>0.11924310705824627</v>
      </c>
      <c r="X1864" s="18">
        <v>1</v>
      </c>
      <c r="Y1864" s="14" t="s">
        <v>402</v>
      </c>
      <c r="Z1864" s="14" t="s">
        <v>402</v>
      </c>
      <c r="AA1864" s="18" t="s">
        <v>402</v>
      </c>
      <c r="AB1864" s="18" t="s">
        <v>402</v>
      </c>
      <c r="AC1864" s="14" t="s">
        <v>402</v>
      </c>
    </row>
    <row r="1865" spans="1:29" x14ac:dyDescent="0.15">
      <c r="A1865" s="14" t="s">
        <v>363</v>
      </c>
      <c r="B1865" s="14" t="s">
        <v>12</v>
      </c>
      <c r="C1865" s="14" t="s">
        <v>19</v>
      </c>
      <c r="D1865" s="14" t="s">
        <v>2281</v>
      </c>
      <c r="E1865" s="14" t="s">
        <v>5175</v>
      </c>
      <c r="F1865" s="14" t="s">
        <v>7997</v>
      </c>
      <c r="G1865" s="14" t="s">
        <v>402</v>
      </c>
      <c r="H1865" s="14" t="s">
        <v>8998</v>
      </c>
      <c r="I1865" s="17">
        <v>356111.18517275044</v>
      </c>
      <c r="J1865" s="14" t="s">
        <v>340</v>
      </c>
      <c r="K1865" s="17">
        <v>462944.54072457564</v>
      </c>
      <c r="L1865" s="14" t="s">
        <v>8998</v>
      </c>
      <c r="M1865" s="17">
        <v>356111.18517275044</v>
      </c>
      <c r="N1865" s="14" t="s">
        <v>340</v>
      </c>
      <c r="O1865" s="17">
        <v>462944.54072457564</v>
      </c>
      <c r="P1865" s="17">
        <v>356111.18517275044</v>
      </c>
      <c r="Q1865" s="17">
        <v>0</v>
      </c>
      <c r="R1865" s="17">
        <v>0</v>
      </c>
      <c r="S1865" s="18">
        <v>0</v>
      </c>
      <c r="T1865" s="14" t="s">
        <v>339</v>
      </c>
      <c r="U1865" s="14" t="s">
        <v>402</v>
      </c>
      <c r="V1865" s="14" t="s">
        <v>9015</v>
      </c>
      <c r="W1865" s="18">
        <v>0.11924310705824627</v>
      </c>
      <c r="X1865" s="18">
        <v>1</v>
      </c>
      <c r="Y1865" s="14" t="s">
        <v>402</v>
      </c>
      <c r="Z1865" s="14" t="s">
        <v>402</v>
      </c>
      <c r="AA1865" s="18" t="s">
        <v>402</v>
      </c>
      <c r="AB1865" s="18" t="s">
        <v>402</v>
      </c>
      <c r="AC1865" s="14" t="s">
        <v>402</v>
      </c>
    </row>
    <row r="1866" spans="1:29" x14ac:dyDescent="0.15">
      <c r="A1866" s="14" t="s">
        <v>363</v>
      </c>
      <c r="B1866" s="14" t="s">
        <v>12</v>
      </c>
      <c r="C1866" s="14" t="s">
        <v>19</v>
      </c>
      <c r="D1866" s="14" t="s">
        <v>2282</v>
      </c>
      <c r="E1866" s="14" t="s">
        <v>5176</v>
      </c>
      <c r="F1866" s="14" t="s">
        <v>7998</v>
      </c>
      <c r="G1866" s="14" t="s">
        <v>402</v>
      </c>
      <c r="H1866" s="14" t="s">
        <v>8998</v>
      </c>
      <c r="I1866" s="17">
        <v>1833429.2878357908</v>
      </c>
      <c r="J1866" s="14" t="s">
        <v>340</v>
      </c>
      <c r="K1866" s="17">
        <v>2383458.0741865281</v>
      </c>
      <c r="L1866" s="14" t="s">
        <v>8998</v>
      </c>
      <c r="M1866" s="17">
        <v>1833429.2878357908</v>
      </c>
      <c r="N1866" s="14" t="s">
        <v>340</v>
      </c>
      <c r="O1866" s="17">
        <v>2383458.0741865281</v>
      </c>
      <c r="P1866" s="17">
        <v>1833429.2878357908</v>
      </c>
      <c r="Q1866" s="17">
        <v>0</v>
      </c>
      <c r="R1866" s="17">
        <v>0</v>
      </c>
      <c r="S1866" s="18">
        <v>0</v>
      </c>
      <c r="T1866" s="14" t="s">
        <v>339</v>
      </c>
      <c r="U1866" s="14" t="s">
        <v>402</v>
      </c>
      <c r="V1866" s="14" t="s">
        <v>9015</v>
      </c>
      <c r="W1866" s="18">
        <v>0.11924310705824627</v>
      </c>
      <c r="X1866" s="18">
        <v>1</v>
      </c>
      <c r="Y1866" s="14" t="s">
        <v>402</v>
      </c>
      <c r="Z1866" s="14" t="s">
        <v>402</v>
      </c>
      <c r="AA1866" s="18" t="s">
        <v>402</v>
      </c>
      <c r="AB1866" s="18" t="s">
        <v>402</v>
      </c>
      <c r="AC1866" s="14" t="s">
        <v>402</v>
      </c>
    </row>
    <row r="1867" spans="1:29" x14ac:dyDescent="0.15">
      <c r="A1867" s="14" t="s">
        <v>363</v>
      </c>
      <c r="B1867" s="14" t="s">
        <v>12</v>
      </c>
      <c r="C1867" s="14" t="s">
        <v>19</v>
      </c>
      <c r="D1867" s="14" t="s">
        <v>2283</v>
      </c>
      <c r="E1867" s="14" t="s">
        <v>5177</v>
      </c>
      <c r="F1867" s="14" t="s">
        <v>7999</v>
      </c>
      <c r="G1867" s="14" t="s">
        <v>402</v>
      </c>
      <c r="H1867" s="14" t="s">
        <v>8998</v>
      </c>
      <c r="I1867" s="17">
        <v>431472.82856717415</v>
      </c>
      <c r="J1867" s="14" t="s">
        <v>340</v>
      </c>
      <c r="K1867" s="17">
        <v>560914.67713732633</v>
      </c>
      <c r="L1867" s="14" t="s">
        <v>8998</v>
      </c>
      <c r="M1867" s="17">
        <v>431472.82856717415</v>
      </c>
      <c r="N1867" s="14" t="s">
        <v>340</v>
      </c>
      <c r="O1867" s="17">
        <v>560914.67713732633</v>
      </c>
      <c r="P1867" s="17">
        <v>431472.82856717415</v>
      </c>
      <c r="Q1867" s="17">
        <v>0</v>
      </c>
      <c r="R1867" s="17">
        <v>0</v>
      </c>
      <c r="S1867" s="18">
        <v>0</v>
      </c>
      <c r="T1867" s="14" t="s">
        <v>339</v>
      </c>
      <c r="U1867" s="14" t="s">
        <v>402</v>
      </c>
      <c r="V1867" s="14" t="s">
        <v>9015</v>
      </c>
      <c r="W1867" s="18">
        <v>0.11924310705824627</v>
      </c>
      <c r="X1867" s="18">
        <v>1</v>
      </c>
      <c r="Y1867" s="14" t="s">
        <v>402</v>
      </c>
      <c r="Z1867" s="14" t="s">
        <v>402</v>
      </c>
      <c r="AA1867" s="18" t="s">
        <v>402</v>
      </c>
      <c r="AB1867" s="18" t="s">
        <v>402</v>
      </c>
      <c r="AC1867" s="14" t="s">
        <v>402</v>
      </c>
    </row>
    <row r="1868" spans="1:29" x14ac:dyDescent="0.15">
      <c r="A1868" s="14" t="s">
        <v>363</v>
      </c>
      <c r="B1868" s="14" t="s">
        <v>12</v>
      </c>
      <c r="C1868" s="14" t="s">
        <v>19</v>
      </c>
      <c r="D1868" s="14" t="s">
        <v>2284</v>
      </c>
      <c r="E1868" s="14" t="s">
        <v>5178</v>
      </c>
      <c r="F1868" s="14" t="s">
        <v>8000</v>
      </c>
      <c r="G1868" s="14" t="s">
        <v>402</v>
      </c>
      <c r="H1868" s="14" t="s">
        <v>8998</v>
      </c>
      <c r="I1868" s="17">
        <v>5420352.3832426546</v>
      </c>
      <c r="J1868" s="14" t="s">
        <v>340</v>
      </c>
      <c r="K1868" s="17">
        <v>7046458.0982154524</v>
      </c>
      <c r="L1868" s="14" t="s">
        <v>8998</v>
      </c>
      <c r="M1868" s="17">
        <v>5420352.3832426546</v>
      </c>
      <c r="N1868" s="14" t="s">
        <v>340</v>
      </c>
      <c r="O1868" s="17">
        <v>7046458.0982154524</v>
      </c>
      <c r="P1868" s="17">
        <v>5420352.3832426546</v>
      </c>
      <c r="Q1868" s="17">
        <v>0</v>
      </c>
      <c r="R1868" s="17">
        <v>0</v>
      </c>
      <c r="S1868" s="18">
        <v>0</v>
      </c>
      <c r="T1868" s="14" t="s">
        <v>339</v>
      </c>
      <c r="U1868" s="14" t="s">
        <v>402</v>
      </c>
      <c r="V1868" s="14" t="s">
        <v>9015</v>
      </c>
      <c r="W1868" s="18">
        <v>0.11924310705824627</v>
      </c>
      <c r="X1868" s="18">
        <v>1</v>
      </c>
      <c r="Y1868" s="14" t="s">
        <v>402</v>
      </c>
      <c r="Z1868" s="14" t="s">
        <v>402</v>
      </c>
      <c r="AA1868" s="18" t="s">
        <v>402</v>
      </c>
      <c r="AB1868" s="18" t="s">
        <v>402</v>
      </c>
      <c r="AC1868" s="14" t="s">
        <v>402</v>
      </c>
    </row>
    <row r="1869" spans="1:29" x14ac:dyDescent="0.15">
      <c r="A1869" s="14" t="s">
        <v>363</v>
      </c>
      <c r="B1869" s="14" t="s">
        <v>12</v>
      </c>
      <c r="C1869" s="14" t="s">
        <v>19</v>
      </c>
      <c r="D1869" s="14" t="s">
        <v>2285</v>
      </c>
      <c r="E1869" s="14" t="s">
        <v>5179</v>
      </c>
      <c r="F1869" s="14" t="s">
        <v>8001</v>
      </c>
      <c r="G1869" s="14" t="s">
        <v>402</v>
      </c>
      <c r="H1869" s="14" t="s">
        <v>8998</v>
      </c>
      <c r="I1869" s="17">
        <v>10225219.482887508</v>
      </c>
      <c r="J1869" s="14" t="s">
        <v>340</v>
      </c>
      <c r="K1869" s="17">
        <v>13292785.327753762</v>
      </c>
      <c r="L1869" s="14" t="s">
        <v>8998</v>
      </c>
      <c r="M1869" s="17">
        <v>10225219.482887508</v>
      </c>
      <c r="N1869" s="14" t="s">
        <v>340</v>
      </c>
      <c r="O1869" s="17">
        <v>13292785.327753762</v>
      </c>
      <c r="P1869" s="17">
        <v>10225219.482887508</v>
      </c>
      <c r="Q1869" s="17">
        <v>0</v>
      </c>
      <c r="R1869" s="17">
        <v>0</v>
      </c>
      <c r="S1869" s="18">
        <v>0</v>
      </c>
      <c r="T1869" s="14" t="s">
        <v>339</v>
      </c>
      <c r="U1869" s="14" t="s">
        <v>402</v>
      </c>
      <c r="V1869" s="14" t="s">
        <v>9015</v>
      </c>
      <c r="W1869" s="18">
        <v>0.11924310705824627</v>
      </c>
      <c r="X1869" s="18">
        <v>1</v>
      </c>
      <c r="Y1869" s="14" t="s">
        <v>402</v>
      </c>
      <c r="Z1869" s="14" t="s">
        <v>402</v>
      </c>
      <c r="AA1869" s="18" t="s">
        <v>402</v>
      </c>
      <c r="AB1869" s="18" t="s">
        <v>402</v>
      </c>
      <c r="AC1869" s="14" t="s">
        <v>402</v>
      </c>
    </row>
    <row r="1870" spans="1:29" x14ac:dyDescent="0.15">
      <c r="A1870" s="14" t="s">
        <v>363</v>
      </c>
      <c r="B1870" s="14" t="s">
        <v>12</v>
      </c>
      <c r="C1870" s="14" t="s">
        <v>19</v>
      </c>
      <c r="D1870" s="14" t="s">
        <v>2286</v>
      </c>
      <c r="E1870" s="14" t="s">
        <v>5180</v>
      </c>
      <c r="F1870" s="14" t="s">
        <v>8002</v>
      </c>
      <c r="G1870" s="14" t="s">
        <v>402</v>
      </c>
      <c r="H1870" s="14" t="s">
        <v>8998</v>
      </c>
      <c r="I1870" s="17">
        <v>682378.72619485215</v>
      </c>
      <c r="J1870" s="14" t="s">
        <v>340</v>
      </c>
      <c r="K1870" s="17">
        <v>887092.34405330778</v>
      </c>
      <c r="L1870" s="14" t="s">
        <v>8998</v>
      </c>
      <c r="M1870" s="17">
        <v>682378.72619485215</v>
      </c>
      <c r="N1870" s="14" t="s">
        <v>340</v>
      </c>
      <c r="O1870" s="17">
        <v>887092.34405330778</v>
      </c>
      <c r="P1870" s="17">
        <v>682378.72619485215</v>
      </c>
      <c r="Q1870" s="17">
        <v>0</v>
      </c>
      <c r="R1870" s="17">
        <v>0</v>
      </c>
      <c r="S1870" s="18">
        <v>0</v>
      </c>
      <c r="T1870" s="14" t="s">
        <v>339</v>
      </c>
      <c r="U1870" s="14" t="s">
        <v>402</v>
      </c>
      <c r="V1870" s="14" t="s">
        <v>9015</v>
      </c>
      <c r="W1870" s="18">
        <v>0.11924310705824627</v>
      </c>
      <c r="X1870" s="18">
        <v>1</v>
      </c>
      <c r="Y1870" s="14" t="s">
        <v>402</v>
      </c>
      <c r="Z1870" s="14" t="s">
        <v>402</v>
      </c>
      <c r="AA1870" s="18" t="s">
        <v>402</v>
      </c>
      <c r="AB1870" s="18" t="s">
        <v>402</v>
      </c>
      <c r="AC1870" s="14" t="s">
        <v>402</v>
      </c>
    </row>
    <row r="1871" spans="1:29" x14ac:dyDescent="0.15">
      <c r="A1871" s="14" t="s">
        <v>363</v>
      </c>
      <c r="B1871" s="14" t="s">
        <v>12</v>
      </c>
      <c r="C1871" s="14" t="s">
        <v>19</v>
      </c>
      <c r="D1871" s="14" t="s">
        <v>2287</v>
      </c>
      <c r="E1871" s="14" t="s">
        <v>5181</v>
      </c>
      <c r="F1871" s="14" t="s">
        <v>8003</v>
      </c>
      <c r="G1871" s="14" t="s">
        <v>402</v>
      </c>
      <c r="H1871" s="14" t="s">
        <v>8998</v>
      </c>
      <c r="I1871" s="17">
        <v>1074078.6215192806</v>
      </c>
      <c r="J1871" s="14" t="s">
        <v>340</v>
      </c>
      <c r="K1871" s="17">
        <v>1396302.2079750649</v>
      </c>
      <c r="L1871" s="14" t="s">
        <v>8998</v>
      </c>
      <c r="M1871" s="17">
        <v>1074078.6215192806</v>
      </c>
      <c r="N1871" s="14" t="s">
        <v>340</v>
      </c>
      <c r="O1871" s="17">
        <v>1396302.2079750649</v>
      </c>
      <c r="P1871" s="17">
        <v>1074078.6215192806</v>
      </c>
      <c r="Q1871" s="17">
        <v>0</v>
      </c>
      <c r="R1871" s="17">
        <v>0</v>
      </c>
      <c r="S1871" s="18">
        <v>0</v>
      </c>
      <c r="T1871" s="14" t="s">
        <v>339</v>
      </c>
      <c r="U1871" s="14" t="s">
        <v>402</v>
      </c>
      <c r="V1871" s="14" t="s">
        <v>9015</v>
      </c>
      <c r="W1871" s="18">
        <v>0.11924310705824627</v>
      </c>
      <c r="X1871" s="18">
        <v>1</v>
      </c>
      <c r="Y1871" s="14" t="s">
        <v>402</v>
      </c>
      <c r="Z1871" s="14" t="s">
        <v>402</v>
      </c>
      <c r="AA1871" s="18" t="s">
        <v>402</v>
      </c>
      <c r="AB1871" s="18" t="s">
        <v>402</v>
      </c>
      <c r="AC1871" s="14" t="s">
        <v>402</v>
      </c>
    </row>
    <row r="1872" spans="1:29" x14ac:dyDescent="0.15">
      <c r="A1872" s="14" t="s">
        <v>363</v>
      </c>
      <c r="B1872" s="14" t="s">
        <v>12</v>
      </c>
      <c r="C1872" s="14" t="s">
        <v>19</v>
      </c>
      <c r="D1872" s="14" t="s">
        <v>2288</v>
      </c>
      <c r="E1872" s="14" t="s">
        <v>5182</v>
      </c>
      <c r="F1872" s="14" t="s">
        <v>8004</v>
      </c>
      <c r="G1872" s="14" t="s">
        <v>402</v>
      </c>
      <c r="H1872" s="14" t="s">
        <v>8998</v>
      </c>
      <c r="I1872" s="17">
        <v>5187567.3857045807</v>
      </c>
      <c r="J1872" s="14" t="s">
        <v>340</v>
      </c>
      <c r="K1872" s="17">
        <v>6743837.6014159564</v>
      </c>
      <c r="L1872" s="14" t="s">
        <v>8998</v>
      </c>
      <c r="M1872" s="17">
        <v>5187567.3857045807</v>
      </c>
      <c r="N1872" s="14" t="s">
        <v>340</v>
      </c>
      <c r="O1872" s="17">
        <v>6743837.6014159564</v>
      </c>
      <c r="P1872" s="17">
        <v>5187567.3857045807</v>
      </c>
      <c r="Q1872" s="17">
        <v>0</v>
      </c>
      <c r="R1872" s="17">
        <v>0</v>
      </c>
      <c r="S1872" s="18">
        <v>0</v>
      </c>
      <c r="T1872" s="14" t="s">
        <v>339</v>
      </c>
      <c r="U1872" s="14" t="s">
        <v>402</v>
      </c>
      <c r="V1872" s="14" t="s">
        <v>9015</v>
      </c>
      <c r="W1872" s="18">
        <v>0.11924310705824627</v>
      </c>
      <c r="X1872" s="18">
        <v>1</v>
      </c>
      <c r="Y1872" s="14" t="s">
        <v>402</v>
      </c>
      <c r="Z1872" s="14" t="s">
        <v>402</v>
      </c>
      <c r="AA1872" s="18" t="s">
        <v>402</v>
      </c>
      <c r="AB1872" s="18" t="s">
        <v>402</v>
      </c>
      <c r="AC1872" s="14" t="s">
        <v>402</v>
      </c>
    </row>
    <row r="1873" spans="1:29" x14ac:dyDescent="0.15">
      <c r="A1873" s="14" t="s">
        <v>363</v>
      </c>
      <c r="B1873" s="14" t="s">
        <v>12</v>
      </c>
      <c r="C1873" s="14" t="s">
        <v>19</v>
      </c>
      <c r="D1873" s="14" t="s">
        <v>2289</v>
      </c>
      <c r="E1873" s="14" t="s">
        <v>5183</v>
      </c>
      <c r="F1873" s="14" t="s">
        <v>8005</v>
      </c>
      <c r="G1873" s="14" t="s">
        <v>402</v>
      </c>
      <c r="H1873" s="14" t="s">
        <v>8998</v>
      </c>
      <c r="I1873" s="17">
        <v>1267665.3129363423</v>
      </c>
      <c r="J1873" s="14" t="s">
        <v>340</v>
      </c>
      <c r="K1873" s="17">
        <v>1647964.9068172451</v>
      </c>
      <c r="L1873" s="14" t="s">
        <v>8998</v>
      </c>
      <c r="M1873" s="17">
        <v>1267665.3129363423</v>
      </c>
      <c r="N1873" s="14" t="s">
        <v>340</v>
      </c>
      <c r="O1873" s="17">
        <v>1647964.9068172451</v>
      </c>
      <c r="P1873" s="17">
        <v>1267665.3129363423</v>
      </c>
      <c r="Q1873" s="17">
        <v>0</v>
      </c>
      <c r="R1873" s="17">
        <v>0</v>
      </c>
      <c r="S1873" s="18">
        <v>0</v>
      </c>
      <c r="T1873" s="14" t="s">
        <v>339</v>
      </c>
      <c r="U1873" s="14" t="s">
        <v>402</v>
      </c>
      <c r="V1873" s="14" t="s">
        <v>9015</v>
      </c>
      <c r="W1873" s="18">
        <v>0.11924310705824627</v>
      </c>
      <c r="X1873" s="18">
        <v>1</v>
      </c>
      <c r="Y1873" s="14" t="s">
        <v>402</v>
      </c>
      <c r="Z1873" s="14" t="s">
        <v>402</v>
      </c>
      <c r="AA1873" s="18" t="s">
        <v>402</v>
      </c>
      <c r="AB1873" s="18" t="s">
        <v>402</v>
      </c>
      <c r="AC1873" s="14" t="s">
        <v>402</v>
      </c>
    </row>
    <row r="1874" spans="1:29" x14ac:dyDescent="0.15">
      <c r="A1874" s="14" t="s">
        <v>363</v>
      </c>
      <c r="B1874" s="14" t="s">
        <v>12</v>
      </c>
      <c r="C1874" s="14" t="s">
        <v>19</v>
      </c>
      <c r="D1874" s="14" t="s">
        <v>2290</v>
      </c>
      <c r="E1874" s="14" t="s">
        <v>5184</v>
      </c>
      <c r="F1874" s="14" t="s">
        <v>8006</v>
      </c>
      <c r="G1874" s="14" t="s">
        <v>402</v>
      </c>
      <c r="H1874" s="14" t="s">
        <v>8998</v>
      </c>
      <c r="I1874" s="17">
        <v>22974540.492168181</v>
      </c>
      <c r="J1874" s="14" t="s">
        <v>340</v>
      </c>
      <c r="K1874" s="17">
        <v>29866902.639818639</v>
      </c>
      <c r="L1874" s="14" t="s">
        <v>8998</v>
      </c>
      <c r="M1874" s="17">
        <v>22974540.492168181</v>
      </c>
      <c r="N1874" s="14" t="s">
        <v>340</v>
      </c>
      <c r="O1874" s="17">
        <v>29866902.639818639</v>
      </c>
      <c r="P1874" s="17">
        <v>22974540.492168181</v>
      </c>
      <c r="Q1874" s="17">
        <v>0</v>
      </c>
      <c r="R1874" s="17">
        <v>0</v>
      </c>
      <c r="S1874" s="18">
        <v>0</v>
      </c>
      <c r="T1874" s="14" t="s">
        <v>339</v>
      </c>
      <c r="U1874" s="14" t="s">
        <v>402</v>
      </c>
      <c r="V1874" s="14" t="s">
        <v>9015</v>
      </c>
      <c r="W1874" s="18">
        <v>0.11924310705824627</v>
      </c>
      <c r="X1874" s="18">
        <v>1</v>
      </c>
      <c r="Y1874" s="14" t="s">
        <v>402</v>
      </c>
      <c r="Z1874" s="14" t="s">
        <v>402</v>
      </c>
      <c r="AA1874" s="18" t="s">
        <v>402</v>
      </c>
      <c r="AB1874" s="18" t="s">
        <v>402</v>
      </c>
      <c r="AC1874" s="14" t="s">
        <v>402</v>
      </c>
    </row>
    <row r="1875" spans="1:29" x14ac:dyDescent="0.15">
      <c r="A1875" s="14" t="s">
        <v>363</v>
      </c>
      <c r="B1875" s="14" t="s">
        <v>12</v>
      </c>
      <c r="C1875" s="14" t="s">
        <v>19</v>
      </c>
      <c r="D1875" s="14" t="s">
        <v>2291</v>
      </c>
      <c r="E1875" s="14" t="s">
        <v>5185</v>
      </c>
      <c r="F1875" s="14" t="s">
        <v>8007</v>
      </c>
      <c r="G1875" s="14" t="s">
        <v>402</v>
      </c>
      <c r="H1875" s="14" t="s">
        <v>8998</v>
      </c>
      <c r="I1875" s="17">
        <v>537083.76526010269</v>
      </c>
      <c r="J1875" s="14" t="s">
        <v>340</v>
      </c>
      <c r="K1875" s="17">
        <v>698208.89483813348</v>
      </c>
      <c r="L1875" s="14" t="s">
        <v>8998</v>
      </c>
      <c r="M1875" s="17">
        <v>537083.76526010269</v>
      </c>
      <c r="N1875" s="14" t="s">
        <v>340</v>
      </c>
      <c r="O1875" s="17">
        <v>698208.89483813348</v>
      </c>
      <c r="P1875" s="17">
        <v>537083.76526010269</v>
      </c>
      <c r="Q1875" s="17">
        <v>0</v>
      </c>
      <c r="R1875" s="17">
        <v>0</v>
      </c>
      <c r="S1875" s="18">
        <v>0</v>
      </c>
      <c r="T1875" s="14" t="s">
        <v>339</v>
      </c>
      <c r="U1875" s="14" t="s">
        <v>402</v>
      </c>
      <c r="V1875" s="14" t="s">
        <v>9015</v>
      </c>
      <c r="W1875" s="18">
        <v>0.11924310705824627</v>
      </c>
      <c r="X1875" s="18">
        <v>1</v>
      </c>
      <c r="Y1875" s="14" t="s">
        <v>402</v>
      </c>
      <c r="Z1875" s="14" t="s">
        <v>402</v>
      </c>
      <c r="AA1875" s="18" t="s">
        <v>402</v>
      </c>
      <c r="AB1875" s="18" t="s">
        <v>402</v>
      </c>
      <c r="AC1875" s="14" t="s">
        <v>402</v>
      </c>
    </row>
    <row r="1876" spans="1:29" x14ac:dyDescent="0.15">
      <c r="A1876" s="14" t="s">
        <v>363</v>
      </c>
      <c r="B1876" s="14" t="s">
        <v>12</v>
      </c>
      <c r="C1876" s="14" t="s">
        <v>19</v>
      </c>
      <c r="D1876" s="14" t="s">
        <v>2292</v>
      </c>
      <c r="E1876" s="14" t="s">
        <v>5186</v>
      </c>
      <c r="F1876" s="14" t="s">
        <v>8008</v>
      </c>
      <c r="G1876" s="14" t="s">
        <v>402</v>
      </c>
      <c r="H1876" s="14" t="s">
        <v>8998</v>
      </c>
      <c r="I1876" s="17">
        <v>144817570.39198264</v>
      </c>
      <c r="J1876" s="14" t="s">
        <v>340</v>
      </c>
      <c r="K1876" s="17">
        <v>188262841.50957745</v>
      </c>
      <c r="L1876" s="14" t="s">
        <v>8998</v>
      </c>
      <c r="M1876" s="17">
        <v>144817570.39198264</v>
      </c>
      <c r="N1876" s="14" t="s">
        <v>340</v>
      </c>
      <c r="O1876" s="17">
        <v>188262841.50957745</v>
      </c>
      <c r="P1876" s="17">
        <v>144817570.39198264</v>
      </c>
      <c r="Q1876" s="17">
        <v>0</v>
      </c>
      <c r="R1876" s="17">
        <v>0</v>
      </c>
      <c r="S1876" s="18">
        <v>0</v>
      </c>
      <c r="T1876" s="14" t="s">
        <v>339</v>
      </c>
      <c r="U1876" s="14" t="s">
        <v>402</v>
      </c>
      <c r="V1876" s="14" t="s">
        <v>9015</v>
      </c>
      <c r="W1876" s="18">
        <v>0.11924310705824627</v>
      </c>
      <c r="X1876" s="18">
        <v>1</v>
      </c>
      <c r="Y1876" s="14" t="s">
        <v>402</v>
      </c>
      <c r="Z1876" s="14" t="s">
        <v>402</v>
      </c>
      <c r="AA1876" s="18" t="s">
        <v>402</v>
      </c>
      <c r="AB1876" s="18" t="s">
        <v>402</v>
      </c>
      <c r="AC1876" s="14" t="s">
        <v>402</v>
      </c>
    </row>
    <row r="1877" spans="1:29" x14ac:dyDescent="0.15">
      <c r="A1877" s="14" t="s">
        <v>363</v>
      </c>
      <c r="B1877" s="14" t="s">
        <v>12</v>
      </c>
      <c r="C1877" s="14" t="s">
        <v>19</v>
      </c>
      <c r="D1877" s="14" t="s">
        <v>2293</v>
      </c>
      <c r="E1877" s="14" t="s">
        <v>5187</v>
      </c>
      <c r="F1877" s="14" t="s">
        <v>8009</v>
      </c>
      <c r="G1877" s="14" t="s">
        <v>402</v>
      </c>
      <c r="H1877" s="14" t="s">
        <v>8998</v>
      </c>
      <c r="I1877" s="17">
        <v>1259036.2244287115</v>
      </c>
      <c r="J1877" s="14" t="s">
        <v>340</v>
      </c>
      <c r="K1877" s="17">
        <v>1636747.091757325</v>
      </c>
      <c r="L1877" s="14" t="s">
        <v>8998</v>
      </c>
      <c r="M1877" s="17">
        <v>1259036.2244287115</v>
      </c>
      <c r="N1877" s="14" t="s">
        <v>340</v>
      </c>
      <c r="O1877" s="17">
        <v>1636747.091757325</v>
      </c>
      <c r="P1877" s="17">
        <v>1259036.2244287115</v>
      </c>
      <c r="Q1877" s="17">
        <v>0</v>
      </c>
      <c r="R1877" s="17">
        <v>0</v>
      </c>
      <c r="S1877" s="18">
        <v>0</v>
      </c>
      <c r="T1877" s="14" t="s">
        <v>339</v>
      </c>
      <c r="U1877" s="14" t="s">
        <v>402</v>
      </c>
      <c r="V1877" s="14" t="s">
        <v>9015</v>
      </c>
      <c r="W1877" s="18">
        <v>0.11924310705824627</v>
      </c>
      <c r="X1877" s="18">
        <v>1</v>
      </c>
      <c r="Y1877" s="14" t="s">
        <v>402</v>
      </c>
      <c r="Z1877" s="14" t="s">
        <v>402</v>
      </c>
      <c r="AA1877" s="18" t="s">
        <v>402</v>
      </c>
      <c r="AB1877" s="18" t="s">
        <v>402</v>
      </c>
      <c r="AC1877" s="14" t="s">
        <v>402</v>
      </c>
    </row>
    <row r="1878" spans="1:29" x14ac:dyDescent="0.15">
      <c r="A1878" s="14" t="s">
        <v>363</v>
      </c>
      <c r="B1878" s="14" t="s">
        <v>12</v>
      </c>
      <c r="C1878" s="14" t="s">
        <v>19</v>
      </c>
      <c r="D1878" s="14" t="s">
        <v>2294</v>
      </c>
      <c r="E1878" s="14" t="s">
        <v>5188</v>
      </c>
      <c r="F1878" s="14" t="s">
        <v>8010</v>
      </c>
      <c r="G1878" s="14" t="s">
        <v>402</v>
      </c>
      <c r="H1878" s="14" t="s">
        <v>8998</v>
      </c>
      <c r="I1878" s="17">
        <v>326644.83362945949</v>
      </c>
      <c r="J1878" s="14" t="s">
        <v>340</v>
      </c>
      <c r="K1878" s="17">
        <v>424638.28371829737</v>
      </c>
      <c r="L1878" s="14" t="s">
        <v>8998</v>
      </c>
      <c r="M1878" s="17">
        <v>326644.83362945949</v>
      </c>
      <c r="N1878" s="14" t="s">
        <v>340</v>
      </c>
      <c r="O1878" s="17">
        <v>424638.28371829737</v>
      </c>
      <c r="P1878" s="17">
        <v>326644.83362945949</v>
      </c>
      <c r="Q1878" s="17">
        <v>0</v>
      </c>
      <c r="R1878" s="17">
        <v>0</v>
      </c>
      <c r="S1878" s="18">
        <v>0</v>
      </c>
      <c r="T1878" s="14" t="s">
        <v>339</v>
      </c>
      <c r="U1878" s="14" t="s">
        <v>402</v>
      </c>
      <c r="V1878" s="14" t="s">
        <v>9015</v>
      </c>
      <c r="W1878" s="18">
        <v>0.11924310705824627</v>
      </c>
      <c r="X1878" s="18">
        <v>1</v>
      </c>
      <c r="Y1878" s="14" t="s">
        <v>402</v>
      </c>
      <c r="Z1878" s="14" t="s">
        <v>402</v>
      </c>
      <c r="AA1878" s="18" t="s">
        <v>402</v>
      </c>
      <c r="AB1878" s="18" t="s">
        <v>402</v>
      </c>
      <c r="AC1878" s="14" t="s">
        <v>402</v>
      </c>
    </row>
    <row r="1879" spans="1:29" x14ac:dyDescent="0.15">
      <c r="A1879" s="14" t="s">
        <v>363</v>
      </c>
      <c r="B1879" s="14" t="s">
        <v>12</v>
      </c>
      <c r="C1879" s="14" t="s">
        <v>19</v>
      </c>
      <c r="D1879" s="14" t="s">
        <v>2295</v>
      </c>
      <c r="E1879" s="14" t="s">
        <v>5189</v>
      </c>
      <c r="F1879" s="14" t="s">
        <v>8011</v>
      </c>
      <c r="G1879" s="14" t="s">
        <v>402</v>
      </c>
      <c r="H1879" s="14" t="s">
        <v>8998</v>
      </c>
      <c r="I1879" s="17">
        <v>90053.539511450144</v>
      </c>
      <c r="J1879" s="14" t="s">
        <v>340</v>
      </c>
      <c r="K1879" s="17">
        <v>117069.60136488518</v>
      </c>
      <c r="L1879" s="14" t="s">
        <v>8998</v>
      </c>
      <c r="M1879" s="17">
        <v>90053.539511450144</v>
      </c>
      <c r="N1879" s="14" t="s">
        <v>340</v>
      </c>
      <c r="O1879" s="17">
        <v>117069.60136488518</v>
      </c>
      <c r="P1879" s="17">
        <v>90053.539511450144</v>
      </c>
      <c r="Q1879" s="17">
        <v>0</v>
      </c>
      <c r="R1879" s="17">
        <v>0</v>
      </c>
      <c r="S1879" s="18">
        <v>0</v>
      </c>
      <c r="T1879" s="14" t="s">
        <v>339</v>
      </c>
      <c r="U1879" s="14" t="s">
        <v>402</v>
      </c>
      <c r="V1879" s="14" t="s">
        <v>9015</v>
      </c>
      <c r="W1879" s="18">
        <v>0.11924310705824627</v>
      </c>
      <c r="X1879" s="18">
        <v>1</v>
      </c>
      <c r="Y1879" s="14" t="s">
        <v>402</v>
      </c>
      <c r="Z1879" s="14" t="s">
        <v>402</v>
      </c>
      <c r="AA1879" s="18" t="s">
        <v>402</v>
      </c>
      <c r="AB1879" s="18" t="s">
        <v>402</v>
      </c>
      <c r="AC1879" s="14" t="s">
        <v>402</v>
      </c>
    </row>
    <row r="1880" spans="1:29" x14ac:dyDescent="0.15">
      <c r="A1880" s="14" t="s">
        <v>363</v>
      </c>
      <c r="B1880" s="14" t="s">
        <v>12</v>
      </c>
      <c r="C1880" s="14" t="s">
        <v>19</v>
      </c>
      <c r="D1880" s="14" t="s">
        <v>2296</v>
      </c>
      <c r="E1880" s="14" t="s">
        <v>5190</v>
      </c>
      <c r="F1880" s="14" t="s">
        <v>8012</v>
      </c>
      <c r="G1880" s="14" t="s">
        <v>402</v>
      </c>
      <c r="H1880" s="14" t="s">
        <v>8998</v>
      </c>
      <c r="I1880" s="17">
        <v>1987370.3980793897</v>
      </c>
      <c r="J1880" s="14" t="s">
        <v>340</v>
      </c>
      <c r="K1880" s="17">
        <v>2583581.5175032066</v>
      </c>
      <c r="L1880" s="14" t="s">
        <v>8998</v>
      </c>
      <c r="M1880" s="17">
        <v>1987370.3980793897</v>
      </c>
      <c r="N1880" s="14" t="s">
        <v>340</v>
      </c>
      <c r="O1880" s="17">
        <v>2583581.5175032066</v>
      </c>
      <c r="P1880" s="17">
        <v>1987370.3980793897</v>
      </c>
      <c r="Q1880" s="17">
        <v>0</v>
      </c>
      <c r="R1880" s="17">
        <v>0</v>
      </c>
      <c r="S1880" s="18">
        <v>0</v>
      </c>
      <c r="T1880" s="14" t="s">
        <v>339</v>
      </c>
      <c r="U1880" s="14" t="s">
        <v>402</v>
      </c>
      <c r="V1880" s="14" t="s">
        <v>9015</v>
      </c>
      <c r="W1880" s="18">
        <v>0.11924310705824627</v>
      </c>
      <c r="X1880" s="18">
        <v>1</v>
      </c>
      <c r="Y1880" s="14" t="s">
        <v>402</v>
      </c>
      <c r="Z1880" s="14" t="s">
        <v>402</v>
      </c>
      <c r="AA1880" s="18" t="s">
        <v>402</v>
      </c>
      <c r="AB1880" s="18" t="s">
        <v>402</v>
      </c>
      <c r="AC1880" s="14" t="s">
        <v>402</v>
      </c>
    </row>
    <row r="1881" spans="1:29" x14ac:dyDescent="0.15">
      <c r="A1881" s="14" t="s">
        <v>363</v>
      </c>
      <c r="B1881" s="14" t="s">
        <v>12</v>
      </c>
      <c r="C1881" s="14" t="s">
        <v>19</v>
      </c>
      <c r="D1881" s="14" t="s">
        <v>2297</v>
      </c>
      <c r="E1881" s="14" t="s">
        <v>5191</v>
      </c>
      <c r="F1881" s="14" t="s">
        <v>8013</v>
      </c>
      <c r="G1881" s="14" t="s">
        <v>402</v>
      </c>
      <c r="H1881" s="14" t="s">
        <v>8998</v>
      </c>
      <c r="I1881" s="17">
        <v>5836202.1350049675</v>
      </c>
      <c r="J1881" s="14" t="s">
        <v>340</v>
      </c>
      <c r="K1881" s="17">
        <v>7587062.7755064573</v>
      </c>
      <c r="L1881" s="14" t="s">
        <v>8998</v>
      </c>
      <c r="M1881" s="17">
        <v>5836202.1350049675</v>
      </c>
      <c r="N1881" s="14" t="s">
        <v>340</v>
      </c>
      <c r="O1881" s="17">
        <v>7587062.7755064573</v>
      </c>
      <c r="P1881" s="17">
        <v>5836202.1350049675</v>
      </c>
      <c r="Q1881" s="17">
        <v>0</v>
      </c>
      <c r="R1881" s="17">
        <v>0</v>
      </c>
      <c r="S1881" s="18">
        <v>0</v>
      </c>
      <c r="T1881" s="14" t="s">
        <v>339</v>
      </c>
      <c r="U1881" s="14" t="s">
        <v>402</v>
      </c>
      <c r="V1881" s="14" t="s">
        <v>9015</v>
      </c>
      <c r="W1881" s="18">
        <v>0.11924310705824627</v>
      </c>
      <c r="X1881" s="18">
        <v>1</v>
      </c>
      <c r="Y1881" s="14" t="s">
        <v>402</v>
      </c>
      <c r="Z1881" s="14" t="s">
        <v>402</v>
      </c>
      <c r="AA1881" s="18" t="s">
        <v>402</v>
      </c>
      <c r="AB1881" s="18" t="s">
        <v>402</v>
      </c>
      <c r="AC1881" s="14" t="s">
        <v>402</v>
      </c>
    </row>
    <row r="1882" spans="1:29" x14ac:dyDescent="0.15">
      <c r="A1882" s="14" t="s">
        <v>363</v>
      </c>
      <c r="B1882" s="14" t="s">
        <v>12</v>
      </c>
      <c r="C1882" s="14" t="s">
        <v>19</v>
      </c>
      <c r="D1882" s="14" t="s">
        <v>2298</v>
      </c>
      <c r="E1882" s="14" t="s">
        <v>5192</v>
      </c>
      <c r="F1882" s="14" t="s">
        <v>8014</v>
      </c>
      <c r="G1882" s="14" t="s">
        <v>402</v>
      </c>
      <c r="H1882" s="14" t="s">
        <v>8998</v>
      </c>
      <c r="I1882" s="17">
        <v>2562289.5683340956</v>
      </c>
      <c r="J1882" s="14" t="s">
        <v>340</v>
      </c>
      <c r="K1882" s="17">
        <v>3330976.438834324</v>
      </c>
      <c r="L1882" s="14" t="s">
        <v>8998</v>
      </c>
      <c r="M1882" s="17">
        <v>2562289.5683340956</v>
      </c>
      <c r="N1882" s="14" t="s">
        <v>340</v>
      </c>
      <c r="O1882" s="17">
        <v>3330976.438834324</v>
      </c>
      <c r="P1882" s="17">
        <v>2562289.5683340956</v>
      </c>
      <c r="Q1882" s="17">
        <v>0</v>
      </c>
      <c r="R1882" s="17">
        <v>0</v>
      </c>
      <c r="S1882" s="18">
        <v>0</v>
      </c>
      <c r="T1882" s="14" t="s">
        <v>339</v>
      </c>
      <c r="U1882" s="14" t="s">
        <v>402</v>
      </c>
      <c r="V1882" s="14" t="s">
        <v>9015</v>
      </c>
      <c r="W1882" s="18">
        <v>0.11924310705824627</v>
      </c>
      <c r="X1882" s="18">
        <v>1</v>
      </c>
      <c r="Y1882" s="14" t="s">
        <v>402</v>
      </c>
      <c r="Z1882" s="14" t="s">
        <v>402</v>
      </c>
      <c r="AA1882" s="18" t="s">
        <v>402</v>
      </c>
      <c r="AB1882" s="18" t="s">
        <v>402</v>
      </c>
      <c r="AC1882" s="14" t="s">
        <v>402</v>
      </c>
    </row>
    <row r="1883" spans="1:29" x14ac:dyDescent="0.15">
      <c r="A1883" s="14" t="s">
        <v>363</v>
      </c>
      <c r="B1883" s="14" t="s">
        <v>12</v>
      </c>
      <c r="C1883" s="14" t="s">
        <v>19</v>
      </c>
      <c r="D1883" s="14" t="s">
        <v>2299</v>
      </c>
      <c r="E1883" s="14" t="s">
        <v>5193</v>
      </c>
      <c r="F1883" s="14" t="s">
        <v>8015</v>
      </c>
      <c r="G1883" s="14" t="s">
        <v>402</v>
      </c>
      <c r="H1883" s="14" t="s">
        <v>8998</v>
      </c>
      <c r="I1883" s="17">
        <v>1968914.9419503782</v>
      </c>
      <c r="J1883" s="14" t="s">
        <v>340</v>
      </c>
      <c r="K1883" s="17">
        <v>2559589.424535492</v>
      </c>
      <c r="L1883" s="14" t="s">
        <v>8998</v>
      </c>
      <c r="M1883" s="17">
        <v>1968914.9419503782</v>
      </c>
      <c r="N1883" s="14" t="s">
        <v>340</v>
      </c>
      <c r="O1883" s="17">
        <v>2559589.424535492</v>
      </c>
      <c r="P1883" s="17">
        <v>1968914.9419503782</v>
      </c>
      <c r="Q1883" s="17">
        <v>0</v>
      </c>
      <c r="R1883" s="17">
        <v>0</v>
      </c>
      <c r="S1883" s="18">
        <v>0</v>
      </c>
      <c r="T1883" s="14" t="s">
        <v>339</v>
      </c>
      <c r="U1883" s="14" t="s">
        <v>402</v>
      </c>
      <c r="V1883" s="14" t="s">
        <v>9015</v>
      </c>
      <c r="W1883" s="18">
        <v>0.11924310705824627</v>
      </c>
      <c r="X1883" s="18">
        <v>1</v>
      </c>
      <c r="Y1883" s="14" t="s">
        <v>402</v>
      </c>
      <c r="Z1883" s="14" t="s">
        <v>402</v>
      </c>
      <c r="AA1883" s="18" t="s">
        <v>402</v>
      </c>
      <c r="AB1883" s="18" t="s">
        <v>402</v>
      </c>
      <c r="AC1883" s="14" t="s">
        <v>402</v>
      </c>
    </row>
    <row r="1884" spans="1:29" x14ac:dyDescent="0.15">
      <c r="A1884" s="14" t="s">
        <v>363</v>
      </c>
      <c r="B1884" s="14" t="s">
        <v>12</v>
      </c>
      <c r="C1884" s="14" t="s">
        <v>19</v>
      </c>
      <c r="D1884" s="14" t="s">
        <v>2300</v>
      </c>
      <c r="E1884" s="14" t="s">
        <v>5194</v>
      </c>
      <c r="F1884" s="14" t="s">
        <v>8016</v>
      </c>
      <c r="G1884" s="14" t="s">
        <v>402</v>
      </c>
      <c r="H1884" s="14" t="s">
        <v>8998</v>
      </c>
      <c r="I1884" s="17">
        <v>11842942.073343055</v>
      </c>
      <c r="J1884" s="14" t="s">
        <v>340</v>
      </c>
      <c r="K1884" s="17">
        <v>15395824.695345974</v>
      </c>
      <c r="L1884" s="14" t="s">
        <v>8998</v>
      </c>
      <c r="M1884" s="17">
        <v>11842942.073343055</v>
      </c>
      <c r="N1884" s="14" t="s">
        <v>340</v>
      </c>
      <c r="O1884" s="17">
        <v>15395824.695345974</v>
      </c>
      <c r="P1884" s="17">
        <v>11842942.073343055</v>
      </c>
      <c r="Q1884" s="17">
        <v>0</v>
      </c>
      <c r="R1884" s="17">
        <v>0</v>
      </c>
      <c r="S1884" s="18">
        <v>0</v>
      </c>
      <c r="T1884" s="14" t="s">
        <v>339</v>
      </c>
      <c r="U1884" s="14" t="s">
        <v>402</v>
      </c>
      <c r="V1884" s="14" t="s">
        <v>9015</v>
      </c>
      <c r="W1884" s="18">
        <v>0.11924310705824627</v>
      </c>
      <c r="X1884" s="18">
        <v>1</v>
      </c>
      <c r="Y1884" s="14" t="s">
        <v>402</v>
      </c>
      <c r="Z1884" s="14" t="s">
        <v>402</v>
      </c>
      <c r="AA1884" s="18" t="s">
        <v>402</v>
      </c>
      <c r="AB1884" s="18" t="s">
        <v>402</v>
      </c>
      <c r="AC1884" s="14" t="s">
        <v>402</v>
      </c>
    </row>
    <row r="1885" spans="1:29" x14ac:dyDescent="0.15">
      <c r="A1885" s="14" t="s">
        <v>363</v>
      </c>
      <c r="B1885" s="14" t="s">
        <v>12</v>
      </c>
      <c r="C1885" s="14" t="s">
        <v>19</v>
      </c>
      <c r="D1885" s="14" t="s">
        <v>2301</v>
      </c>
      <c r="E1885" s="14" t="s">
        <v>5195</v>
      </c>
      <c r="F1885" s="14" t="s">
        <v>8017</v>
      </c>
      <c r="G1885" s="14" t="s">
        <v>402</v>
      </c>
      <c r="H1885" s="14" t="s">
        <v>8998</v>
      </c>
      <c r="I1885" s="17">
        <v>719545.65035094204</v>
      </c>
      <c r="J1885" s="14" t="s">
        <v>340</v>
      </c>
      <c r="K1885" s="17">
        <v>935409.34545622475</v>
      </c>
      <c r="L1885" s="14" t="s">
        <v>8998</v>
      </c>
      <c r="M1885" s="17">
        <v>719545.65035094204</v>
      </c>
      <c r="N1885" s="14" t="s">
        <v>340</v>
      </c>
      <c r="O1885" s="17">
        <v>935409.34545622475</v>
      </c>
      <c r="P1885" s="17">
        <v>719545.65035094204</v>
      </c>
      <c r="Q1885" s="17">
        <v>0</v>
      </c>
      <c r="R1885" s="17">
        <v>0</v>
      </c>
      <c r="S1885" s="18">
        <v>0</v>
      </c>
      <c r="T1885" s="14" t="s">
        <v>339</v>
      </c>
      <c r="U1885" s="14" t="s">
        <v>402</v>
      </c>
      <c r="V1885" s="14" t="s">
        <v>9015</v>
      </c>
      <c r="W1885" s="18">
        <v>0.11924310705824627</v>
      </c>
      <c r="X1885" s="18">
        <v>1</v>
      </c>
      <c r="Y1885" s="14" t="s">
        <v>402</v>
      </c>
      <c r="Z1885" s="14" t="s">
        <v>402</v>
      </c>
      <c r="AA1885" s="18" t="s">
        <v>402</v>
      </c>
      <c r="AB1885" s="18" t="s">
        <v>402</v>
      </c>
      <c r="AC1885" s="14" t="s">
        <v>402</v>
      </c>
    </row>
    <row r="1886" spans="1:29" x14ac:dyDescent="0.15">
      <c r="A1886" s="14" t="s">
        <v>363</v>
      </c>
      <c r="B1886" s="14" t="s">
        <v>12</v>
      </c>
      <c r="C1886" s="14" t="s">
        <v>19</v>
      </c>
      <c r="D1886" s="14" t="s">
        <v>2302</v>
      </c>
      <c r="E1886" s="14" t="s">
        <v>5196</v>
      </c>
      <c r="F1886" s="14" t="s">
        <v>8018</v>
      </c>
      <c r="G1886" s="14" t="s">
        <v>402</v>
      </c>
      <c r="H1886" s="14" t="s">
        <v>8998</v>
      </c>
      <c r="I1886" s="17">
        <v>981430.34735276236</v>
      </c>
      <c r="J1886" s="14" t="s">
        <v>340</v>
      </c>
      <c r="K1886" s="17">
        <v>1275859.4515585911</v>
      </c>
      <c r="L1886" s="14" t="s">
        <v>8998</v>
      </c>
      <c r="M1886" s="17">
        <v>981430.34735276236</v>
      </c>
      <c r="N1886" s="14" t="s">
        <v>340</v>
      </c>
      <c r="O1886" s="17">
        <v>1275859.4515585911</v>
      </c>
      <c r="P1886" s="17">
        <v>981430.34735276236</v>
      </c>
      <c r="Q1886" s="17">
        <v>0</v>
      </c>
      <c r="R1886" s="17">
        <v>0</v>
      </c>
      <c r="S1886" s="18">
        <v>0</v>
      </c>
      <c r="T1886" s="14" t="s">
        <v>339</v>
      </c>
      <c r="U1886" s="14" t="s">
        <v>402</v>
      </c>
      <c r="V1886" s="14" t="s">
        <v>9015</v>
      </c>
      <c r="W1886" s="18">
        <v>0.11924310705824627</v>
      </c>
      <c r="X1886" s="18">
        <v>1</v>
      </c>
      <c r="Y1886" s="14" t="s">
        <v>402</v>
      </c>
      <c r="Z1886" s="14" t="s">
        <v>402</v>
      </c>
      <c r="AA1886" s="18" t="s">
        <v>402</v>
      </c>
      <c r="AB1886" s="18" t="s">
        <v>402</v>
      </c>
      <c r="AC1886" s="14" t="s">
        <v>402</v>
      </c>
    </row>
    <row r="1887" spans="1:29" x14ac:dyDescent="0.15">
      <c r="A1887" s="14" t="s">
        <v>363</v>
      </c>
      <c r="B1887" s="14" t="s">
        <v>12</v>
      </c>
      <c r="C1887" s="14" t="s">
        <v>19</v>
      </c>
      <c r="D1887" s="14" t="s">
        <v>2303</v>
      </c>
      <c r="E1887" s="14" t="s">
        <v>5197</v>
      </c>
      <c r="F1887" s="14" t="s">
        <v>8019</v>
      </c>
      <c r="G1887" s="14" t="s">
        <v>402</v>
      </c>
      <c r="H1887" s="14" t="s">
        <v>8998</v>
      </c>
      <c r="I1887" s="17">
        <v>22780523.585168172</v>
      </c>
      <c r="J1887" s="14" t="s">
        <v>340</v>
      </c>
      <c r="K1887" s="17">
        <v>29614680.660718624</v>
      </c>
      <c r="L1887" s="14" t="s">
        <v>8998</v>
      </c>
      <c r="M1887" s="17">
        <v>22780523.585168172</v>
      </c>
      <c r="N1887" s="14" t="s">
        <v>340</v>
      </c>
      <c r="O1887" s="17">
        <v>29614680.660718624</v>
      </c>
      <c r="P1887" s="17">
        <v>22780523.585168172</v>
      </c>
      <c r="Q1887" s="17">
        <v>0</v>
      </c>
      <c r="R1887" s="17">
        <v>0</v>
      </c>
      <c r="S1887" s="18">
        <v>0</v>
      </c>
      <c r="T1887" s="14" t="s">
        <v>339</v>
      </c>
      <c r="U1887" s="14" t="s">
        <v>402</v>
      </c>
      <c r="V1887" s="14" t="s">
        <v>9015</v>
      </c>
      <c r="W1887" s="18">
        <v>0.11924310705824627</v>
      </c>
      <c r="X1887" s="18">
        <v>1</v>
      </c>
      <c r="Y1887" s="14" t="s">
        <v>402</v>
      </c>
      <c r="Z1887" s="14" t="s">
        <v>402</v>
      </c>
      <c r="AA1887" s="18" t="s">
        <v>402</v>
      </c>
      <c r="AB1887" s="18" t="s">
        <v>402</v>
      </c>
      <c r="AC1887" s="14" t="s">
        <v>402</v>
      </c>
    </row>
    <row r="1888" spans="1:29" x14ac:dyDescent="0.15">
      <c r="A1888" s="14" t="s">
        <v>363</v>
      </c>
      <c r="B1888" s="14" t="s">
        <v>12</v>
      </c>
      <c r="C1888" s="14" t="s">
        <v>19</v>
      </c>
      <c r="D1888" s="14" t="s">
        <v>2304</v>
      </c>
      <c r="E1888" s="14" t="s">
        <v>5198</v>
      </c>
      <c r="F1888" s="14" t="s">
        <v>8020</v>
      </c>
      <c r="G1888" s="14" t="s">
        <v>402</v>
      </c>
      <c r="H1888" s="14" t="s">
        <v>8998</v>
      </c>
      <c r="I1888" s="17">
        <v>277798.67038883496</v>
      </c>
      <c r="J1888" s="14" t="s">
        <v>340</v>
      </c>
      <c r="K1888" s="17">
        <v>361138.27150548546</v>
      </c>
      <c r="L1888" s="14" t="s">
        <v>8998</v>
      </c>
      <c r="M1888" s="17">
        <v>277798.67038883496</v>
      </c>
      <c r="N1888" s="14" t="s">
        <v>340</v>
      </c>
      <c r="O1888" s="17">
        <v>361138.27150548546</v>
      </c>
      <c r="P1888" s="17">
        <v>277798.67038883496</v>
      </c>
      <c r="Q1888" s="17">
        <v>0</v>
      </c>
      <c r="R1888" s="17">
        <v>0</v>
      </c>
      <c r="S1888" s="18">
        <v>0</v>
      </c>
      <c r="T1888" s="14" t="s">
        <v>339</v>
      </c>
      <c r="U1888" s="14" t="s">
        <v>402</v>
      </c>
      <c r="V1888" s="14" t="s">
        <v>9015</v>
      </c>
      <c r="W1888" s="18">
        <v>0.11924310705824627</v>
      </c>
      <c r="X1888" s="18">
        <v>1</v>
      </c>
      <c r="Y1888" s="14" t="s">
        <v>402</v>
      </c>
      <c r="Z1888" s="14" t="s">
        <v>402</v>
      </c>
      <c r="AA1888" s="18" t="s">
        <v>402</v>
      </c>
      <c r="AB1888" s="18" t="s">
        <v>402</v>
      </c>
      <c r="AC1888" s="14" t="s">
        <v>402</v>
      </c>
    </row>
    <row r="1889" spans="1:29" x14ac:dyDescent="0.15">
      <c r="A1889" s="14" t="s">
        <v>363</v>
      </c>
      <c r="B1889" s="14" t="s">
        <v>12</v>
      </c>
      <c r="C1889" s="14" t="s">
        <v>19</v>
      </c>
      <c r="D1889" s="14" t="s">
        <v>2305</v>
      </c>
      <c r="E1889" s="14" t="s">
        <v>5199</v>
      </c>
      <c r="F1889" s="14" t="s">
        <v>8021</v>
      </c>
      <c r="G1889" s="14" t="s">
        <v>402</v>
      </c>
      <c r="H1889" s="14" t="s">
        <v>8998</v>
      </c>
      <c r="I1889" s="17">
        <v>5474088.3537602108</v>
      </c>
      <c r="J1889" s="14" t="s">
        <v>340</v>
      </c>
      <c r="K1889" s="17">
        <v>7116314.8598882733</v>
      </c>
      <c r="L1889" s="14" t="s">
        <v>8998</v>
      </c>
      <c r="M1889" s="17">
        <v>5474088.3537602108</v>
      </c>
      <c r="N1889" s="14" t="s">
        <v>340</v>
      </c>
      <c r="O1889" s="17">
        <v>7116314.8598882733</v>
      </c>
      <c r="P1889" s="17">
        <v>5474088.3537602108</v>
      </c>
      <c r="Q1889" s="17">
        <v>0</v>
      </c>
      <c r="R1889" s="17">
        <v>0</v>
      </c>
      <c r="S1889" s="18">
        <v>0</v>
      </c>
      <c r="T1889" s="14" t="s">
        <v>9012</v>
      </c>
      <c r="U1889" s="14" t="s">
        <v>9012</v>
      </c>
      <c r="V1889" s="14" t="s">
        <v>9012</v>
      </c>
      <c r="W1889" s="18">
        <v>0.11924310705824627</v>
      </c>
      <c r="X1889" s="18">
        <v>1</v>
      </c>
      <c r="Y1889" s="14" t="s">
        <v>402</v>
      </c>
      <c r="Z1889" s="14" t="s">
        <v>402</v>
      </c>
      <c r="AA1889" s="18" t="s">
        <v>402</v>
      </c>
      <c r="AB1889" s="18" t="s">
        <v>402</v>
      </c>
      <c r="AC1889" s="14" t="s">
        <v>402</v>
      </c>
    </row>
    <row r="1890" spans="1:29" x14ac:dyDescent="0.15">
      <c r="A1890" s="14" t="s">
        <v>363</v>
      </c>
      <c r="B1890" s="14" t="s">
        <v>12</v>
      </c>
      <c r="C1890" s="14" t="s">
        <v>19</v>
      </c>
      <c r="D1890" s="14" t="s">
        <v>2306</v>
      </c>
      <c r="E1890" s="14" t="s">
        <v>5200</v>
      </c>
      <c r="F1890" s="14" t="s">
        <v>8022</v>
      </c>
      <c r="G1890" s="14" t="s">
        <v>402</v>
      </c>
      <c r="H1890" s="14" t="s">
        <v>8998</v>
      </c>
      <c r="I1890" s="17">
        <v>746531.17415591923</v>
      </c>
      <c r="J1890" s="14" t="s">
        <v>340</v>
      </c>
      <c r="K1890" s="17">
        <v>970490.5264026951</v>
      </c>
      <c r="L1890" s="14" t="s">
        <v>8998</v>
      </c>
      <c r="M1890" s="17">
        <v>746531.17415591923</v>
      </c>
      <c r="N1890" s="14" t="s">
        <v>340</v>
      </c>
      <c r="O1890" s="17">
        <v>970490.5264026951</v>
      </c>
      <c r="P1890" s="17">
        <v>746531.17415591923</v>
      </c>
      <c r="Q1890" s="17">
        <v>0</v>
      </c>
      <c r="R1890" s="17">
        <v>0</v>
      </c>
      <c r="S1890" s="18">
        <v>0</v>
      </c>
      <c r="T1890" s="14" t="s">
        <v>339</v>
      </c>
      <c r="U1890" s="14" t="s">
        <v>402</v>
      </c>
      <c r="V1890" s="14" t="s">
        <v>9015</v>
      </c>
      <c r="W1890" s="18">
        <v>0.11924310705824627</v>
      </c>
      <c r="X1890" s="18">
        <v>1</v>
      </c>
      <c r="Y1890" s="14" t="s">
        <v>402</v>
      </c>
      <c r="Z1890" s="14" t="s">
        <v>402</v>
      </c>
      <c r="AA1890" s="18" t="s">
        <v>402</v>
      </c>
      <c r="AB1890" s="18" t="s">
        <v>402</v>
      </c>
      <c r="AC1890" s="14" t="s">
        <v>402</v>
      </c>
    </row>
    <row r="1891" spans="1:29" x14ac:dyDescent="0.15">
      <c r="A1891" s="14" t="s">
        <v>363</v>
      </c>
      <c r="B1891" s="14" t="s">
        <v>12</v>
      </c>
      <c r="C1891" s="14" t="s">
        <v>19</v>
      </c>
      <c r="D1891" s="14" t="s">
        <v>2307</v>
      </c>
      <c r="E1891" s="14" t="s">
        <v>5201</v>
      </c>
      <c r="F1891" s="14" t="s">
        <v>8023</v>
      </c>
      <c r="G1891" s="14" t="s">
        <v>402</v>
      </c>
      <c r="H1891" s="14" t="s">
        <v>8998</v>
      </c>
      <c r="I1891" s="17">
        <v>1873931.451473623</v>
      </c>
      <c r="J1891" s="14" t="s">
        <v>340</v>
      </c>
      <c r="K1891" s="17">
        <v>2436110.8869157098</v>
      </c>
      <c r="L1891" s="14" t="s">
        <v>8998</v>
      </c>
      <c r="M1891" s="17">
        <v>1873931.451473623</v>
      </c>
      <c r="N1891" s="14" t="s">
        <v>340</v>
      </c>
      <c r="O1891" s="17">
        <v>2436110.8869157098</v>
      </c>
      <c r="P1891" s="17">
        <v>1873931.451473623</v>
      </c>
      <c r="Q1891" s="17">
        <v>0</v>
      </c>
      <c r="R1891" s="17">
        <v>0</v>
      </c>
      <c r="S1891" s="18">
        <v>0</v>
      </c>
      <c r="T1891" s="14" t="s">
        <v>339</v>
      </c>
      <c r="U1891" s="14" t="s">
        <v>402</v>
      </c>
      <c r="V1891" s="14" t="s">
        <v>9015</v>
      </c>
      <c r="W1891" s="18">
        <v>0.11924310705824627</v>
      </c>
      <c r="X1891" s="18">
        <v>1</v>
      </c>
      <c r="Y1891" s="14" t="s">
        <v>402</v>
      </c>
      <c r="Z1891" s="14" t="s">
        <v>402</v>
      </c>
      <c r="AA1891" s="18" t="s">
        <v>402</v>
      </c>
      <c r="AB1891" s="18" t="s">
        <v>402</v>
      </c>
      <c r="AC1891" s="14" t="s">
        <v>402</v>
      </c>
    </row>
    <row r="1892" spans="1:29" x14ac:dyDescent="0.15">
      <c r="A1892" s="14" t="s">
        <v>363</v>
      </c>
      <c r="B1892" s="14" t="s">
        <v>12</v>
      </c>
      <c r="C1892" s="14" t="s">
        <v>19</v>
      </c>
      <c r="D1892" s="14" t="s">
        <v>2308</v>
      </c>
      <c r="E1892" s="14" t="s">
        <v>5202</v>
      </c>
      <c r="F1892" s="14" t="s">
        <v>8024</v>
      </c>
      <c r="G1892" s="14" t="s">
        <v>402</v>
      </c>
      <c r="H1892" s="14" t="s">
        <v>8998</v>
      </c>
      <c r="I1892" s="17">
        <v>403410.14908381517</v>
      </c>
      <c r="J1892" s="14" t="s">
        <v>340</v>
      </c>
      <c r="K1892" s="17">
        <v>524433.19380895968</v>
      </c>
      <c r="L1892" s="14" t="s">
        <v>8998</v>
      </c>
      <c r="M1892" s="17">
        <v>403410.14908381517</v>
      </c>
      <c r="N1892" s="14" t="s">
        <v>340</v>
      </c>
      <c r="O1892" s="17">
        <v>524433.19380895968</v>
      </c>
      <c r="P1892" s="17">
        <v>403410.14908381517</v>
      </c>
      <c r="Q1892" s="17">
        <v>0</v>
      </c>
      <c r="R1892" s="17">
        <v>0</v>
      </c>
      <c r="S1892" s="18">
        <v>0</v>
      </c>
      <c r="T1892" s="14" t="s">
        <v>339</v>
      </c>
      <c r="U1892" s="14" t="s">
        <v>402</v>
      </c>
      <c r="V1892" s="14" t="s">
        <v>9015</v>
      </c>
      <c r="W1892" s="18">
        <v>0.11924310705824627</v>
      </c>
      <c r="X1892" s="18">
        <v>1</v>
      </c>
      <c r="Y1892" s="14" t="s">
        <v>402</v>
      </c>
      <c r="Z1892" s="14" t="s">
        <v>402</v>
      </c>
      <c r="AA1892" s="18" t="s">
        <v>402</v>
      </c>
      <c r="AB1892" s="18" t="s">
        <v>402</v>
      </c>
      <c r="AC1892" s="14" t="s">
        <v>402</v>
      </c>
    </row>
    <row r="1893" spans="1:29" x14ac:dyDescent="0.15">
      <c r="A1893" s="14" t="s">
        <v>363</v>
      </c>
      <c r="B1893" s="14" t="s">
        <v>12</v>
      </c>
      <c r="C1893" s="14" t="s">
        <v>19</v>
      </c>
      <c r="D1893" s="14" t="s">
        <v>2309</v>
      </c>
      <c r="E1893" s="14" t="s">
        <v>5203</v>
      </c>
      <c r="F1893" s="14" t="s">
        <v>8025</v>
      </c>
      <c r="G1893" s="14" t="s">
        <v>402</v>
      </c>
      <c r="H1893" s="14" t="s">
        <v>8998</v>
      </c>
      <c r="I1893" s="17">
        <v>3048586.2728269123</v>
      </c>
      <c r="J1893" s="14" t="s">
        <v>340</v>
      </c>
      <c r="K1893" s="17">
        <v>3963162.1546749864</v>
      </c>
      <c r="L1893" s="14" t="s">
        <v>8998</v>
      </c>
      <c r="M1893" s="17">
        <v>3048586.2728269123</v>
      </c>
      <c r="N1893" s="14" t="s">
        <v>340</v>
      </c>
      <c r="O1893" s="17">
        <v>3963162.1546749864</v>
      </c>
      <c r="P1893" s="17">
        <v>3048586.2728269123</v>
      </c>
      <c r="Q1893" s="17">
        <v>0</v>
      </c>
      <c r="R1893" s="17">
        <v>0</v>
      </c>
      <c r="S1893" s="18">
        <v>0</v>
      </c>
      <c r="T1893" s="14" t="s">
        <v>339</v>
      </c>
      <c r="U1893" s="14" t="s">
        <v>402</v>
      </c>
      <c r="V1893" s="14" t="s">
        <v>9015</v>
      </c>
      <c r="W1893" s="18">
        <v>0.11924310705824627</v>
      </c>
      <c r="X1893" s="18">
        <v>1</v>
      </c>
      <c r="Y1893" s="14" t="s">
        <v>402</v>
      </c>
      <c r="Z1893" s="14" t="s">
        <v>402</v>
      </c>
      <c r="AA1893" s="18" t="s">
        <v>402</v>
      </c>
      <c r="AB1893" s="18" t="s">
        <v>402</v>
      </c>
      <c r="AC1893" s="14" t="s">
        <v>402</v>
      </c>
    </row>
    <row r="1894" spans="1:29" x14ac:dyDescent="0.15">
      <c r="A1894" s="14" t="s">
        <v>363</v>
      </c>
      <c r="B1894" s="14" t="s">
        <v>12</v>
      </c>
      <c r="C1894" s="14" t="s">
        <v>19</v>
      </c>
      <c r="D1894" s="14" t="s">
        <v>2310</v>
      </c>
      <c r="E1894" s="14" t="s">
        <v>5204</v>
      </c>
      <c r="F1894" s="14" t="s">
        <v>8026</v>
      </c>
      <c r="G1894" s="14" t="s">
        <v>402</v>
      </c>
      <c r="H1894" s="14" t="s">
        <v>8998</v>
      </c>
      <c r="I1894" s="17">
        <v>276603.38354411384</v>
      </c>
      <c r="J1894" s="14" t="s">
        <v>340</v>
      </c>
      <c r="K1894" s="17">
        <v>359584.39860734809</v>
      </c>
      <c r="L1894" s="14" t="s">
        <v>8998</v>
      </c>
      <c r="M1894" s="17">
        <v>276603.38354411384</v>
      </c>
      <c r="N1894" s="14" t="s">
        <v>340</v>
      </c>
      <c r="O1894" s="17">
        <v>359584.39860734809</v>
      </c>
      <c r="P1894" s="17">
        <v>276603.38354411384</v>
      </c>
      <c r="Q1894" s="17">
        <v>0</v>
      </c>
      <c r="R1894" s="17">
        <v>0</v>
      </c>
      <c r="S1894" s="18">
        <v>0</v>
      </c>
      <c r="T1894" s="14" t="s">
        <v>339</v>
      </c>
      <c r="U1894" s="14" t="s">
        <v>402</v>
      </c>
      <c r="V1894" s="14" t="s">
        <v>9015</v>
      </c>
      <c r="W1894" s="18">
        <v>0.11924310705824627</v>
      </c>
      <c r="X1894" s="18">
        <v>1</v>
      </c>
      <c r="Y1894" s="14" t="s">
        <v>402</v>
      </c>
      <c r="Z1894" s="14" t="s">
        <v>402</v>
      </c>
      <c r="AA1894" s="18" t="s">
        <v>402</v>
      </c>
      <c r="AB1894" s="18" t="s">
        <v>402</v>
      </c>
      <c r="AC1894" s="14" t="s">
        <v>402</v>
      </c>
    </row>
    <row r="1895" spans="1:29" x14ac:dyDescent="0.15">
      <c r="A1895" s="14" t="s">
        <v>363</v>
      </c>
      <c r="B1895" s="14" t="s">
        <v>12</v>
      </c>
      <c r="C1895" s="14" t="s">
        <v>19</v>
      </c>
      <c r="D1895" s="14" t="s">
        <v>2311</v>
      </c>
      <c r="E1895" s="14" t="s">
        <v>5205</v>
      </c>
      <c r="F1895" s="14" t="s">
        <v>8027</v>
      </c>
      <c r="G1895" s="14" t="s">
        <v>402</v>
      </c>
      <c r="H1895" s="14" t="s">
        <v>8998</v>
      </c>
      <c r="I1895" s="17">
        <v>1475173.1573678672</v>
      </c>
      <c r="J1895" s="14" t="s">
        <v>340</v>
      </c>
      <c r="K1895" s="17">
        <v>1917725.1045782273</v>
      </c>
      <c r="L1895" s="14" t="s">
        <v>8998</v>
      </c>
      <c r="M1895" s="17">
        <v>1475173.1573678672</v>
      </c>
      <c r="N1895" s="14" t="s">
        <v>340</v>
      </c>
      <c r="O1895" s="17">
        <v>1917725.1045782273</v>
      </c>
      <c r="P1895" s="17">
        <v>1475173.1573678672</v>
      </c>
      <c r="Q1895" s="17">
        <v>0</v>
      </c>
      <c r="R1895" s="17">
        <v>0</v>
      </c>
      <c r="S1895" s="18">
        <v>0</v>
      </c>
      <c r="T1895" s="14" t="s">
        <v>339</v>
      </c>
      <c r="U1895" s="14" t="s">
        <v>402</v>
      </c>
      <c r="V1895" s="14" t="s">
        <v>9015</v>
      </c>
      <c r="W1895" s="18">
        <v>0.11924310705824627</v>
      </c>
      <c r="X1895" s="18">
        <v>1</v>
      </c>
      <c r="Y1895" s="14" t="s">
        <v>402</v>
      </c>
      <c r="Z1895" s="14" t="s">
        <v>402</v>
      </c>
      <c r="AA1895" s="18" t="s">
        <v>402</v>
      </c>
      <c r="AB1895" s="18" t="s">
        <v>402</v>
      </c>
      <c r="AC1895" s="14" t="s">
        <v>402</v>
      </c>
    </row>
    <row r="1896" spans="1:29" x14ac:dyDescent="0.15">
      <c r="A1896" s="14" t="s">
        <v>363</v>
      </c>
      <c r="B1896" s="14" t="s">
        <v>12</v>
      </c>
      <c r="C1896" s="14" t="s">
        <v>19</v>
      </c>
      <c r="D1896" s="14" t="s">
        <v>2312</v>
      </c>
      <c r="E1896" s="14" t="s">
        <v>5206</v>
      </c>
      <c r="F1896" s="14" t="s">
        <v>8028</v>
      </c>
      <c r="G1896" s="14" t="s">
        <v>402</v>
      </c>
      <c r="H1896" s="14" t="s">
        <v>8998</v>
      </c>
      <c r="I1896" s="17">
        <v>206584.22264679277</v>
      </c>
      <c r="J1896" s="14" t="s">
        <v>340</v>
      </c>
      <c r="K1896" s="17">
        <v>268559.4894408306</v>
      </c>
      <c r="L1896" s="14" t="s">
        <v>8998</v>
      </c>
      <c r="M1896" s="17">
        <v>206584.22264679277</v>
      </c>
      <c r="N1896" s="14" t="s">
        <v>340</v>
      </c>
      <c r="O1896" s="17">
        <v>268559.4894408306</v>
      </c>
      <c r="P1896" s="17">
        <v>206584.22264679277</v>
      </c>
      <c r="Q1896" s="17">
        <v>0</v>
      </c>
      <c r="R1896" s="17">
        <v>0</v>
      </c>
      <c r="S1896" s="18">
        <v>0</v>
      </c>
      <c r="T1896" s="14" t="s">
        <v>339</v>
      </c>
      <c r="U1896" s="14" t="s">
        <v>402</v>
      </c>
      <c r="V1896" s="14" t="s">
        <v>9015</v>
      </c>
      <c r="W1896" s="18">
        <v>0.11924310705824627</v>
      </c>
      <c r="X1896" s="18">
        <v>1</v>
      </c>
      <c r="Y1896" s="14" t="s">
        <v>402</v>
      </c>
      <c r="Z1896" s="14" t="s">
        <v>402</v>
      </c>
      <c r="AA1896" s="18" t="s">
        <v>402</v>
      </c>
      <c r="AB1896" s="18" t="s">
        <v>402</v>
      </c>
      <c r="AC1896" s="14" t="s">
        <v>402</v>
      </c>
    </row>
    <row r="1897" spans="1:29" x14ac:dyDescent="0.15">
      <c r="A1897" s="14" t="s">
        <v>363</v>
      </c>
      <c r="B1897" s="14" t="s">
        <v>12</v>
      </c>
      <c r="C1897" s="14" t="s">
        <v>19</v>
      </c>
      <c r="D1897" s="14" t="s">
        <v>2313</v>
      </c>
      <c r="E1897" s="14" t="s">
        <v>5207</v>
      </c>
      <c r="F1897" s="14" t="s">
        <v>8029</v>
      </c>
      <c r="G1897" s="14" t="s">
        <v>402</v>
      </c>
      <c r="H1897" s="14" t="s">
        <v>8998</v>
      </c>
      <c r="I1897" s="17">
        <v>2781062.7353184964</v>
      </c>
      <c r="J1897" s="14" t="s">
        <v>340</v>
      </c>
      <c r="K1897" s="17">
        <v>3615381.5559140453</v>
      </c>
      <c r="L1897" s="14" t="s">
        <v>8998</v>
      </c>
      <c r="M1897" s="17">
        <v>2781062.7353184964</v>
      </c>
      <c r="N1897" s="14" t="s">
        <v>340</v>
      </c>
      <c r="O1897" s="17">
        <v>3615381.5559140453</v>
      </c>
      <c r="P1897" s="17">
        <v>2781062.7353184964</v>
      </c>
      <c r="Q1897" s="17">
        <v>0</v>
      </c>
      <c r="R1897" s="17">
        <v>0</v>
      </c>
      <c r="S1897" s="18">
        <v>0</v>
      </c>
      <c r="T1897" s="14" t="s">
        <v>339</v>
      </c>
      <c r="U1897" s="14" t="s">
        <v>402</v>
      </c>
      <c r="V1897" s="14" t="s">
        <v>9015</v>
      </c>
      <c r="W1897" s="18">
        <v>0.11924310705824627</v>
      </c>
      <c r="X1897" s="18">
        <v>1</v>
      </c>
      <c r="Y1897" s="14" t="s">
        <v>402</v>
      </c>
      <c r="Z1897" s="14" t="s">
        <v>402</v>
      </c>
      <c r="AA1897" s="18" t="s">
        <v>402</v>
      </c>
      <c r="AB1897" s="18" t="s">
        <v>402</v>
      </c>
      <c r="AC1897" s="14" t="s">
        <v>402</v>
      </c>
    </row>
    <row r="1898" spans="1:29" x14ac:dyDescent="0.15">
      <c r="A1898" s="14" t="s">
        <v>363</v>
      </c>
      <c r="B1898" s="14" t="s">
        <v>12</v>
      </c>
      <c r="C1898" s="14" t="s">
        <v>19</v>
      </c>
      <c r="D1898" s="14" t="s">
        <v>2314</v>
      </c>
      <c r="E1898" s="14" t="s">
        <v>5208</v>
      </c>
      <c r="F1898" s="14" t="s">
        <v>8030</v>
      </c>
      <c r="G1898" s="14" t="s">
        <v>402</v>
      </c>
      <c r="H1898" s="14" t="s">
        <v>8998</v>
      </c>
      <c r="I1898" s="17">
        <v>3901526.5071602645</v>
      </c>
      <c r="J1898" s="14" t="s">
        <v>340</v>
      </c>
      <c r="K1898" s="17">
        <v>5071984.4593083439</v>
      </c>
      <c r="L1898" s="14" t="s">
        <v>8998</v>
      </c>
      <c r="M1898" s="17">
        <v>3901526.5071602645</v>
      </c>
      <c r="N1898" s="14" t="s">
        <v>340</v>
      </c>
      <c r="O1898" s="17">
        <v>5071984.4593083439</v>
      </c>
      <c r="P1898" s="17">
        <v>3901526.5071602645</v>
      </c>
      <c r="Q1898" s="17">
        <v>0</v>
      </c>
      <c r="R1898" s="17">
        <v>0</v>
      </c>
      <c r="S1898" s="18">
        <v>0</v>
      </c>
      <c r="T1898" s="14" t="s">
        <v>339</v>
      </c>
      <c r="U1898" s="14" t="s">
        <v>402</v>
      </c>
      <c r="V1898" s="14" t="s">
        <v>9015</v>
      </c>
      <c r="W1898" s="18">
        <v>0.11924310705824627</v>
      </c>
      <c r="X1898" s="18">
        <v>1</v>
      </c>
      <c r="Y1898" s="14" t="s">
        <v>402</v>
      </c>
      <c r="Z1898" s="14" t="s">
        <v>402</v>
      </c>
      <c r="AA1898" s="18" t="s">
        <v>402</v>
      </c>
      <c r="AB1898" s="18" t="s">
        <v>402</v>
      </c>
      <c r="AC1898" s="14" t="s">
        <v>402</v>
      </c>
    </row>
    <row r="1899" spans="1:29" x14ac:dyDescent="0.15">
      <c r="A1899" s="14" t="s">
        <v>363</v>
      </c>
      <c r="B1899" s="14" t="s">
        <v>12</v>
      </c>
      <c r="C1899" s="14" t="s">
        <v>19</v>
      </c>
      <c r="D1899" s="14" t="s">
        <v>2315</v>
      </c>
      <c r="E1899" s="14" t="s">
        <v>5209</v>
      </c>
      <c r="F1899" s="14" t="s">
        <v>8031</v>
      </c>
      <c r="G1899" s="14" t="s">
        <v>402</v>
      </c>
      <c r="H1899" s="14" t="s">
        <v>8998</v>
      </c>
      <c r="I1899" s="17">
        <v>12220896.018135857</v>
      </c>
      <c r="J1899" s="14" t="s">
        <v>340</v>
      </c>
      <c r="K1899" s="17">
        <v>15887164.823576616</v>
      </c>
      <c r="L1899" s="14" t="s">
        <v>8998</v>
      </c>
      <c r="M1899" s="17">
        <v>12220896.018135857</v>
      </c>
      <c r="N1899" s="14" t="s">
        <v>340</v>
      </c>
      <c r="O1899" s="17">
        <v>15887164.823576616</v>
      </c>
      <c r="P1899" s="17">
        <v>12220896.018135857</v>
      </c>
      <c r="Q1899" s="17">
        <v>0</v>
      </c>
      <c r="R1899" s="17">
        <v>0</v>
      </c>
      <c r="S1899" s="18">
        <v>0</v>
      </c>
      <c r="T1899" s="14" t="s">
        <v>339</v>
      </c>
      <c r="U1899" s="14" t="s">
        <v>402</v>
      </c>
      <c r="V1899" s="14" t="s">
        <v>9015</v>
      </c>
      <c r="W1899" s="18">
        <v>0.11924310705824627</v>
      </c>
      <c r="X1899" s="18">
        <v>1</v>
      </c>
      <c r="Y1899" s="14" t="s">
        <v>402</v>
      </c>
      <c r="Z1899" s="14" t="s">
        <v>402</v>
      </c>
      <c r="AA1899" s="18" t="s">
        <v>402</v>
      </c>
      <c r="AB1899" s="18" t="s">
        <v>402</v>
      </c>
      <c r="AC1899" s="14" t="s">
        <v>402</v>
      </c>
    </row>
    <row r="1900" spans="1:29" x14ac:dyDescent="0.15">
      <c r="A1900" s="14" t="s">
        <v>363</v>
      </c>
      <c r="B1900" s="14" t="s">
        <v>12</v>
      </c>
      <c r="C1900" s="14" t="s">
        <v>19</v>
      </c>
      <c r="D1900" s="14" t="s">
        <v>2316</v>
      </c>
      <c r="E1900" s="14" t="s">
        <v>5210</v>
      </c>
      <c r="F1900" s="14" t="s">
        <v>8032</v>
      </c>
      <c r="G1900" s="14" t="s">
        <v>402</v>
      </c>
      <c r="H1900" s="14" t="s">
        <v>8998</v>
      </c>
      <c r="I1900" s="17">
        <v>2187549.7554386784</v>
      </c>
      <c r="J1900" s="14" t="s">
        <v>340</v>
      </c>
      <c r="K1900" s="17">
        <v>2843814.6820702818</v>
      </c>
      <c r="L1900" s="14" t="s">
        <v>8998</v>
      </c>
      <c r="M1900" s="17">
        <v>2187549.7554386784</v>
      </c>
      <c r="N1900" s="14" t="s">
        <v>340</v>
      </c>
      <c r="O1900" s="17">
        <v>2843814.6820702818</v>
      </c>
      <c r="P1900" s="17">
        <v>2187549.7554386784</v>
      </c>
      <c r="Q1900" s="17">
        <v>0</v>
      </c>
      <c r="R1900" s="17">
        <v>0</v>
      </c>
      <c r="S1900" s="18">
        <v>0</v>
      </c>
      <c r="T1900" s="14" t="s">
        <v>339</v>
      </c>
      <c r="U1900" s="14" t="s">
        <v>402</v>
      </c>
      <c r="V1900" s="14" t="s">
        <v>9015</v>
      </c>
      <c r="W1900" s="18">
        <v>0.11924310705824627</v>
      </c>
      <c r="X1900" s="18">
        <v>1</v>
      </c>
      <c r="Y1900" s="14" t="s">
        <v>402</v>
      </c>
      <c r="Z1900" s="14" t="s">
        <v>402</v>
      </c>
      <c r="AA1900" s="18" t="s">
        <v>402</v>
      </c>
      <c r="AB1900" s="18" t="s">
        <v>402</v>
      </c>
      <c r="AC1900" s="14" t="s">
        <v>402</v>
      </c>
    </row>
    <row r="1901" spans="1:29" x14ac:dyDescent="0.15">
      <c r="A1901" s="14" t="s">
        <v>363</v>
      </c>
      <c r="B1901" s="14" t="s">
        <v>12</v>
      </c>
      <c r="C1901" s="14" t="s">
        <v>19</v>
      </c>
      <c r="D1901" s="14" t="s">
        <v>2317</v>
      </c>
      <c r="E1901" s="14" t="s">
        <v>5211</v>
      </c>
      <c r="F1901" s="14" t="s">
        <v>8033</v>
      </c>
      <c r="G1901" s="14" t="s">
        <v>402</v>
      </c>
      <c r="H1901" s="14" t="s">
        <v>8998</v>
      </c>
      <c r="I1901" s="17">
        <v>3406847.5970443399</v>
      </c>
      <c r="J1901" s="14" t="s">
        <v>340</v>
      </c>
      <c r="K1901" s="17">
        <v>4428901.8761576423</v>
      </c>
      <c r="L1901" s="14" t="s">
        <v>8998</v>
      </c>
      <c r="M1901" s="17">
        <v>3406847.5970443399</v>
      </c>
      <c r="N1901" s="14" t="s">
        <v>340</v>
      </c>
      <c r="O1901" s="17">
        <v>4428901.8761576423</v>
      </c>
      <c r="P1901" s="17">
        <v>3406847.5970443399</v>
      </c>
      <c r="Q1901" s="17">
        <v>0</v>
      </c>
      <c r="R1901" s="17">
        <v>0</v>
      </c>
      <c r="S1901" s="18">
        <v>0</v>
      </c>
      <c r="T1901" s="14" t="s">
        <v>339</v>
      </c>
      <c r="U1901" s="14" t="s">
        <v>402</v>
      </c>
      <c r="V1901" s="14" t="s">
        <v>9015</v>
      </c>
      <c r="W1901" s="18">
        <v>0.11924310705824627</v>
      </c>
      <c r="X1901" s="18">
        <v>1</v>
      </c>
      <c r="Y1901" s="14" t="s">
        <v>402</v>
      </c>
      <c r="Z1901" s="14" t="s">
        <v>402</v>
      </c>
      <c r="AA1901" s="18" t="s">
        <v>402</v>
      </c>
      <c r="AB1901" s="18" t="s">
        <v>402</v>
      </c>
      <c r="AC1901" s="14" t="s">
        <v>402</v>
      </c>
    </row>
    <row r="1902" spans="1:29" x14ac:dyDescent="0.15">
      <c r="A1902" s="14" t="s">
        <v>363</v>
      </c>
      <c r="B1902" s="14" t="s">
        <v>12</v>
      </c>
      <c r="C1902" s="14" t="s">
        <v>19</v>
      </c>
      <c r="D1902" s="14" t="s">
        <v>2318</v>
      </c>
      <c r="E1902" s="14" t="s">
        <v>5212</v>
      </c>
      <c r="F1902" s="14" t="s">
        <v>8034</v>
      </c>
      <c r="G1902" s="14" t="s">
        <v>402</v>
      </c>
      <c r="H1902" s="14" t="s">
        <v>8998</v>
      </c>
      <c r="I1902" s="17">
        <v>18590871.161455289</v>
      </c>
      <c r="J1902" s="14" t="s">
        <v>340</v>
      </c>
      <c r="K1902" s="17">
        <v>24168132.509891875</v>
      </c>
      <c r="L1902" s="14" t="s">
        <v>8998</v>
      </c>
      <c r="M1902" s="17">
        <v>18590871.161455289</v>
      </c>
      <c r="N1902" s="14" t="s">
        <v>340</v>
      </c>
      <c r="O1902" s="17">
        <v>24168132.509891875</v>
      </c>
      <c r="P1902" s="17">
        <v>18590871.161455289</v>
      </c>
      <c r="Q1902" s="17">
        <v>0</v>
      </c>
      <c r="R1902" s="17">
        <v>0</v>
      </c>
      <c r="S1902" s="18">
        <v>0</v>
      </c>
      <c r="T1902" s="14" t="s">
        <v>339</v>
      </c>
      <c r="U1902" s="14" t="s">
        <v>402</v>
      </c>
      <c r="V1902" s="14" t="s">
        <v>9015</v>
      </c>
      <c r="W1902" s="18">
        <v>0.11924310705824627</v>
      </c>
      <c r="X1902" s="18">
        <v>1</v>
      </c>
      <c r="Y1902" s="14" t="s">
        <v>402</v>
      </c>
      <c r="Z1902" s="14" t="s">
        <v>402</v>
      </c>
      <c r="AA1902" s="18" t="s">
        <v>402</v>
      </c>
      <c r="AB1902" s="18" t="s">
        <v>402</v>
      </c>
      <c r="AC1902" s="14" t="s">
        <v>402</v>
      </c>
    </row>
    <row r="1903" spans="1:29" x14ac:dyDescent="0.15">
      <c r="A1903" s="14" t="s">
        <v>363</v>
      </c>
      <c r="B1903" s="14" t="s">
        <v>12</v>
      </c>
      <c r="C1903" s="14" t="s">
        <v>19</v>
      </c>
      <c r="D1903" s="14" t="s">
        <v>2319</v>
      </c>
      <c r="E1903" s="14" t="s">
        <v>5213</v>
      </c>
      <c r="F1903" s="14" t="s">
        <v>8035</v>
      </c>
      <c r="G1903" s="14" t="s">
        <v>402</v>
      </c>
      <c r="H1903" s="14" t="s">
        <v>8998</v>
      </c>
      <c r="I1903" s="17">
        <v>661928.40415502817</v>
      </c>
      <c r="J1903" s="14" t="s">
        <v>340</v>
      </c>
      <c r="K1903" s="17">
        <v>860506.92540153663</v>
      </c>
      <c r="L1903" s="14" t="s">
        <v>8998</v>
      </c>
      <c r="M1903" s="17">
        <v>661928.40415502817</v>
      </c>
      <c r="N1903" s="14" t="s">
        <v>340</v>
      </c>
      <c r="O1903" s="17">
        <v>860506.92540153663</v>
      </c>
      <c r="P1903" s="17">
        <v>661928.40415502817</v>
      </c>
      <c r="Q1903" s="17">
        <v>0</v>
      </c>
      <c r="R1903" s="17">
        <v>0</v>
      </c>
      <c r="S1903" s="18">
        <v>0</v>
      </c>
      <c r="T1903" s="14" t="s">
        <v>339</v>
      </c>
      <c r="U1903" s="14" t="s">
        <v>402</v>
      </c>
      <c r="V1903" s="14" t="s">
        <v>9015</v>
      </c>
      <c r="W1903" s="18">
        <v>0.11924310705824627</v>
      </c>
      <c r="X1903" s="18">
        <v>1</v>
      </c>
      <c r="Y1903" s="14" t="s">
        <v>402</v>
      </c>
      <c r="Z1903" s="14" t="s">
        <v>402</v>
      </c>
      <c r="AA1903" s="18" t="s">
        <v>402</v>
      </c>
      <c r="AB1903" s="18" t="s">
        <v>402</v>
      </c>
      <c r="AC1903" s="14" t="s">
        <v>402</v>
      </c>
    </row>
    <row r="1904" spans="1:29" x14ac:dyDescent="0.15">
      <c r="A1904" s="14" t="s">
        <v>363</v>
      </c>
      <c r="B1904" s="14" t="s">
        <v>12</v>
      </c>
      <c r="C1904" s="14" t="s">
        <v>19</v>
      </c>
      <c r="D1904" s="14" t="s">
        <v>2320</v>
      </c>
      <c r="E1904" s="14" t="s">
        <v>5214</v>
      </c>
      <c r="F1904" s="14" t="s">
        <v>8036</v>
      </c>
      <c r="G1904" s="14" t="s">
        <v>402</v>
      </c>
      <c r="H1904" s="14" t="s">
        <v>8998</v>
      </c>
      <c r="I1904" s="17">
        <v>734496.05802443461</v>
      </c>
      <c r="J1904" s="14" t="s">
        <v>340</v>
      </c>
      <c r="K1904" s="17">
        <v>954844.8754317651</v>
      </c>
      <c r="L1904" s="14" t="s">
        <v>8998</v>
      </c>
      <c r="M1904" s="17">
        <v>734496.05802443461</v>
      </c>
      <c r="N1904" s="14" t="s">
        <v>340</v>
      </c>
      <c r="O1904" s="17">
        <v>954844.8754317651</v>
      </c>
      <c r="P1904" s="17">
        <v>734496.05802443461</v>
      </c>
      <c r="Q1904" s="17">
        <v>0</v>
      </c>
      <c r="R1904" s="17">
        <v>0</v>
      </c>
      <c r="S1904" s="18">
        <v>0</v>
      </c>
      <c r="T1904" s="14" t="s">
        <v>339</v>
      </c>
      <c r="U1904" s="14" t="s">
        <v>402</v>
      </c>
      <c r="V1904" s="14" t="s">
        <v>9015</v>
      </c>
      <c r="W1904" s="18">
        <v>0.11924310705824627</v>
      </c>
      <c r="X1904" s="18">
        <v>1</v>
      </c>
      <c r="Y1904" s="14" t="s">
        <v>402</v>
      </c>
      <c r="Z1904" s="14" t="s">
        <v>402</v>
      </c>
      <c r="AA1904" s="18" t="s">
        <v>402</v>
      </c>
      <c r="AB1904" s="18" t="s">
        <v>402</v>
      </c>
      <c r="AC1904" s="14" t="s">
        <v>402</v>
      </c>
    </row>
    <row r="1905" spans="1:29" x14ac:dyDescent="0.15">
      <c r="A1905" s="14" t="s">
        <v>363</v>
      </c>
      <c r="B1905" s="14" t="s">
        <v>12</v>
      </c>
      <c r="C1905" s="14" t="s">
        <v>19</v>
      </c>
      <c r="D1905" s="14" t="s">
        <v>2321</v>
      </c>
      <c r="E1905" s="14" t="s">
        <v>5215</v>
      </c>
      <c r="F1905" s="14" t="s">
        <v>8037</v>
      </c>
      <c r="G1905" s="14" t="s">
        <v>402</v>
      </c>
      <c r="H1905" s="14" t="s">
        <v>8998</v>
      </c>
      <c r="I1905" s="17">
        <v>754440.58876753703</v>
      </c>
      <c r="J1905" s="14" t="s">
        <v>340</v>
      </c>
      <c r="K1905" s="17">
        <v>980772.76539779815</v>
      </c>
      <c r="L1905" s="14" t="s">
        <v>8998</v>
      </c>
      <c r="M1905" s="17">
        <v>754440.58876753703</v>
      </c>
      <c r="N1905" s="14" t="s">
        <v>340</v>
      </c>
      <c r="O1905" s="17">
        <v>980772.76539779815</v>
      </c>
      <c r="P1905" s="17">
        <v>754440.58876753703</v>
      </c>
      <c r="Q1905" s="17">
        <v>0</v>
      </c>
      <c r="R1905" s="17">
        <v>0</v>
      </c>
      <c r="S1905" s="18">
        <v>0</v>
      </c>
      <c r="T1905" s="14" t="s">
        <v>339</v>
      </c>
      <c r="U1905" s="14" t="s">
        <v>402</v>
      </c>
      <c r="V1905" s="14" t="s">
        <v>9015</v>
      </c>
      <c r="W1905" s="18">
        <v>0.11924310705824627</v>
      </c>
      <c r="X1905" s="18">
        <v>1</v>
      </c>
      <c r="Y1905" s="14" t="s">
        <v>402</v>
      </c>
      <c r="Z1905" s="14" t="s">
        <v>402</v>
      </c>
      <c r="AA1905" s="18" t="s">
        <v>402</v>
      </c>
      <c r="AB1905" s="18" t="s">
        <v>402</v>
      </c>
      <c r="AC1905" s="14" t="s">
        <v>402</v>
      </c>
    </row>
    <row r="1906" spans="1:29" x14ac:dyDescent="0.15">
      <c r="A1906" s="14" t="s">
        <v>363</v>
      </c>
      <c r="B1906" s="14" t="s">
        <v>12</v>
      </c>
      <c r="C1906" s="14" t="s">
        <v>19</v>
      </c>
      <c r="D1906" s="14" t="s">
        <v>2322</v>
      </c>
      <c r="E1906" s="14" t="s">
        <v>5216</v>
      </c>
      <c r="F1906" s="14" t="s">
        <v>8038</v>
      </c>
      <c r="G1906" s="14" t="s">
        <v>402</v>
      </c>
      <c r="H1906" s="14" t="s">
        <v>8998</v>
      </c>
      <c r="I1906" s="17">
        <v>156574.0482555065</v>
      </c>
      <c r="J1906" s="14" t="s">
        <v>340</v>
      </c>
      <c r="K1906" s="17">
        <v>203546.26273215844</v>
      </c>
      <c r="L1906" s="14" t="s">
        <v>8998</v>
      </c>
      <c r="M1906" s="17">
        <v>156574.0482555065</v>
      </c>
      <c r="N1906" s="14" t="s">
        <v>340</v>
      </c>
      <c r="O1906" s="17">
        <v>203546.26273215844</v>
      </c>
      <c r="P1906" s="17">
        <v>156574.0482555065</v>
      </c>
      <c r="Q1906" s="17">
        <v>0</v>
      </c>
      <c r="R1906" s="17">
        <v>0</v>
      </c>
      <c r="S1906" s="18">
        <v>0</v>
      </c>
      <c r="T1906" s="14" t="s">
        <v>339</v>
      </c>
      <c r="U1906" s="14" t="s">
        <v>402</v>
      </c>
      <c r="V1906" s="14" t="s">
        <v>9015</v>
      </c>
      <c r="W1906" s="18">
        <v>0.11924310705824627</v>
      </c>
      <c r="X1906" s="18">
        <v>1</v>
      </c>
      <c r="Y1906" s="14" t="s">
        <v>402</v>
      </c>
      <c r="Z1906" s="14" t="s">
        <v>402</v>
      </c>
      <c r="AA1906" s="18" t="s">
        <v>402</v>
      </c>
      <c r="AB1906" s="18" t="s">
        <v>402</v>
      </c>
      <c r="AC1906" s="14" t="s">
        <v>402</v>
      </c>
    </row>
    <row r="1907" spans="1:29" x14ac:dyDescent="0.15">
      <c r="A1907" s="14" t="s">
        <v>363</v>
      </c>
      <c r="B1907" s="14" t="s">
        <v>12</v>
      </c>
      <c r="C1907" s="14" t="s">
        <v>19</v>
      </c>
      <c r="D1907" s="14" t="s">
        <v>2323</v>
      </c>
      <c r="E1907" s="14" t="s">
        <v>5217</v>
      </c>
      <c r="F1907" s="14" t="s">
        <v>8039</v>
      </c>
      <c r="G1907" s="14" t="s">
        <v>402</v>
      </c>
      <c r="H1907" s="14" t="s">
        <v>8998</v>
      </c>
      <c r="I1907" s="17">
        <v>3644763.6461963444</v>
      </c>
      <c r="J1907" s="14" t="s">
        <v>340</v>
      </c>
      <c r="K1907" s="17">
        <v>4738192.7400552481</v>
      </c>
      <c r="L1907" s="14" t="s">
        <v>8998</v>
      </c>
      <c r="M1907" s="17">
        <v>3644763.6461963444</v>
      </c>
      <c r="N1907" s="14" t="s">
        <v>340</v>
      </c>
      <c r="O1907" s="17">
        <v>4738192.7400552481</v>
      </c>
      <c r="P1907" s="17">
        <v>3644763.6461963444</v>
      </c>
      <c r="Q1907" s="17">
        <v>0</v>
      </c>
      <c r="R1907" s="17">
        <v>0</v>
      </c>
      <c r="S1907" s="18">
        <v>0</v>
      </c>
      <c r="T1907" s="14" t="s">
        <v>339</v>
      </c>
      <c r="U1907" s="14" t="s">
        <v>402</v>
      </c>
      <c r="V1907" s="14" t="s">
        <v>9015</v>
      </c>
      <c r="W1907" s="18">
        <v>0.11924310705824627</v>
      </c>
      <c r="X1907" s="18">
        <v>1</v>
      </c>
      <c r="Y1907" s="14" t="s">
        <v>402</v>
      </c>
      <c r="Z1907" s="14" t="s">
        <v>402</v>
      </c>
      <c r="AA1907" s="18" t="s">
        <v>402</v>
      </c>
      <c r="AB1907" s="18" t="s">
        <v>402</v>
      </c>
      <c r="AC1907" s="14" t="s">
        <v>402</v>
      </c>
    </row>
    <row r="1908" spans="1:29" x14ac:dyDescent="0.15">
      <c r="A1908" s="14" t="s">
        <v>363</v>
      </c>
      <c r="B1908" s="14" t="s">
        <v>12</v>
      </c>
      <c r="C1908" s="14" t="s">
        <v>19</v>
      </c>
      <c r="D1908" s="14" t="s">
        <v>2324</v>
      </c>
      <c r="E1908" s="14" t="s">
        <v>5218</v>
      </c>
      <c r="F1908" s="14" t="s">
        <v>8040</v>
      </c>
      <c r="G1908" s="14" t="s">
        <v>402</v>
      </c>
      <c r="H1908" s="14" t="s">
        <v>8998</v>
      </c>
      <c r="I1908" s="17">
        <v>1591801.8718590157</v>
      </c>
      <c r="J1908" s="14" t="s">
        <v>340</v>
      </c>
      <c r="K1908" s="17">
        <v>2069342.4334167202</v>
      </c>
      <c r="L1908" s="14" t="s">
        <v>8998</v>
      </c>
      <c r="M1908" s="17">
        <v>1591801.8718590157</v>
      </c>
      <c r="N1908" s="14" t="s">
        <v>340</v>
      </c>
      <c r="O1908" s="17">
        <v>2069342.4334167202</v>
      </c>
      <c r="P1908" s="17">
        <v>1591801.8718590157</v>
      </c>
      <c r="Q1908" s="17">
        <v>0</v>
      </c>
      <c r="R1908" s="17">
        <v>0</v>
      </c>
      <c r="S1908" s="18">
        <v>0</v>
      </c>
      <c r="T1908" s="14" t="s">
        <v>339</v>
      </c>
      <c r="U1908" s="14" t="s">
        <v>402</v>
      </c>
      <c r="V1908" s="14" t="s">
        <v>9015</v>
      </c>
      <c r="W1908" s="18">
        <v>0.11924310705824627</v>
      </c>
      <c r="X1908" s="18">
        <v>1</v>
      </c>
      <c r="Y1908" s="14" t="s">
        <v>402</v>
      </c>
      <c r="Z1908" s="14" t="s">
        <v>402</v>
      </c>
      <c r="AA1908" s="18" t="s">
        <v>402</v>
      </c>
      <c r="AB1908" s="18" t="s">
        <v>402</v>
      </c>
      <c r="AC1908" s="14" t="s">
        <v>402</v>
      </c>
    </row>
    <row r="1909" spans="1:29" x14ac:dyDescent="0.15">
      <c r="A1909" s="14" t="s">
        <v>363</v>
      </c>
      <c r="B1909" s="14" t="s">
        <v>12</v>
      </c>
      <c r="C1909" s="14" t="s">
        <v>19</v>
      </c>
      <c r="D1909" s="14" t="s">
        <v>2325</v>
      </c>
      <c r="E1909" s="14" t="s">
        <v>5219</v>
      </c>
      <c r="F1909" s="14" t="s">
        <v>8041</v>
      </c>
      <c r="G1909" s="14" t="s">
        <v>402</v>
      </c>
      <c r="H1909" s="14" t="s">
        <v>8998</v>
      </c>
      <c r="I1909" s="17">
        <v>15868.28969917133</v>
      </c>
      <c r="J1909" s="14" t="s">
        <v>340</v>
      </c>
      <c r="K1909" s="17">
        <v>20628.77660892273</v>
      </c>
      <c r="L1909" s="14" t="s">
        <v>8998</v>
      </c>
      <c r="M1909" s="17">
        <v>15868.28969917133</v>
      </c>
      <c r="N1909" s="14" t="s">
        <v>340</v>
      </c>
      <c r="O1909" s="17">
        <v>20628.77660892273</v>
      </c>
      <c r="P1909" s="17">
        <v>15868.28969917133</v>
      </c>
      <c r="Q1909" s="17">
        <v>0</v>
      </c>
      <c r="R1909" s="17">
        <v>0</v>
      </c>
      <c r="S1909" s="18">
        <v>0</v>
      </c>
      <c r="T1909" s="14" t="s">
        <v>339</v>
      </c>
      <c r="U1909" s="14" t="s">
        <v>402</v>
      </c>
      <c r="V1909" s="14" t="s">
        <v>9015</v>
      </c>
      <c r="W1909" s="18">
        <v>0.11924310705824627</v>
      </c>
      <c r="X1909" s="18">
        <v>1</v>
      </c>
      <c r="Y1909" s="14" t="s">
        <v>402</v>
      </c>
      <c r="Z1909" s="14" t="s">
        <v>402</v>
      </c>
      <c r="AA1909" s="18" t="s">
        <v>402</v>
      </c>
      <c r="AB1909" s="18" t="s">
        <v>402</v>
      </c>
      <c r="AC1909" s="14" t="s">
        <v>402</v>
      </c>
    </row>
    <row r="1910" spans="1:29" x14ac:dyDescent="0.15">
      <c r="A1910" s="14" t="s">
        <v>363</v>
      </c>
      <c r="B1910" s="14" t="s">
        <v>12</v>
      </c>
      <c r="C1910" s="14" t="s">
        <v>19</v>
      </c>
      <c r="D1910" s="14" t="s">
        <v>2326</v>
      </c>
      <c r="E1910" s="14" t="s">
        <v>5220</v>
      </c>
      <c r="F1910" s="14" t="s">
        <v>8042</v>
      </c>
      <c r="G1910" s="14" t="s">
        <v>402</v>
      </c>
      <c r="H1910" s="14" t="s">
        <v>8998</v>
      </c>
      <c r="I1910" s="17">
        <v>3663622.0840167482</v>
      </c>
      <c r="J1910" s="14" t="s">
        <v>340</v>
      </c>
      <c r="K1910" s="17">
        <v>4762708.7092217728</v>
      </c>
      <c r="L1910" s="14" t="s">
        <v>8998</v>
      </c>
      <c r="M1910" s="17">
        <v>3663622.0840167482</v>
      </c>
      <c r="N1910" s="14" t="s">
        <v>340</v>
      </c>
      <c r="O1910" s="17">
        <v>4762708.7092217728</v>
      </c>
      <c r="P1910" s="17">
        <v>3663622.0840167482</v>
      </c>
      <c r="Q1910" s="17">
        <v>0</v>
      </c>
      <c r="R1910" s="17">
        <v>0</v>
      </c>
      <c r="S1910" s="18">
        <v>0</v>
      </c>
      <c r="T1910" s="14" t="s">
        <v>339</v>
      </c>
      <c r="U1910" s="14" t="s">
        <v>402</v>
      </c>
      <c r="V1910" s="14" t="s">
        <v>9015</v>
      </c>
      <c r="W1910" s="18">
        <v>0.11924310705824627</v>
      </c>
      <c r="X1910" s="18">
        <v>1</v>
      </c>
      <c r="Y1910" s="14" t="s">
        <v>402</v>
      </c>
      <c r="Z1910" s="14" t="s">
        <v>402</v>
      </c>
      <c r="AA1910" s="18" t="s">
        <v>402</v>
      </c>
      <c r="AB1910" s="18" t="s">
        <v>402</v>
      </c>
      <c r="AC1910" s="14" t="s">
        <v>402</v>
      </c>
    </row>
    <row r="1911" spans="1:29" x14ac:dyDescent="0.15">
      <c r="A1911" s="14" t="s">
        <v>363</v>
      </c>
      <c r="B1911" s="14" t="s">
        <v>12</v>
      </c>
      <c r="C1911" s="14" t="s">
        <v>19</v>
      </c>
      <c r="D1911" s="14" t="s">
        <v>2327</v>
      </c>
      <c r="E1911" s="14" t="s">
        <v>5221</v>
      </c>
      <c r="F1911" s="14" t="s">
        <v>8043</v>
      </c>
      <c r="G1911" s="14" t="s">
        <v>402</v>
      </c>
      <c r="H1911" s="14" t="s">
        <v>8998</v>
      </c>
      <c r="I1911" s="17">
        <v>4177083.1770566762</v>
      </c>
      <c r="J1911" s="14" t="s">
        <v>340</v>
      </c>
      <c r="K1911" s="17">
        <v>5430208.1301736794</v>
      </c>
      <c r="L1911" s="14" t="s">
        <v>8998</v>
      </c>
      <c r="M1911" s="17">
        <v>4177083.1770566762</v>
      </c>
      <c r="N1911" s="14" t="s">
        <v>340</v>
      </c>
      <c r="O1911" s="17">
        <v>5430208.1301736794</v>
      </c>
      <c r="P1911" s="17">
        <v>4177083.1770566762</v>
      </c>
      <c r="Q1911" s="17">
        <v>0</v>
      </c>
      <c r="R1911" s="17">
        <v>0</v>
      </c>
      <c r="S1911" s="18">
        <v>0</v>
      </c>
      <c r="T1911" s="14" t="s">
        <v>339</v>
      </c>
      <c r="U1911" s="14" t="s">
        <v>402</v>
      </c>
      <c r="V1911" s="14" t="s">
        <v>9015</v>
      </c>
      <c r="W1911" s="18">
        <v>0.11924310705824627</v>
      </c>
      <c r="X1911" s="18">
        <v>1</v>
      </c>
      <c r="Y1911" s="14" t="s">
        <v>402</v>
      </c>
      <c r="Z1911" s="14" t="s">
        <v>402</v>
      </c>
      <c r="AA1911" s="18" t="s">
        <v>402</v>
      </c>
      <c r="AB1911" s="18" t="s">
        <v>402</v>
      </c>
      <c r="AC1911" s="14" t="s">
        <v>402</v>
      </c>
    </row>
    <row r="1912" spans="1:29" x14ac:dyDescent="0.15">
      <c r="A1912" s="14" t="s">
        <v>363</v>
      </c>
      <c r="B1912" s="14" t="s">
        <v>12</v>
      </c>
      <c r="C1912" s="14" t="s">
        <v>19</v>
      </c>
      <c r="D1912" s="14" t="s">
        <v>2328</v>
      </c>
      <c r="E1912" s="14" t="s">
        <v>5222</v>
      </c>
      <c r="F1912" s="14" t="s">
        <v>8044</v>
      </c>
      <c r="G1912" s="14" t="s">
        <v>402</v>
      </c>
      <c r="H1912" s="14" t="s">
        <v>8998</v>
      </c>
      <c r="I1912" s="17">
        <v>1344037.5214819985</v>
      </c>
      <c r="J1912" s="14" t="s">
        <v>340</v>
      </c>
      <c r="K1912" s="17">
        <v>1747248.7779265982</v>
      </c>
      <c r="L1912" s="14" t="s">
        <v>8998</v>
      </c>
      <c r="M1912" s="17">
        <v>1344037.5214819985</v>
      </c>
      <c r="N1912" s="14" t="s">
        <v>340</v>
      </c>
      <c r="O1912" s="17">
        <v>1747248.7779265982</v>
      </c>
      <c r="P1912" s="17">
        <v>1344037.5214819985</v>
      </c>
      <c r="Q1912" s="17">
        <v>0</v>
      </c>
      <c r="R1912" s="17">
        <v>0</v>
      </c>
      <c r="S1912" s="18">
        <v>0</v>
      </c>
      <c r="T1912" s="14" t="s">
        <v>339</v>
      </c>
      <c r="U1912" s="14" t="s">
        <v>402</v>
      </c>
      <c r="V1912" s="14" t="s">
        <v>9015</v>
      </c>
      <c r="W1912" s="18">
        <v>0.11924310705824627</v>
      </c>
      <c r="X1912" s="18">
        <v>1</v>
      </c>
      <c r="Y1912" s="14" t="s">
        <v>402</v>
      </c>
      <c r="Z1912" s="14" t="s">
        <v>402</v>
      </c>
      <c r="AA1912" s="18" t="s">
        <v>402</v>
      </c>
      <c r="AB1912" s="18" t="s">
        <v>402</v>
      </c>
      <c r="AC1912" s="14" t="s">
        <v>402</v>
      </c>
    </row>
    <row r="1913" spans="1:29" x14ac:dyDescent="0.15">
      <c r="A1913" s="14" t="s">
        <v>363</v>
      </c>
      <c r="B1913" s="14" t="s">
        <v>12</v>
      </c>
      <c r="C1913" s="14" t="s">
        <v>19</v>
      </c>
      <c r="D1913" s="14" t="s">
        <v>2329</v>
      </c>
      <c r="E1913" s="14" t="s">
        <v>5223</v>
      </c>
      <c r="F1913" s="14" t="s">
        <v>8045</v>
      </c>
      <c r="G1913" s="14" t="s">
        <v>402</v>
      </c>
      <c r="H1913" s="14" t="s">
        <v>8998</v>
      </c>
      <c r="I1913" s="17">
        <v>1256863.6723573864</v>
      </c>
      <c r="J1913" s="14" t="s">
        <v>340</v>
      </c>
      <c r="K1913" s="17">
        <v>1633922.7740646023</v>
      </c>
      <c r="L1913" s="14" t="s">
        <v>8998</v>
      </c>
      <c r="M1913" s="17">
        <v>1256863.6723573864</v>
      </c>
      <c r="N1913" s="14" t="s">
        <v>340</v>
      </c>
      <c r="O1913" s="17">
        <v>1633922.7740646023</v>
      </c>
      <c r="P1913" s="17">
        <v>1256863.6723573864</v>
      </c>
      <c r="Q1913" s="17">
        <v>0</v>
      </c>
      <c r="R1913" s="17">
        <v>0</v>
      </c>
      <c r="S1913" s="18">
        <v>0</v>
      </c>
      <c r="T1913" s="14" t="s">
        <v>339</v>
      </c>
      <c r="U1913" s="14" t="s">
        <v>402</v>
      </c>
      <c r="V1913" s="14" t="s">
        <v>9015</v>
      </c>
      <c r="W1913" s="18">
        <v>0.11924310705824627</v>
      </c>
      <c r="X1913" s="18">
        <v>1</v>
      </c>
      <c r="Y1913" s="14" t="s">
        <v>402</v>
      </c>
      <c r="Z1913" s="14" t="s">
        <v>402</v>
      </c>
      <c r="AA1913" s="18" t="s">
        <v>402</v>
      </c>
      <c r="AB1913" s="18" t="s">
        <v>402</v>
      </c>
      <c r="AC1913" s="14" t="s">
        <v>402</v>
      </c>
    </row>
    <row r="1914" spans="1:29" x14ac:dyDescent="0.15">
      <c r="A1914" s="14" t="s">
        <v>363</v>
      </c>
      <c r="B1914" s="14" t="s">
        <v>12</v>
      </c>
      <c r="C1914" s="14" t="s">
        <v>19</v>
      </c>
      <c r="D1914" s="14" t="s">
        <v>2330</v>
      </c>
      <c r="E1914" s="14" t="s">
        <v>5224</v>
      </c>
      <c r="F1914" s="14" t="s">
        <v>8046</v>
      </c>
      <c r="G1914" s="14" t="s">
        <v>402</v>
      </c>
      <c r="H1914" s="14" t="s">
        <v>8998</v>
      </c>
      <c r="I1914" s="17">
        <v>673664.18452730577</v>
      </c>
      <c r="J1914" s="14" t="s">
        <v>340</v>
      </c>
      <c r="K1914" s="17">
        <v>875763.43988549744</v>
      </c>
      <c r="L1914" s="14" t="s">
        <v>8998</v>
      </c>
      <c r="M1914" s="17">
        <v>673664.18452730577</v>
      </c>
      <c r="N1914" s="14" t="s">
        <v>340</v>
      </c>
      <c r="O1914" s="17">
        <v>875763.43988549744</v>
      </c>
      <c r="P1914" s="17">
        <v>673664.18452730577</v>
      </c>
      <c r="Q1914" s="17">
        <v>0</v>
      </c>
      <c r="R1914" s="17">
        <v>0</v>
      </c>
      <c r="S1914" s="18">
        <v>0</v>
      </c>
      <c r="T1914" s="14" t="s">
        <v>339</v>
      </c>
      <c r="U1914" s="14" t="s">
        <v>402</v>
      </c>
      <c r="V1914" s="14" t="s">
        <v>9015</v>
      </c>
      <c r="W1914" s="18">
        <v>0.11924310705824627</v>
      </c>
      <c r="X1914" s="18">
        <v>1</v>
      </c>
      <c r="Y1914" s="14" t="s">
        <v>402</v>
      </c>
      <c r="Z1914" s="14" t="s">
        <v>402</v>
      </c>
      <c r="AA1914" s="18" t="s">
        <v>402</v>
      </c>
      <c r="AB1914" s="18" t="s">
        <v>402</v>
      </c>
      <c r="AC1914" s="14" t="s">
        <v>402</v>
      </c>
    </row>
    <row r="1915" spans="1:29" x14ac:dyDescent="0.15">
      <c r="A1915" s="14" t="s">
        <v>363</v>
      </c>
      <c r="B1915" s="14" t="s">
        <v>12</v>
      </c>
      <c r="C1915" s="14" t="s">
        <v>19</v>
      </c>
      <c r="D1915" s="14" t="s">
        <v>2331</v>
      </c>
      <c r="E1915" s="14" t="s">
        <v>5225</v>
      </c>
      <c r="F1915" s="14" t="s">
        <v>8047</v>
      </c>
      <c r="G1915" s="14" t="s">
        <v>402</v>
      </c>
      <c r="H1915" s="14" t="s">
        <v>8998</v>
      </c>
      <c r="I1915" s="17">
        <v>419597.31902105286</v>
      </c>
      <c r="J1915" s="14" t="s">
        <v>340</v>
      </c>
      <c r="K1915" s="17">
        <v>545476.51472736883</v>
      </c>
      <c r="L1915" s="14" t="s">
        <v>8998</v>
      </c>
      <c r="M1915" s="17">
        <v>419597.31902105286</v>
      </c>
      <c r="N1915" s="14" t="s">
        <v>340</v>
      </c>
      <c r="O1915" s="17">
        <v>545476.51472736883</v>
      </c>
      <c r="P1915" s="17">
        <v>419597.31902105286</v>
      </c>
      <c r="Q1915" s="17">
        <v>0</v>
      </c>
      <c r="R1915" s="17">
        <v>0</v>
      </c>
      <c r="S1915" s="18">
        <v>0</v>
      </c>
      <c r="T1915" s="14" t="s">
        <v>339</v>
      </c>
      <c r="U1915" s="14" t="s">
        <v>402</v>
      </c>
      <c r="V1915" s="14" t="s">
        <v>9015</v>
      </c>
      <c r="W1915" s="18">
        <v>0.11924310705824627</v>
      </c>
      <c r="X1915" s="18">
        <v>1</v>
      </c>
      <c r="Y1915" s="14" t="s">
        <v>402</v>
      </c>
      <c r="Z1915" s="14" t="s">
        <v>402</v>
      </c>
      <c r="AA1915" s="18" t="s">
        <v>402</v>
      </c>
      <c r="AB1915" s="18" t="s">
        <v>402</v>
      </c>
      <c r="AC1915" s="14" t="s">
        <v>402</v>
      </c>
    </row>
    <row r="1916" spans="1:29" x14ac:dyDescent="0.15">
      <c r="A1916" s="14" t="s">
        <v>363</v>
      </c>
      <c r="B1916" s="14" t="s">
        <v>12</v>
      </c>
      <c r="C1916" s="14" t="s">
        <v>19</v>
      </c>
      <c r="D1916" s="14" t="s">
        <v>2332</v>
      </c>
      <c r="E1916" s="14" t="s">
        <v>5226</v>
      </c>
      <c r="F1916" s="14" t="s">
        <v>8048</v>
      </c>
      <c r="G1916" s="14" t="s">
        <v>402</v>
      </c>
      <c r="H1916" s="14" t="s">
        <v>8998</v>
      </c>
      <c r="I1916" s="17">
        <v>2.3035477552020727E-4</v>
      </c>
      <c r="J1916" s="14" t="s">
        <v>340</v>
      </c>
      <c r="K1916" s="17">
        <v>2.9946120817626946E-4</v>
      </c>
      <c r="L1916" s="14" t="s">
        <v>8998</v>
      </c>
      <c r="M1916" s="17">
        <v>2.3035477552020727E-4</v>
      </c>
      <c r="N1916" s="14" t="s">
        <v>340</v>
      </c>
      <c r="O1916" s="17">
        <v>2.9946120817626946E-4</v>
      </c>
      <c r="P1916" s="17">
        <v>2.3035477552020727E-4</v>
      </c>
      <c r="Q1916" s="17">
        <v>0</v>
      </c>
      <c r="R1916" s="17">
        <v>0</v>
      </c>
      <c r="S1916" s="18">
        <v>0</v>
      </c>
      <c r="T1916" s="14" t="s">
        <v>339</v>
      </c>
      <c r="U1916" s="14" t="s">
        <v>402</v>
      </c>
      <c r="V1916" s="14" t="s">
        <v>9015</v>
      </c>
      <c r="W1916" s="18">
        <v>0.11924310705824627</v>
      </c>
      <c r="X1916" s="18">
        <v>1</v>
      </c>
      <c r="Y1916" s="14" t="s">
        <v>402</v>
      </c>
      <c r="Z1916" s="14" t="s">
        <v>402</v>
      </c>
      <c r="AA1916" s="18" t="s">
        <v>402</v>
      </c>
      <c r="AB1916" s="18" t="s">
        <v>402</v>
      </c>
      <c r="AC1916" s="14" t="s">
        <v>402</v>
      </c>
    </row>
    <row r="1917" spans="1:29" x14ac:dyDescent="0.15">
      <c r="A1917" s="14" t="s">
        <v>363</v>
      </c>
      <c r="B1917" s="14" t="s">
        <v>12</v>
      </c>
      <c r="C1917" s="14" t="s">
        <v>19</v>
      </c>
      <c r="D1917" s="14" t="s">
        <v>2333</v>
      </c>
      <c r="E1917" s="14" t="s">
        <v>5227</v>
      </c>
      <c r="F1917" s="14" t="s">
        <v>8049</v>
      </c>
      <c r="G1917" s="14" t="s">
        <v>402</v>
      </c>
      <c r="H1917" s="14" t="s">
        <v>8998</v>
      </c>
      <c r="I1917" s="17">
        <v>473752.09485343646</v>
      </c>
      <c r="J1917" s="14" t="s">
        <v>340</v>
      </c>
      <c r="K1917" s="17">
        <v>615877.72330946743</v>
      </c>
      <c r="L1917" s="14" t="s">
        <v>8998</v>
      </c>
      <c r="M1917" s="17">
        <v>473752.09485343646</v>
      </c>
      <c r="N1917" s="14" t="s">
        <v>340</v>
      </c>
      <c r="O1917" s="17">
        <v>615877.72330946743</v>
      </c>
      <c r="P1917" s="17">
        <v>473752.09485343646</v>
      </c>
      <c r="Q1917" s="17">
        <v>0</v>
      </c>
      <c r="R1917" s="17">
        <v>0</v>
      </c>
      <c r="S1917" s="18">
        <v>0</v>
      </c>
      <c r="T1917" s="14" t="s">
        <v>339</v>
      </c>
      <c r="U1917" s="14" t="s">
        <v>402</v>
      </c>
      <c r="V1917" s="14" t="s">
        <v>9015</v>
      </c>
      <c r="W1917" s="18">
        <v>0.11924310705824627</v>
      </c>
      <c r="X1917" s="18">
        <v>1</v>
      </c>
      <c r="Y1917" s="14" t="s">
        <v>402</v>
      </c>
      <c r="Z1917" s="14" t="s">
        <v>402</v>
      </c>
      <c r="AA1917" s="18" t="s">
        <v>402</v>
      </c>
      <c r="AB1917" s="18" t="s">
        <v>402</v>
      </c>
      <c r="AC1917" s="14" t="s">
        <v>402</v>
      </c>
    </row>
    <row r="1918" spans="1:29" x14ac:dyDescent="0.15">
      <c r="A1918" s="14" t="s">
        <v>363</v>
      </c>
      <c r="B1918" s="14" t="s">
        <v>12</v>
      </c>
      <c r="C1918" s="14" t="s">
        <v>19</v>
      </c>
      <c r="D1918" s="14" t="s">
        <v>2334</v>
      </c>
      <c r="E1918" s="14" t="s">
        <v>5228</v>
      </c>
      <c r="F1918" s="14" t="s">
        <v>8050</v>
      </c>
      <c r="G1918" s="14" t="s">
        <v>402</v>
      </c>
      <c r="H1918" s="14" t="s">
        <v>8998</v>
      </c>
      <c r="I1918" s="17">
        <v>1709411.6323600521</v>
      </c>
      <c r="J1918" s="14" t="s">
        <v>340</v>
      </c>
      <c r="K1918" s="17">
        <v>2222235.122068068</v>
      </c>
      <c r="L1918" s="14" t="s">
        <v>8998</v>
      </c>
      <c r="M1918" s="17">
        <v>1709411.6323600521</v>
      </c>
      <c r="N1918" s="14" t="s">
        <v>340</v>
      </c>
      <c r="O1918" s="17">
        <v>2222235.122068068</v>
      </c>
      <c r="P1918" s="17">
        <v>1709411.6323600521</v>
      </c>
      <c r="Q1918" s="17">
        <v>0</v>
      </c>
      <c r="R1918" s="17">
        <v>0</v>
      </c>
      <c r="S1918" s="18">
        <v>0</v>
      </c>
      <c r="T1918" s="14" t="s">
        <v>339</v>
      </c>
      <c r="U1918" s="14" t="s">
        <v>402</v>
      </c>
      <c r="V1918" s="14" t="s">
        <v>9015</v>
      </c>
      <c r="W1918" s="18">
        <v>0.11924310705824627</v>
      </c>
      <c r="X1918" s="18">
        <v>1</v>
      </c>
      <c r="Y1918" s="14" t="s">
        <v>402</v>
      </c>
      <c r="Z1918" s="14" t="s">
        <v>402</v>
      </c>
      <c r="AA1918" s="18" t="s">
        <v>402</v>
      </c>
      <c r="AB1918" s="18" t="s">
        <v>402</v>
      </c>
      <c r="AC1918" s="14" t="s">
        <v>402</v>
      </c>
    </row>
    <row r="1919" spans="1:29" x14ac:dyDescent="0.15">
      <c r="A1919" s="14" t="s">
        <v>363</v>
      </c>
      <c r="B1919" s="14" t="s">
        <v>12</v>
      </c>
      <c r="C1919" s="14" t="s">
        <v>19</v>
      </c>
      <c r="D1919" s="14" t="s">
        <v>2335</v>
      </c>
      <c r="E1919" s="14" t="s">
        <v>5229</v>
      </c>
      <c r="F1919" s="14" t="s">
        <v>8051</v>
      </c>
      <c r="G1919" s="14" t="s">
        <v>402</v>
      </c>
      <c r="H1919" s="14" t="s">
        <v>8998</v>
      </c>
      <c r="I1919" s="17">
        <v>333520.32586616155</v>
      </c>
      <c r="J1919" s="14" t="s">
        <v>340</v>
      </c>
      <c r="K1919" s="17">
        <v>433576.42362601007</v>
      </c>
      <c r="L1919" s="14" t="s">
        <v>8998</v>
      </c>
      <c r="M1919" s="17">
        <v>333520.32586616155</v>
      </c>
      <c r="N1919" s="14" t="s">
        <v>340</v>
      </c>
      <c r="O1919" s="17">
        <v>433576.42362601007</v>
      </c>
      <c r="P1919" s="17">
        <v>333520.32586616155</v>
      </c>
      <c r="Q1919" s="17">
        <v>0</v>
      </c>
      <c r="R1919" s="17">
        <v>0</v>
      </c>
      <c r="S1919" s="18">
        <v>0</v>
      </c>
      <c r="T1919" s="14" t="s">
        <v>339</v>
      </c>
      <c r="U1919" s="14" t="s">
        <v>402</v>
      </c>
      <c r="V1919" s="14" t="s">
        <v>9015</v>
      </c>
      <c r="W1919" s="18">
        <v>0.11924310705824627</v>
      </c>
      <c r="X1919" s="18">
        <v>1</v>
      </c>
      <c r="Y1919" s="14" t="s">
        <v>402</v>
      </c>
      <c r="Z1919" s="14" t="s">
        <v>402</v>
      </c>
      <c r="AA1919" s="18" t="s">
        <v>402</v>
      </c>
      <c r="AB1919" s="18" t="s">
        <v>402</v>
      </c>
      <c r="AC1919" s="14" t="s">
        <v>402</v>
      </c>
    </row>
    <row r="1920" spans="1:29" x14ac:dyDescent="0.15">
      <c r="A1920" s="14" t="s">
        <v>363</v>
      </c>
      <c r="B1920" s="14" t="s">
        <v>12</v>
      </c>
      <c r="C1920" s="14" t="s">
        <v>19</v>
      </c>
      <c r="D1920" s="14" t="s">
        <v>2336</v>
      </c>
      <c r="E1920" s="14" t="s">
        <v>5230</v>
      </c>
      <c r="F1920" s="14" t="s">
        <v>8052</v>
      </c>
      <c r="G1920" s="14" t="s">
        <v>402</v>
      </c>
      <c r="H1920" s="14" t="s">
        <v>8998</v>
      </c>
      <c r="I1920" s="17">
        <v>3209043.5810394483</v>
      </c>
      <c r="J1920" s="14" t="s">
        <v>340</v>
      </c>
      <c r="K1920" s="17">
        <v>4171756.655351283</v>
      </c>
      <c r="L1920" s="14" t="s">
        <v>8998</v>
      </c>
      <c r="M1920" s="17">
        <v>3209043.5810394483</v>
      </c>
      <c r="N1920" s="14" t="s">
        <v>340</v>
      </c>
      <c r="O1920" s="17">
        <v>4171756.655351283</v>
      </c>
      <c r="P1920" s="17">
        <v>3209043.5810394483</v>
      </c>
      <c r="Q1920" s="17">
        <v>0</v>
      </c>
      <c r="R1920" s="17">
        <v>0</v>
      </c>
      <c r="S1920" s="18">
        <v>0</v>
      </c>
      <c r="T1920" s="14" t="s">
        <v>339</v>
      </c>
      <c r="U1920" s="14" t="s">
        <v>402</v>
      </c>
      <c r="V1920" s="14" t="s">
        <v>9015</v>
      </c>
      <c r="W1920" s="18">
        <v>0.11924310705824627</v>
      </c>
      <c r="X1920" s="18">
        <v>1</v>
      </c>
      <c r="Y1920" s="14" t="s">
        <v>402</v>
      </c>
      <c r="Z1920" s="14" t="s">
        <v>402</v>
      </c>
      <c r="AA1920" s="18" t="s">
        <v>402</v>
      </c>
      <c r="AB1920" s="18" t="s">
        <v>402</v>
      </c>
      <c r="AC1920" s="14" t="s">
        <v>402</v>
      </c>
    </row>
    <row r="1921" spans="1:29" x14ac:dyDescent="0.15">
      <c r="A1921" s="14" t="s">
        <v>363</v>
      </c>
      <c r="B1921" s="14" t="s">
        <v>12</v>
      </c>
      <c r="C1921" s="14" t="s">
        <v>19</v>
      </c>
      <c r="D1921" s="14" t="s">
        <v>2337</v>
      </c>
      <c r="E1921" s="14" t="s">
        <v>5231</v>
      </c>
      <c r="F1921" s="14" t="s">
        <v>8053</v>
      </c>
      <c r="G1921" s="14" t="s">
        <v>402</v>
      </c>
      <c r="H1921" s="14" t="s">
        <v>8998</v>
      </c>
      <c r="I1921" s="17">
        <v>919471.28638887196</v>
      </c>
      <c r="J1921" s="14" t="s">
        <v>340</v>
      </c>
      <c r="K1921" s="17">
        <v>1195312.6723055337</v>
      </c>
      <c r="L1921" s="14" t="s">
        <v>8998</v>
      </c>
      <c r="M1921" s="17">
        <v>919471.28638887196</v>
      </c>
      <c r="N1921" s="14" t="s">
        <v>340</v>
      </c>
      <c r="O1921" s="17">
        <v>1195312.6723055337</v>
      </c>
      <c r="P1921" s="17">
        <v>919471.28638887196</v>
      </c>
      <c r="Q1921" s="17">
        <v>0</v>
      </c>
      <c r="R1921" s="17">
        <v>0</v>
      </c>
      <c r="S1921" s="18">
        <v>0</v>
      </c>
      <c r="T1921" s="14" t="s">
        <v>339</v>
      </c>
      <c r="U1921" s="14" t="s">
        <v>402</v>
      </c>
      <c r="V1921" s="14" t="s">
        <v>9015</v>
      </c>
      <c r="W1921" s="18">
        <v>0.11924310705824627</v>
      </c>
      <c r="X1921" s="18">
        <v>1</v>
      </c>
      <c r="Y1921" s="14" t="s">
        <v>402</v>
      </c>
      <c r="Z1921" s="14" t="s">
        <v>402</v>
      </c>
      <c r="AA1921" s="18" t="s">
        <v>402</v>
      </c>
      <c r="AB1921" s="18" t="s">
        <v>402</v>
      </c>
      <c r="AC1921" s="14" t="s">
        <v>402</v>
      </c>
    </row>
    <row r="1922" spans="1:29" x14ac:dyDescent="0.15">
      <c r="A1922" s="14" t="s">
        <v>363</v>
      </c>
      <c r="B1922" s="14" t="s">
        <v>12</v>
      </c>
      <c r="C1922" s="14" t="s">
        <v>19</v>
      </c>
      <c r="D1922" s="14" t="s">
        <v>2338</v>
      </c>
      <c r="E1922" s="14" t="s">
        <v>5232</v>
      </c>
      <c r="F1922" s="14" t="s">
        <v>8054</v>
      </c>
      <c r="G1922" s="14" t="s">
        <v>402</v>
      </c>
      <c r="H1922" s="14" t="s">
        <v>8998</v>
      </c>
      <c r="I1922" s="17">
        <v>13481465.497342603</v>
      </c>
      <c r="J1922" s="14" t="s">
        <v>340</v>
      </c>
      <c r="K1922" s="17">
        <v>17525905.146545384</v>
      </c>
      <c r="L1922" s="14" t="s">
        <v>8998</v>
      </c>
      <c r="M1922" s="17">
        <v>13481465.497342603</v>
      </c>
      <c r="N1922" s="14" t="s">
        <v>340</v>
      </c>
      <c r="O1922" s="17">
        <v>17525905.146545384</v>
      </c>
      <c r="P1922" s="17">
        <v>13481465.497342603</v>
      </c>
      <c r="Q1922" s="17">
        <v>0</v>
      </c>
      <c r="R1922" s="17">
        <v>0</v>
      </c>
      <c r="S1922" s="18">
        <v>0</v>
      </c>
      <c r="T1922" s="14" t="s">
        <v>339</v>
      </c>
      <c r="U1922" s="14" t="s">
        <v>402</v>
      </c>
      <c r="V1922" s="14" t="s">
        <v>9015</v>
      </c>
      <c r="W1922" s="18">
        <v>0.11924310705824627</v>
      </c>
      <c r="X1922" s="18">
        <v>1</v>
      </c>
      <c r="Y1922" s="14" t="s">
        <v>402</v>
      </c>
      <c r="Z1922" s="14" t="s">
        <v>402</v>
      </c>
      <c r="AA1922" s="18" t="s">
        <v>402</v>
      </c>
      <c r="AB1922" s="18" t="s">
        <v>402</v>
      </c>
      <c r="AC1922" s="14" t="s">
        <v>402</v>
      </c>
    </row>
    <row r="1923" spans="1:29" x14ac:dyDescent="0.15">
      <c r="A1923" s="14" t="s">
        <v>363</v>
      </c>
      <c r="B1923" s="14" t="s">
        <v>12</v>
      </c>
      <c r="C1923" s="14" t="s">
        <v>19</v>
      </c>
      <c r="D1923" s="14" t="s">
        <v>2339</v>
      </c>
      <c r="E1923" s="14" t="s">
        <v>5233</v>
      </c>
      <c r="F1923" s="14" t="s">
        <v>8055</v>
      </c>
      <c r="G1923" s="14" t="s">
        <v>402</v>
      </c>
      <c r="H1923" s="14" t="s">
        <v>8998</v>
      </c>
      <c r="I1923" s="17">
        <v>2094876.8842072603</v>
      </c>
      <c r="J1923" s="14" t="s">
        <v>340</v>
      </c>
      <c r="K1923" s="17">
        <v>2723339.9494694388</v>
      </c>
      <c r="L1923" s="14" t="s">
        <v>8998</v>
      </c>
      <c r="M1923" s="17">
        <v>2094876.8842072603</v>
      </c>
      <c r="N1923" s="14" t="s">
        <v>340</v>
      </c>
      <c r="O1923" s="17">
        <v>2723339.9494694388</v>
      </c>
      <c r="P1923" s="17">
        <v>2094876.8842072603</v>
      </c>
      <c r="Q1923" s="17">
        <v>0</v>
      </c>
      <c r="R1923" s="17">
        <v>0</v>
      </c>
      <c r="S1923" s="18">
        <v>0</v>
      </c>
      <c r="T1923" s="14" t="s">
        <v>339</v>
      </c>
      <c r="U1923" s="14" t="s">
        <v>402</v>
      </c>
      <c r="V1923" s="14" t="s">
        <v>9015</v>
      </c>
      <c r="W1923" s="18">
        <v>0.11924310705824627</v>
      </c>
      <c r="X1923" s="18">
        <v>1</v>
      </c>
      <c r="Y1923" s="14" t="s">
        <v>402</v>
      </c>
      <c r="Z1923" s="14" t="s">
        <v>402</v>
      </c>
      <c r="AA1923" s="18" t="s">
        <v>402</v>
      </c>
      <c r="AB1923" s="18" t="s">
        <v>402</v>
      </c>
      <c r="AC1923" s="14" t="s">
        <v>402</v>
      </c>
    </row>
    <row r="1924" spans="1:29" x14ac:dyDescent="0.15">
      <c r="A1924" s="14" t="s">
        <v>363</v>
      </c>
      <c r="B1924" s="14" t="s">
        <v>12</v>
      </c>
      <c r="C1924" s="14" t="s">
        <v>19</v>
      </c>
      <c r="D1924" s="14" t="s">
        <v>2340</v>
      </c>
      <c r="E1924" s="14" t="s">
        <v>5234</v>
      </c>
      <c r="F1924" s="14" t="s">
        <v>8056</v>
      </c>
      <c r="G1924" s="14" t="s">
        <v>402</v>
      </c>
      <c r="H1924" s="14" t="s">
        <v>8998</v>
      </c>
      <c r="I1924" s="17">
        <v>380441.73481893277</v>
      </c>
      <c r="J1924" s="14" t="s">
        <v>340</v>
      </c>
      <c r="K1924" s="17">
        <v>494574.25526461261</v>
      </c>
      <c r="L1924" s="14" t="s">
        <v>8998</v>
      </c>
      <c r="M1924" s="17">
        <v>380441.73481893277</v>
      </c>
      <c r="N1924" s="14" t="s">
        <v>340</v>
      </c>
      <c r="O1924" s="17">
        <v>494574.25526461261</v>
      </c>
      <c r="P1924" s="17">
        <v>380441.73481893277</v>
      </c>
      <c r="Q1924" s="17">
        <v>0</v>
      </c>
      <c r="R1924" s="17">
        <v>0</v>
      </c>
      <c r="S1924" s="18">
        <v>0</v>
      </c>
      <c r="T1924" s="14" t="s">
        <v>339</v>
      </c>
      <c r="U1924" s="14" t="s">
        <v>402</v>
      </c>
      <c r="V1924" s="14" t="s">
        <v>9015</v>
      </c>
      <c r="W1924" s="18">
        <v>0.11924310705824627</v>
      </c>
      <c r="X1924" s="18">
        <v>1</v>
      </c>
      <c r="Y1924" s="14" t="s">
        <v>402</v>
      </c>
      <c r="Z1924" s="14" t="s">
        <v>402</v>
      </c>
      <c r="AA1924" s="18" t="s">
        <v>402</v>
      </c>
      <c r="AB1924" s="18" t="s">
        <v>402</v>
      </c>
      <c r="AC1924" s="14" t="s">
        <v>402</v>
      </c>
    </row>
    <row r="1925" spans="1:29" x14ac:dyDescent="0.15">
      <c r="A1925" s="14" t="s">
        <v>363</v>
      </c>
      <c r="B1925" s="14" t="s">
        <v>12</v>
      </c>
      <c r="C1925" s="14" t="s">
        <v>19</v>
      </c>
      <c r="D1925" s="14" t="s">
        <v>2341</v>
      </c>
      <c r="E1925" s="14" t="s">
        <v>5235</v>
      </c>
      <c r="F1925" s="14" t="s">
        <v>8057</v>
      </c>
      <c r="G1925" s="14" t="s">
        <v>402</v>
      </c>
      <c r="H1925" s="14" t="s">
        <v>8998</v>
      </c>
      <c r="I1925" s="17">
        <v>134959.50065638564</v>
      </c>
      <c r="J1925" s="14" t="s">
        <v>340</v>
      </c>
      <c r="K1925" s="17">
        <v>175447.35085330135</v>
      </c>
      <c r="L1925" s="14" t="s">
        <v>8998</v>
      </c>
      <c r="M1925" s="17">
        <v>134959.50065638564</v>
      </c>
      <c r="N1925" s="14" t="s">
        <v>340</v>
      </c>
      <c r="O1925" s="17">
        <v>175447.35085330135</v>
      </c>
      <c r="P1925" s="17">
        <v>134959.50065638564</v>
      </c>
      <c r="Q1925" s="17">
        <v>0</v>
      </c>
      <c r="R1925" s="17">
        <v>0</v>
      </c>
      <c r="S1925" s="18">
        <v>0</v>
      </c>
      <c r="T1925" s="14" t="s">
        <v>339</v>
      </c>
      <c r="U1925" s="14" t="s">
        <v>402</v>
      </c>
      <c r="V1925" s="14" t="s">
        <v>9015</v>
      </c>
      <c r="W1925" s="18">
        <v>0.11924310705824627</v>
      </c>
      <c r="X1925" s="18">
        <v>1</v>
      </c>
      <c r="Y1925" s="14" t="s">
        <v>402</v>
      </c>
      <c r="Z1925" s="14" t="s">
        <v>402</v>
      </c>
      <c r="AA1925" s="18" t="s">
        <v>402</v>
      </c>
      <c r="AB1925" s="18" t="s">
        <v>402</v>
      </c>
      <c r="AC1925" s="14" t="s">
        <v>402</v>
      </c>
    </row>
    <row r="1926" spans="1:29" x14ac:dyDescent="0.15">
      <c r="A1926" s="14" t="s">
        <v>363</v>
      </c>
      <c r="B1926" s="14" t="s">
        <v>12</v>
      </c>
      <c r="C1926" s="14" t="s">
        <v>19</v>
      </c>
      <c r="D1926" s="14" t="s">
        <v>2342</v>
      </c>
      <c r="E1926" s="14" t="s">
        <v>5236</v>
      </c>
      <c r="F1926" s="14" t="s">
        <v>8058</v>
      </c>
      <c r="G1926" s="14" t="s">
        <v>402</v>
      </c>
      <c r="H1926" s="14" t="s">
        <v>8998</v>
      </c>
      <c r="I1926" s="17">
        <v>512337.15233246802</v>
      </c>
      <c r="J1926" s="14" t="s">
        <v>340</v>
      </c>
      <c r="K1926" s="17">
        <v>666038.29803220846</v>
      </c>
      <c r="L1926" s="14" t="s">
        <v>8998</v>
      </c>
      <c r="M1926" s="17">
        <v>512337.15233246802</v>
      </c>
      <c r="N1926" s="14" t="s">
        <v>340</v>
      </c>
      <c r="O1926" s="17">
        <v>666038.29803220846</v>
      </c>
      <c r="P1926" s="17">
        <v>512337.15233246802</v>
      </c>
      <c r="Q1926" s="17">
        <v>0</v>
      </c>
      <c r="R1926" s="17">
        <v>0</v>
      </c>
      <c r="S1926" s="18">
        <v>0</v>
      </c>
      <c r="T1926" s="14" t="s">
        <v>339</v>
      </c>
      <c r="U1926" s="14" t="s">
        <v>402</v>
      </c>
      <c r="V1926" s="14" t="s">
        <v>9015</v>
      </c>
      <c r="W1926" s="18">
        <v>0.11924310705824627</v>
      </c>
      <c r="X1926" s="18">
        <v>1</v>
      </c>
      <c r="Y1926" s="14" t="s">
        <v>402</v>
      </c>
      <c r="Z1926" s="14" t="s">
        <v>402</v>
      </c>
      <c r="AA1926" s="18" t="s">
        <v>402</v>
      </c>
      <c r="AB1926" s="18" t="s">
        <v>402</v>
      </c>
      <c r="AC1926" s="14" t="s">
        <v>402</v>
      </c>
    </row>
    <row r="1927" spans="1:29" x14ac:dyDescent="0.15">
      <c r="A1927" s="14" t="s">
        <v>363</v>
      </c>
      <c r="B1927" s="14" t="s">
        <v>12</v>
      </c>
      <c r="C1927" s="14" t="s">
        <v>19</v>
      </c>
      <c r="D1927" s="14" t="s">
        <v>2343</v>
      </c>
      <c r="E1927" s="14" t="s">
        <v>5237</v>
      </c>
      <c r="F1927" s="14" t="s">
        <v>8059</v>
      </c>
      <c r="G1927" s="14" t="s">
        <v>402</v>
      </c>
      <c r="H1927" s="14" t="s">
        <v>8998</v>
      </c>
      <c r="I1927" s="17">
        <v>4729859.7685138714</v>
      </c>
      <c r="J1927" s="14" t="s">
        <v>340</v>
      </c>
      <c r="K1927" s="17">
        <v>6148817.6990680331</v>
      </c>
      <c r="L1927" s="14" t="s">
        <v>8998</v>
      </c>
      <c r="M1927" s="17">
        <v>4729859.7685138714</v>
      </c>
      <c r="N1927" s="14" t="s">
        <v>340</v>
      </c>
      <c r="O1927" s="17">
        <v>6148817.6990680331</v>
      </c>
      <c r="P1927" s="17">
        <v>4729859.7685138714</v>
      </c>
      <c r="Q1927" s="17">
        <v>0</v>
      </c>
      <c r="R1927" s="17">
        <v>0</v>
      </c>
      <c r="S1927" s="18">
        <v>0</v>
      </c>
      <c r="T1927" s="14" t="s">
        <v>339</v>
      </c>
      <c r="U1927" s="14" t="s">
        <v>402</v>
      </c>
      <c r="V1927" s="14" t="s">
        <v>9015</v>
      </c>
      <c r="W1927" s="18">
        <v>0.11924310705824627</v>
      </c>
      <c r="X1927" s="18">
        <v>1</v>
      </c>
      <c r="Y1927" s="14" t="s">
        <v>402</v>
      </c>
      <c r="Z1927" s="14" t="s">
        <v>402</v>
      </c>
      <c r="AA1927" s="18" t="s">
        <v>402</v>
      </c>
      <c r="AB1927" s="18" t="s">
        <v>402</v>
      </c>
      <c r="AC1927" s="14" t="s">
        <v>402</v>
      </c>
    </row>
    <row r="1928" spans="1:29" x14ac:dyDescent="0.15">
      <c r="A1928" s="14" t="s">
        <v>363</v>
      </c>
      <c r="B1928" s="14" t="s">
        <v>12</v>
      </c>
      <c r="C1928" s="14" t="s">
        <v>19</v>
      </c>
      <c r="D1928" s="14" t="s">
        <v>2344</v>
      </c>
      <c r="E1928" s="14" t="s">
        <v>5238</v>
      </c>
      <c r="F1928" s="14" t="s">
        <v>8060</v>
      </c>
      <c r="G1928" s="14" t="s">
        <v>402</v>
      </c>
      <c r="H1928" s="14" t="s">
        <v>8998</v>
      </c>
      <c r="I1928" s="17">
        <v>286608.13648460532</v>
      </c>
      <c r="J1928" s="14" t="s">
        <v>340</v>
      </c>
      <c r="K1928" s="17">
        <v>372590.57742998691</v>
      </c>
      <c r="L1928" s="14" t="s">
        <v>8998</v>
      </c>
      <c r="M1928" s="17">
        <v>286608.13648460532</v>
      </c>
      <c r="N1928" s="14" t="s">
        <v>340</v>
      </c>
      <c r="O1928" s="17">
        <v>372590.57742998691</v>
      </c>
      <c r="P1928" s="17">
        <v>286608.13648460532</v>
      </c>
      <c r="Q1928" s="17">
        <v>0</v>
      </c>
      <c r="R1928" s="17">
        <v>0</v>
      </c>
      <c r="S1928" s="18">
        <v>0</v>
      </c>
      <c r="T1928" s="14" t="s">
        <v>339</v>
      </c>
      <c r="U1928" s="14" t="s">
        <v>402</v>
      </c>
      <c r="V1928" s="14" t="s">
        <v>9015</v>
      </c>
      <c r="W1928" s="18">
        <v>0.11924310705824627</v>
      </c>
      <c r="X1928" s="18">
        <v>1</v>
      </c>
      <c r="Y1928" s="14" t="s">
        <v>402</v>
      </c>
      <c r="Z1928" s="14" t="s">
        <v>402</v>
      </c>
      <c r="AA1928" s="18" t="s">
        <v>402</v>
      </c>
      <c r="AB1928" s="18" t="s">
        <v>402</v>
      </c>
      <c r="AC1928" s="14" t="s">
        <v>402</v>
      </c>
    </row>
    <row r="1929" spans="1:29" x14ac:dyDescent="0.15">
      <c r="A1929" s="14" t="s">
        <v>363</v>
      </c>
      <c r="B1929" s="14" t="s">
        <v>384</v>
      </c>
      <c r="C1929" s="14" t="s">
        <v>20</v>
      </c>
      <c r="D1929" s="14" t="s">
        <v>2345</v>
      </c>
      <c r="E1929" s="14" t="s">
        <v>5239</v>
      </c>
      <c r="F1929" s="14" t="s">
        <v>8061</v>
      </c>
      <c r="G1929" s="14" t="s">
        <v>402</v>
      </c>
      <c r="H1929" s="14" t="s">
        <v>8998</v>
      </c>
      <c r="I1929" s="17">
        <v>2309230.0025764192</v>
      </c>
      <c r="J1929" s="14" t="s">
        <v>340</v>
      </c>
      <c r="K1929" s="17">
        <v>3001999.0033493452</v>
      </c>
      <c r="L1929" s="14" t="s">
        <v>8998</v>
      </c>
      <c r="M1929" s="17">
        <v>2309230.0025764192</v>
      </c>
      <c r="N1929" s="14" t="s">
        <v>340</v>
      </c>
      <c r="O1929" s="17">
        <v>3001999.0033493452</v>
      </c>
      <c r="P1929" s="17">
        <v>2309230.0025764192</v>
      </c>
      <c r="Q1929" s="17">
        <v>0</v>
      </c>
      <c r="R1929" s="17">
        <v>0</v>
      </c>
      <c r="S1929" s="18">
        <v>0</v>
      </c>
      <c r="T1929" s="14" t="s">
        <v>339</v>
      </c>
      <c r="U1929" s="14" t="s">
        <v>402</v>
      </c>
      <c r="V1929" s="14" t="s">
        <v>9015</v>
      </c>
      <c r="W1929" s="18">
        <v>0.11924310705824627</v>
      </c>
      <c r="X1929" s="18">
        <v>1</v>
      </c>
      <c r="Y1929" s="14" t="s">
        <v>402</v>
      </c>
      <c r="Z1929" s="14" t="s">
        <v>402</v>
      </c>
      <c r="AA1929" s="18" t="s">
        <v>402</v>
      </c>
      <c r="AB1929" s="18" t="s">
        <v>402</v>
      </c>
      <c r="AC1929" s="14" t="s">
        <v>402</v>
      </c>
    </row>
    <row r="1930" spans="1:29" x14ac:dyDescent="0.15">
      <c r="A1930" s="14" t="s">
        <v>363</v>
      </c>
      <c r="B1930" s="14" t="s">
        <v>384</v>
      </c>
      <c r="C1930" s="14" t="s">
        <v>20</v>
      </c>
      <c r="D1930" s="14" t="s">
        <v>2346</v>
      </c>
      <c r="E1930" s="14" t="s">
        <v>5240</v>
      </c>
      <c r="F1930" s="14" t="s">
        <v>8062</v>
      </c>
      <c r="G1930" s="14" t="s">
        <v>402</v>
      </c>
      <c r="H1930" s="14" t="s">
        <v>8998</v>
      </c>
      <c r="I1930" s="17">
        <v>2660802.1325359019</v>
      </c>
      <c r="J1930" s="14" t="s">
        <v>340</v>
      </c>
      <c r="K1930" s="17">
        <v>3459042.7722966727</v>
      </c>
      <c r="L1930" s="14" t="s">
        <v>8998</v>
      </c>
      <c r="M1930" s="17">
        <v>2660802.1325359019</v>
      </c>
      <c r="N1930" s="14" t="s">
        <v>340</v>
      </c>
      <c r="O1930" s="17">
        <v>3459042.7722966727</v>
      </c>
      <c r="P1930" s="17">
        <v>2660802.1325359019</v>
      </c>
      <c r="Q1930" s="17">
        <v>0</v>
      </c>
      <c r="R1930" s="17">
        <v>0</v>
      </c>
      <c r="S1930" s="18">
        <v>0</v>
      </c>
      <c r="T1930" s="14" t="s">
        <v>9012</v>
      </c>
      <c r="U1930" s="14" t="s">
        <v>9012</v>
      </c>
      <c r="V1930" s="14" t="s">
        <v>9012</v>
      </c>
      <c r="W1930" s="18">
        <v>0.11924310705824627</v>
      </c>
      <c r="X1930" s="18">
        <v>1</v>
      </c>
      <c r="Y1930" s="14" t="s">
        <v>402</v>
      </c>
      <c r="Z1930" s="14" t="s">
        <v>402</v>
      </c>
      <c r="AA1930" s="18" t="s">
        <v>402</v>
      </c>
      <c r="AB1930" s="18" t="s">
        <v>402</v>
      </c>
      <c r="AC1930" s="14" t="s">
        <v>402</v>
      </c>
    </row>
    <row r="1931" spans="1:29" x14ac:dyDescent="0.15">
      <c r="A1931" s="14" t="s">
        <v>363</v>
      </c>
      <c r="B1931" s="14" t="s">
        <v>384</v>
      </c>
      <c r="C1931" s="14" t="s">
        <v>20</v>
      </c>
      <c r="D1931" s="14" t="s">
        <v>2347</v>
      </c>
      <c r="E1931" s="14" t="s">
        <v>5241</v>
      </c>
      <c r="F1931" s="14" t="s">
        <v>8063</v>
      </c>
      <c r="G1931" s="14" t="s">
        <v>402</v>
      </c>
      <c r="H1931" s="14" t="s">
        <v>8998</v>
      </c>
      <c r="I1931" s="17">
        <v>1529463.3170251707</v>
      </c>
      <c r="J1931" s="14" t="s">
        <v>340</v>
      </c>
      <c r="K1931" s="17">
        <v>1988302.312132722</v>
      </c>
      <c r="L1931" s="14" t="s">
        <v>8998</v>
      </c>
      <c r="M1931" s="17">
        <v>1529463.3170251707</v>
      </c>
      <c r="N1931" s="14" t="s">
        <v>340</v>
      </c>
      <c r="O1931" s="17">
        <v>1988302.312132722</v>
      </c>
      <c r="P1931" s="17">
        <v>1529463.3170251707</v>
      </c>
      <c r="Q1931" s="17">
        <v>0</v>
      </c>
      <c r="R1931" s="17">
        <v>0</v>
      </c>
      <c r="S1931" s="18">
        <v>0</v>
      </c>
      <c r="T1931" s="14" t="s">
        <v>9012</v>
      </c>
      <c r="U1931" s="14" t="s">
        <v>9012</v>
      </c>
      <c r="V1931" s="14" t="s">
        <v>9012</v>
      </c>
      <c r="W1931" s="18">
        <v>0.11924310705824627</v>
      </c>
      <c r="X1931" s="18">
        <v>1</v>
      </c>
      <c r="Y1931" s="14" t="s">
        <v>402</v>
      </c>
      <c r="Z1931" s="14" t="s">
        <v>402</v>
      </c>
      <c r="AA1931" s="18" t="s">
        <v>402</v>
      </c>
      <c r="AB1931" s="18" t="s">
        <v>402</v>
      </c>
      <c r="AC1931" s="14" t="s">
        <v>402</v>
      </c>
    </row>
    <row r="1932" spans="1:29" x14ac:dyDescent="0.15">
      <c r="A1932" s="14" t="s">
        <v>363</v>
      </c>
      <c r="B1932" s="14" t="s">
        <v>384</v>
      </c>
      <c r="C1932" s="14" t="s">
        <v>20</v>
      </c>
      <c r="D1932" s="14" t="s">
        <v>2348</v>
      </c>
      <c r="E1932" s="14" t="s">
        <v>5242</v>
      </c>
      <c r="F1932" s="14" t="s">
        <v>8064</v>
      </c>
      <c r="G1932" s="14" t="s">
        <v>402</v>
      </c>
      <c r="H1932" s="14" t="s">
        <v>8998</v>
      </c>
      <c r="I1932" s="17">
        <v>1384218.5090429159</v>
      </c>
      <c r="J1932" s="14" t="s">
        <v>340</v>
      </c>
      <c r="K1932" s="17">
        <v>1799484.0617557906</v>
      </c>
      <c r="L1932" s="14" t="s">
        <v>8998</v>
      </c>
      <c r="M1932" s="17">
        <v>1384218.5090429159</v>
      </c>
      <c r="N1932" s="14" t="s">
        <v>340</v>
      </c>
      <c r="O1932" s="17">
        <v>1799484.0617557906</v>
      </c>
      <c r="P1932" s="17">
        <v>1384218.5090429159</v>
      </c>
      <c r="Q1932" s="17">
        <v>0</v>
      </c>
      <c r="R1932" s="17">
        <v>0</v>
      </c>
      <c r="S1932" s="18">
        <v>0</v>
      </c>
      <c r="T1932" s="14" t="s">
        <v>339</v>
      </c>
      <c r="U1932" s="14" t="s">
        <v>402</v>
      </c>
      <c r="V1932" s="14" t="s">
        <v>9015</v>
      </c>
      <c r="W1932" s="18">
        <v>0.11924310705824627</v>
      </c>
      <c r="X1932" s="18">
        <v>1</v>
      </c>
      <c r="Y1932" s="14" t="s">
        <v>402</v>
      </c>
      <c r="Z1932" s="14" t="s">
        <v>402</v>
      </c>
      <c r="AA1932" s="18" t="s">
        <v>402</v>
      </c>
      <c r="AB1932" s="18" t="s">
        <v>402</v>
      </c>
      <c r="AC1932" s="14" t="s">
        <v>402</v>
      </c>
    </row>
    <row r="1933" spans="1:29" x14ac:dyDescent="0.15">
      <c r="A1933" s="14" t="s">
        <v>363</v>
      </c>
      <c r="B1933" s="14" t="s">
        <v>384</v>
      </c>
      <c r="C1933" s="14" t="s">
        <v>20</v>
      </c>
      <c r="D1933" s="14" t="s">
        <v>2349</v>
      </c>
      <c r="E1933" s="14" t="s">
        <v>5243</v>
      </c>
      <c r="F1933" s="14" t="s">
        <v>8065</v>
      </c>
      <c r="G1933" s="14" t="s">
        <v>402</v>
      </c>
      <c r="H1933" s="14" t="s">
        <v>8998</v>
      </c>
      <c r="I1933" s="17">
        <v>62892704.109334968</v>
      </c>
      <c r="J1933" s="14" t="s">
        <v>340</v>
      </c>
      <c r="K1933" s="17">
        <v>81760515.342135459</v>
      </c>
      <c r="L1933" s="14" t="s">
        <v>8998</v>
      </c>
      <c r="M1933" s="17">
        <v>62892704.109334968</v>
      </c>
      <c r="N1933" s="14" t="s">
        <v>340</v>
      </c>
      <c r="O1933" s="17">
        <v>81760515.342135459</v>
      </c>
      <c r="P1933" s="17">
        <v>62892704.109334968</v>
      </c>
      <c r="Q1933" s="17">
        <v>0</v>
      </c>
      <c r="R1933" s="17">
        <v>0</v>
      </c>
      <c r="S1933" s="18">
        <v>0</v>
      </c>
      <c r="T1933" s="14" t="s">
        <v>9012</v>
      </c>
      <c r="U1933" s="14" t="s">
        <v>9012</v>
      </c>
      <c r="V1933" s="14" t="s">
        <v>9012</v>
      </c>
      <c r="W1933" s="18">
        <v>0.11924310705824627</v>
      </c>
      <c r="X1933" s="18">
        <v>1</v>
      </c>
      <c r="Y1933" s="14" t="s">
        <v>402</v>
      </c>
      <c r="Z1933" s="14" t="s">
        <v>402</v>
      </c>
      <c r="AA1933" s="18" t="s">
        <v>402</v>
      </c>
      <c r="AB1933" s="18" t="s">
        <v>402</v>
      </c>
      <c r="AC1933" s="14" t="s">
        <v>402</v>
      </c>
    </row>
    <row r="1934" spans="1:29" x14ac:dyDescent="0.15">
      <c r="A1934" s="14" t="s">
        <v>363</v>
      </c>
      <c r="B1934" s="14" t="s">
        <v>384</v>
      </c>
      <c r="C1934" s="14" t="s">
        <v>20</v>
      </c>
      <c r="D1934" s="14" t="s">
        <v>2350</v>
      </c>
      <c r="E1934" s="14" t="s">
        <v>5244</v>
      </c>
      <c r="F1934" s="14" t="s">
        <v>8066</v>
      </c>
      <c r="G1934" s="14" t="s">
        <v>402</v>
      </c>
      <c r="H1934" s="14" t="s">
        <v>8998</v>
      </c>
      <c r="I1934" s="17">
        <v>1372085.9096878185</v>
      </c>
      <c r="J1934" s="14" t="s">
        <v>340</v>
      </c>
      <c r="K1934" s="17">
        <v>1783711.682594164</v>
      </c>
      <c r="L1934" s="14" t="s">
        <v>8998</v>
      </c>
      <c r="M1934" s="17">
        <v>1372085.9096878185</v>
      </c>
      <c r="N1934" s="14" t="s">
        <v>340</v>
      </c>
      <c r="O1934" s="17">
        <v>1783711.682594164</v>
      </c>
      <c r="P1934" s="17">
        <v>1372085.9096878185</v>
      </c>
      <c r="Q1934" s="17">
        <v>0</v>
      </c>
      <c r="R1934" s="17">
        <v>0</v>
      </c>
      <c r="S1934" s="18">
        <v>0</v>
      </c>
      <c r="T1934" s="14" t="s">
        <v>9012</v>
      </c>
      <c r="U1934" s="14" t="s">
        <v>9012</v>
      </c>
      <c r="V1934" s="14" t="s">
        <v>9012</v>
      </c>
      <c r="W1934" s="18">
        <v>0.11924310705824627</v>
      </c>
      <c r="X1934" s="18">
        <v>1</v>
      </c>
      <c r="Y1934" s="14" t="s">
        <v>402</v>
      </c>
      <c r="Z1934" s="14" t="s">
        <v>402</v>
      </c>
      <c r="AA1934" s="18" t="s">
        <v>402</v>
      </c>
      <c r="AB1934" s="18" t="s">
        <v>402</v>
      </c>
      <c r="AC1934" s="14" t="s">
        <v>402</v>
      </c>
    </row>
    <row r="1935" spans="1:29" x14ac:dyDescent="0.15">
      <c r="A1935" s="14" t="s">
        <v>363</v>
      </c>
      <c r="B1935" s="14" t="s">
        <v>384</v>
      </c>
      <c r="C1935" s="14" t="s">
        <v>20</v>
      </c>
      <c r="D1935" s="14" t="s">
        <v>2351</v>
      </c>
      <c r="E1935" s="14" t="s">
        <v>5245</v>
      </c>
      <c r="F1935" s="14" t="s">
        <v>8067</v>
      </c>
      <c r="G1935" s="14" t="s">
        <v>402</v>
      </c>
      <c r="H1935" s="14" t="s">
        <v>8998</v>
      </c>
      <c r="I1935" s="17">
        <v>2493061.6606033947</v>
      </c>
      <c r="J1935" s="14" t="s">
        <v>340</v>
      </c>
      <c r="K1935" s="17">
        <v>3240980.1587844132</v>
      </c>
      <c r="L1935" s="14" t="s">
        <v>8998</v>
      </c>
      <c r="M1935" s="17">
        <v>2493061.6606033947</v>
      </c>
      <c r="N1935" s="14" t="s">
        <v>340</v>
      </c>
      <c r="O1935" s="17">
        <v>3240980.1587844132</v>
      </c>
      <c r="P1935" s="17">
        <v>2493061.6606033947</v>
      </c>
      <c r="Q1935" s="17">
        <v>0</v>
      </c>
      <c r="R1935" s="17">
        <v>0</v>
      </c>
      <c r="S1935" s="18">
        <v>0</v>
      </c>
      <c r="T1935" s="14" t="s">
        <v>9012</v>
      </c>
      <c r="U1935" s="14" t="s">
        <v>9012</v>
      </c>
      <c r="V1935" s="14" t="s">
        <v>9012</v>
      </c>
      <c r="W1935" s="18">
        <v>0.11924310705824627</v>
      </c>
      <c r="X1935" s="18">
        <v>1</v>
      </c>
      <c r="Y1935" s="14" t="s">
        <v>402</v>
      </c>
      <c r="Z1935" s="14" t="s">
        <v>402</v>
      </c>
      <c r="AA1935" s="18" t="s">
        <v>402</v>
      </c>
      <c r="AB1935" s="18" t="s">
        <v>402</v>
      </c>
      <c r="AC1935" s="14" t="s">
        <v>402</v>
      </c>
    </row>
    <row r="1936" spans="1:29" x14ac:dyDescent="0.15">
      <c r="A1936" s="14" t="s">
        <v>363</v>
      </c>
      <c r="B1936" s="14" t="s">
        <v>384</v>
      </c>
      <c r="C1936" s="14" t="s">
        <v>20</v>
      </c>
      <c r="D1936" s="14" t="s">
        <v>2352</v>
      </c>
      <c r="E1936" s="14" t="s">
        <v>5246</v>
      </c>
      <c r="F1936" s="14" t="s">
        <v>8068</v>
      </c>
      <c r="G1936" s="14" t="s">
        <v>402</v>
      </c>
      <c r="H1936" s="14" t="s">
        <v>8998</v>
      </c>
      <c r="I1936" s="17">
        <v>2562835.2326125889</v>
      </c>
      <c r="J1936" s="14" t="s">
        <v>340</v>
      </c>
      <c r="K1936" s="17">
        <v>3331685.8023963654</v>
      </c>
      <c r="L1936" s="14" t="s">
        <v>8998</v>
      </c>
      <c r="M1936" s="17">
        <v>2562835.2326125889</v>
      </c>
      <c r="N1936" s="14" t="s">
        <v>340</v>
      </c>
      <c r="O1936" s="17">
        <v>3331685.8023963654</v>
      </c>
      <c r="P1936" s="17">
        <v>2562835.2326125889</v>
      </c>
      <c r="Q1936" s="17">
        <v>0</v>
      </c>
      <c r="R1936" s="17">
        <v>0</v>
      </c>
      <c r="S1936" s="18">
        <v>0</v>
      </c>
      <c r="T1936" s="14" t="s">
        <v>339</v>
      </c>
      <c r="U1936" s="14" t="s">
        <v>402</v>
      </c>
      <c r="V1936" s="14" t="s">
        <v>9015</v>
      </c>
      <c r="W1936" s="18">
        <v>0.11924310705824627</v>
      </c>
      <c r="X1936" s="18">
        <v>1</v>
      </c>
      <c r="Y1936" s="14" t="s">
        <v>402</v>
      </c>
      <c r="Z1936" s="14" t="s">
        <v>402</v>
      </c>
      <c r="AA1936" s="18" t="s">
        <v>402</v>
      </c>
      <c r="AB1936" s="18" t="s">
        <v>402</v>
      </c>
      <c r="AC1936" s="14" t="s">
        <v>402</v>
      </c>
    </row>
    <row r="1937" spans="1:29" x14ac:dyDescent="0.15">
      <c r="A1937" s="14" t="s">
        <v>363</v>
      </c>
      <c r="B1937" s="14" t="s">
        <v>384</v>
      </c>
      <c r="C1937" s="14" t="s">
        <v>20</v>
      </c>
      <c r="D1937" s="14" t="s">
        <v>2353</v>
      </c>
      <c r="E1937" s="14" t="s">
        <v>5247</v>
      </c>
      <c r="F1937" s="14" t="s">
        <v>8069</v>
      </c>
      <c r="G1937" s="14" t="s">
        <v>402</v>
      </c>
      <c r="H1937" s="14" t="s">
        <v>8998</v>
      </c>
      <c r="I1937" s="17">
        <v>7376743.2781831585</v>
      </c>
      <c r="J1937" s="14" t="s">
        <v>340</v>
      </c>
      <c r="K1937" s="17">
        <v>9589766.2616381049</v>
      </c>
      <c r="L1937" s="14" t="s">
        <v>8998</v>
      </c>
      <c r="M1937" s="17">
        <v>7376743.2781831585</v>
      </c>
      <c r="N1937" s="14" t="s">
        <v>340</v>
      </c>
      <c r="O1937" s="17">
        <v>9589766.2616381049</v>
      </c>
      <c r="P1937" s="17">
        <v>7376743.2781831585</v>
      </c>
      <c r="Q1937" s="17">
        <v>0</v>
      </c>
      <c r="R1937" s="17">
        <v>0</v>
      </c>
      <c r="S1937" s="18">
        <v>0</v>
      </c>
      <c r="T1937" s="14" t="s">
        <v>339</v>
      </c>
      <c r="U1937" s="14" t="s">
        <v>402</v>
      </c>
      <c r="V1937" s="14" t="s">
        <v>9015</v>
      </c>
      <c r="W1937" s="18">
        <v>0.11924310705824627</v>
      </c>
      <c r="X1937" s="18">
        <v>1</v>
      </c>
      <c r="Y1937" s="14" t="s">
        <v>402</v>
      </c>
      <c r="Z1937" s="14" t="s">
        <v>402</v>
      </c>
      <c r="AA1937" s="18" t="s">
        <v>402</v>
      </c>
      <c r="AB1937" s="18" t="s">
        <v>402</v>
      </c>
      <c r="AC1937" s="14" t="s">
        <v>402</v>
      </c>
    </row>
    <row r="1938" spans="1:29" x14ac:dyDescent="0.15">
      <c r="A1938" s="14" t="s">
        <v>363</v>
      </c>
      <c r="B1938" s="14" t="s">
        <v>384</v>
      </c>
      <c r="C1938" s="14" t="s">
        <v>20</v>
      </c>
      <c r="D1938" s="14" t="s">
        <v>2354</v>
      </c>
      <c r="E1938" s="14" t="s">
        <v>5248</v>
      </c>
      <c r="F1938" s="14" t="s">
        <v>8070</v>
      </c>
      <c r="G1938" s="14" t="s">
        <v>402</v>
      </c>
      <c r="H1938" s="14" t="s">
        <v>8998</v>
      </c>
      <c r="I1938" s="17">
        <v>941076.26423760469</v>
      </c>
      <c r="J1938" s="14" t="s">
        <v>340</v>
      </c>
      <c r="K1938" s="17">
        <v>1223399.1435088862</v>
      </c>
      <c r="L1938" s="14" t="s">
        <v>8998</v>
      </c>
      <c r="M1938" s="17">
        <v>941076.26423760469</v>
      </c>
      <c r="N1938" s="14" t="s">
        <v>340</v>
      </c>
      <c r="O1938" s="17">
        <v>1223399.1435088862</v>
      </c>
      <c r="P1938" s="17">
        <v>941076.26423760469</v>
      </c>
      <c r="Q1938" s="17">
        <v>0</v>
      </c>
      <c r="R1938" s="17">
        <v>0</v>
      </c>
      <c r="S1938" s="18">
        <v>0</v>
      </c>
      <c r="T1938" s="14" t="s">
        <v>9012</v>
      </c>
      <c r="U1938" s="14" t="s">
        <v>9012</v>
      </c>
      <c r="V1938" s="14" t="s">
        <v>9012</v>
      </c>
      <c r="W1938" s="18">
        <v>0.11924310705824627</v>
      </c>
      <c r="X1938" s="18">
        <v>1</v>
      </c>
      <c r="Y1938" s="14" t="s">
        <v>402</v>
      </c>
      <c r="Z1938" s="14" t="s">
        <v>402</v>
      </c>
      <c r="AA1938" s="18" t="s">
        <v>402</v>
      </c>
      <c r="AB1938" s="18" t="s">
        <v>402</v>
      </c>
      <c r="AC1938" s="14" t="s">
        <v>402</v>
      </c>
    </row>
    <row r="1939" spans="1:29" x14ac:dyDescent="0.15">
      <c r="A1939" s="14" t="s">
        <v>363</v>
      </c>
      <c r="B1939" s="14" t="s">
        <v>384</v>
      </c>
      <c r="C1939" s="14" t="s">
        <v>20</v>
      </c>
      <c r="D1939" s="14" t="s">
        <v>2355</v>
      </c>
      <c r="E1939" s="14" t="s">
        <v>5249</v>
      </c>
      <c r="F1939" s="14" t="s">
        <v>8071</v>
      </c>
      <c r="G1939" s="14" t="s">
        <v>402</v>
      </c>
      <c r="H1939" s="14" t="s">
        <v>8998</v>
      </c>
      <c r="I1939" s="17">
        <v>1170288.2840756532</v>
      </c>
      <c r="J1939" s="14" t="s">
        <v>340</v>
      </c>
      <c r="K1939" s="17">
        <v>1521374.7692983493</v>
      </c>
      <c r="L1939" s="14" t="s">
        <v>8998</v>
      </c>
      <c r="M1939" s="17">
        <v>1170288.2840756532</v>
      </c>
      <c r="N1939" s="14" t="s">
        <v>340</v>
      </c>
      <c r="O1939" s="17">
        <v>1521374.7692983493</v>
      </c>
      <c r="P1939" s="17">
        <v>1170288.2840756532</v>
      </c>
      <c r="Q1939" s="17">
        <v>0</v>
      </c>
      <c r="R1939" s="17">
        <v>0</v>
      </c>
      <c r="S1939" s="18">
        <v>0</v>
      </c>
      <c r="T1939" s="14" t="s">
        <v>339</v>
      </c>
      <c r="U1939" s="14" t="s">
        <v>402</v>
      </c>
      <c r="V1939" s="14" t="s">
        <v>9015</v>
      </c>
      <c r="W1939" s="18">
        <v>0.11924310705824627</v>
      </c>
      <c r="X1939" s="18">
        <v>1</v>
      </c>
      <c r="Y1939" s="14" t="s">
        <v>402</v>
      </c>
      <c r="Z1939" s="14" t="s">
        <v>402</v>
      </c>
      <c r="AA1939" s="18" t="s">
        <v>402</v>
      </c>
      <c r="AB1939" s="18" t="s">
        <v>402</v>
      </c>
      <c r="AC1939" s="14" t="s">
        <v>402</v>
      </c>
    </row>
    <row r="1940" spans="1:29" x14ac:dyDescent="0.15">
      <c r="A1940" s="14" t="s">
        <v>363</v>
      </c>
      <c r="B1940" s="14" t="s">
        <v>384</v>
      </c>
      <c r="C1940" s="14" t="s">
        <v>20</v>
      </c>
      <c r="D1940" s="14" t="s">
        <v>2356</v>
      </c>
      <c r="E1940" s="14" t="s">
        <v>5250</v>
      </c>
      <c r="F1940" s="14" t="s">
        <v>8072</v>
      </c>
      <c r="G1940" s="14" t="s">
        <v>402</v>
      </c>
      <c r="H1940" s="14" t="s">
        <v>8998</v>
      </c>
      <c r="I1940" s="17">
        <v>1632501.2901302681</v>
      </c>
      <c r="J1940" s="14" t="s">
        <v>340</v>
      </c>
      <c r="K1940" s="17">
        <v>2122251.6771693486</v>
      </c>
      <c r="L1940" s="14" t="s">
        <v>8998</v>
      </c>
      <c r="M1940" s="17">
        <v>1632501.2901302681</v>
      </c>
      <c r="N1940" s="14" t="s">
        <v>340</v>
      </c>
      <c r="O1940" s="17">
        <v>2122251.6771693486</v>
      </c>
      <c r="P1940" s="17">
        <v>1632501.2901302681</v>
      </c>
      <c r="Q1940" s="17">
        <v>0</v>
      </c>
      <c r="R1940" s="17">
        <v>0</v>
      </c>
      <c r="S1940" s="18">
        <v>0</v>
      </c>
      <c r="T1940" s="14" t="s">
        <v>339</v>
      </c>
      <c r="U1940" s="14" t="s">
        <v>402</v>
      </c>
      <c r="V1940" s="14" t="s">
        <v>9015</v>
      </c>
      <c r="W1940" s="18">
        <v>0.11924310705824627</v>
      </c>
      <c r="X1940" s="18">
        <v>1</v>
      </c>
      <c r="Y1940" s="14" t="s">
        <v>402</v>
      </c>
      <c r="Z1940" s="14" t="s">
        <v>402</v>
      </c>
      <c r="AA1940" s="18" t="s">
        <v>402</v>
      </c>
      <c r="AB1940" s="18" t="s">
        <v>402</v>
      </c>
      <c r="AC1940" s="14" t="s">
        <v>402</v>
      </c>
    </row>
    <row r="1941" spans="1:29" x14ac:dyDescent="0.15">
      <c r="A1941" s="14" t="s">
        <v>363</v>
      </c>
      <c r="B1941" s="14" t="s">
        <v>384</v>
      </c>
      <c r="C1941" s="14" t="s">
        <v>20</v>
      </c>
      <c r="D1941" s="14" t="s">
        <v>2357</v>
      </c>
      <c r="E1941" s="14" t="s">
        <v>5251</v>
      </c>
      <c r="F1941" s="14" t="s">
        <v>8073</v>
      </c>
      <c r="G1941" s="14" t="s">
        <v>402</v>
      </c>
      <c r="H1941" s="14" t="s">
        <v>8998</v>
      </c>
      <c r="I1941" s="17">
        <v>4825739.1961431531</v>
      </c>
      <c r="J1941" s="14" t="s">
        <v>340</v>
      </c>
      <c r="K1941" s="17">
        <v>6273460.9549861001</v>
      </c>
      <c r="L1941" s="14" t="s">
        <v>8998</v>
      </c>
      <c r="M1941" s="17">
        <v>4825739.1961431531</v>
      </c>
      <c r="N1941" s="14" t="s">
        <v>340</v>
      </c>
      <c r="O1941" s="17">
        <v>6273460.9549861001</v>
      </c>
      <c r="P1941" s="17">
        <v>4825739.1961431531</v>
      </c>
      <c r="Q1941" s="17">
        <v>0</v>
      </c>
      <c r="R1941" s="17">
        <v>0</v>
      </c>
      <c r="S1941" s="18">
        <v>0</v>
      </c>
      <c r="T1941" s="14" t="s">
        <v>9012</v>
      </c>
      <c r="U1941" s="14" t="s">
        <v>9012</v>
      </c>
      <c r="V1941" s="14" t="s">
        <v>9012</v>
      </c>
      <c r="W1941" s="18">
        <v>0.11924310705824627</v>
      </c>
      <c r="X1941" s="18">
        <v>1</v>
      </c>
      <c r="Y1941" s="14" t="s">
        <v>402</v>
      </c>
      <c r="Z1941" s="14" t="s">
        <v>402</v>
      </c>
      <c r="AA1941" s="18" t="s">
        <v>402</v>
      </c>
      <c r="AB1941" s="18" t="s">
        <v>402</v>
      </c>
      <c r="AC1941" s="14" t="s">
        <v>402</v>
      </c>
    </row>
    <row r="1942" spans="1:29" x14ac:dyDescent="0.15">
      <c r="A1942" s="14" t="s">
        <v>363</v>
      </c>
      <c r="B1942" s="14" t="s">
        <v>384</v>
      </c>
      <c r="C1942" s="14" t="s">
        <v>20</v>
      </c>
      <c r="D1942" s="14" t="s">
        <v>2358</v>
      </c>
      <c r="E1942" s="14" t="s">
        <v>5252</v>
      </c>
      <c r="F1942" s="14" t="s">
        <v>8074</v>
      </c>
      <c r="G1942" s="14" t="s">
        <v>402</v>
      </c>
      <c r="H1942" s="14" t="s">
        <v>8998</v>
      </c>
      <c r="I1942" s="17">
        <v>51043528.5515173</v>
      </c>
      <c r="J1942" s="14" t="s">
        <v>340</v>
      </c>
      <c r="K1942" s="17">
        <v>66356587.116972491</v>
      </c>
      <c r="L1942" s="14" t="s">
        <v>8998</v>
      </c>
      <c r="M1942" s="17">
        <v>51043528.5515173</v>
      </c>
      <c r="N1942" s="14" t="s">
        <v>340</v>
      </c>
      <c r="O1942" s="17">
        <v>66356587.116972491</v>
      </c>
      <c r="P1942" s="17">
        <v>51043528.5515173</v>
      </c>
      <c r="Q1942" s="17">
        <v>0</v>
      </c>
      <c r="R1942" s="17">
        <v>0</v>
      </c>
      <c r="S1942" s="18">
        <v>0</v>
      </c>
      <c r="T1942" s="14" t="s">
        <v>9012</v>
      </c>
      <c r="U1942" s="14" t="s">
        <v>9012</v>
      </c>
      <c r="V1942" s="14" t="s">
        <v>9012</v>
      </c>
      <c r="W1942" s="18">
        <v>0.11924310705824627</v>
      </c>
      <c r="X1942" s="18">
        <v>1</v>
      </c>
      <c r="Y1942" s="14" t="s">
        <v>402</v>
      </c>
      <c r="Z1942" s="14" t="s">
        <v>402</v>
      </c>
      <c r="AA1942" s="18" t="s">
        <v>402</v>
      </c>
      <c r="AB1942" s="18" t="s">
        <v>402</v>
      </c>
      <c r="AC1942" s="14" t="s">
        <v>402</v>
      </c>
    </row>
    <row r="1943" spans="1:29" x14ac:dyDescent="0.15">
      <c r="A1943" s="14" t="s">
        <v>363</v>
      </c>
      <c r="B1943" s="14" t="s">
        <v>384</v>
      </c>
      <c r="C1943" s="14" t="s">
        <v>20</v>
      </c>
      <c r="D1943" s="14" t="s">
        <v>2359</v>
      </c>
      <c r="E1943" s="14" t="s">
        <v>5253</v>
      </c>
      <c r="F1943" s="14" t="s">
        <v>8075</v>
      </c>
      <c r="G1943" s="14" t="s">
        <v>402</v>
      </c>
      <c r="H1943" s="14" t="s">
        <v>8998</v>
      </c>
      <c r="I1943" s="17">
        <v>3465020.5188055001</v>
      </c>
      <c r="J1943" s="14" t="s">
        <v>340</v>
      </c>
      <c r="K1943" s="17">
        <v>4504526.67444715</v>
      </c>
      <c r="L1943" s="14" t="s">
        <v>8998</v>
      </c>
      <c r="M1943" s="17">
        <v>3465020.5188055001</v>
      </c>
      <c r="N1943" s="14" t="s">
        <v>340</v>
      </c>
      <c r="O1943" s="17">
        <v>4504526.67444715</v>
      </c>
      <c r="P1943" s="17">
        <v>3465020.5188055001</v>
      </c>
      <c r="Q1943" s="17">
        <v>0</v>
      </c>
      <c r="R1943" s="17">
        <v>0</v>
      </c>
      <c r="S1943" s="18">
        <v>0</v>
      </c>
      <c r="T1943" s="14" t="s">
        <v>339</v>
      </c>
      <c r="U1943" s="14" t="s">
        <v>402</v>
      </c>
      <c r="V1943" s="14" t="s">
        <v>9015</v>
      </c>
      <c r="W1943" s="18">
        <v>0.11924310705824627</v>
      </c>
      <c r="X1943" s="18">
        <v>1</v>
      </c>
      <c r="Y1943" s="14" t="s">
        <v>402</v>
      </c>
      <c r="Z1943" s="14" t="s">
        <v>402</v>
      </c>
      <c r="AA1943" s="18" t="s">
        <v>402</v>
      </c>
      <c r="AB1943" s="18" t="s">
        <v>402</v>
      </c>
      <c r="AC1943" s="14" t="s">
        <v>402</v>
      </c>
    </row>
    <row r="1944" spans="1:29" x14ac:dyDescent="0.15">
      <c r="A1944" s="14" t="s">
        <v>363</v>
      </c>
      <c r="B1944" s="14" t="s">
        <v>384</v>
      </c>
      <c r="C1944" s="14" t="s">
        <v>20</v>
      </c>
      <c r="D1944" s="14" t="s">
        <v>2360</v>
      </c>
      <c r="E1944" s="14" t="s">
        <v>5254</v>
      </c>
      <c r="F1944" s="14" t="s">
        <v>8076</v>
      </c>
      <c r="G1944" s="14" t="s">
        <v>402</v>
      </c>
      <c r="H1944" s="14" t="s">
        <v>8998</v>
      </c>
      <c r="I1944" s="17">
        <v>1715364.5680525079</v>
      </c>
      <c r="J1944" s="14" t="s">
        <v>340</v>
      </c>
      <c r="K1944" s="17">
        <v>2229973.9384682602</v>
      </c>
      <c r="L1944" s="14" t="s">
        <v>8998</v>
      </c>
      <c r="M1944" s="17">
        <v>1715364.5680525079</v>
      </c>
      <c r="N1944" s="14" t="s">
        <v>340</v>
      </c>
      <c r="O1944" s="17">
        <v>2229973.9384682602</v>
      </c>
      <c r="P1944" s="17">
        <v>1715364.5680525079</v>
      </c>
      <c r="Q1944" s="17">
        <v>0</v>
      </c>
      <c r="R1944" s="17">
        <v>0</v>
      </c>
      <c r="S1944" s="18">
        <v>0</v>
      </c>
      <c r="T1944" s="14" t="s">
        <v>339</v>
      </c>
      <c r="U1944" s="14" t="s">
        <v>402</v>
      </c>
      <c r="V1944" s="14" t="s">
        <v>9015</v>
      </c>
      <c r="W1944" s="18">
        <v>0.11924310705824627</v>
      </c>
      <c r="X1944" s="18">
        <v>1</v>
      </c>
      <c r="Y1944" s="14" t="s">
        <v>402</v>
      </c>
      <c r="Z1944" s="14" t="s">
        <v>402</v>
      </c>
      <c r="AA1944" s="18" t="s">
        <v>402</v>
      </c>
      <c r="AB1944" s="18" t="s">
        <v>402</v>
      </c>
      <c r="AC1944" s="14" t="s">
        <v>402</v>
      </c>
    </row>
    <row r="1945" spans="1:29" x14ac:dyDescent="0.15">
      <c r="A1945" s="14" t="s">
        <v>363</v>
      </c>
      <c r="B1945" s="14" t="s">
        <v>384</v>
      </c>
      <c r="C1945" s="14" t="s">
        <v>20</v>
      </c>
      <c r="D1945" s="14" t="s">
        <v>2361</v>
      </c>
      <c r="E1945" s="14" t="s">
        <v>5255</v>
      </c>
      <c r="F1945" s="14" t="s">
        <v>8077</v>
      </c>
      <c r="G1945" s="14" t="s">
        <v>402</v>
      </c>
      <c r="H1945" s="14" t="s">
        <v>8998</v>
      </c>
      <c r="I1945" s="17">
        <v>5090983.1867246293</v>
      </c>
      <c r="J1945" s="14" t="s">
        <v>340</v>
      </c>
      <c r="K1945" s="17">
        <v>6618278.1427420182</v>
      </c>
      <c r="L1945" s="14" t="s">
        <v>8998</v>
      </c>
      <c r="M1945" s="17">
        <v>5090983.1867246293</v>
      </c>
      <c r="N1945" s="14" t="s">
        <v>340</v>
      </c>
      <c r="O1945" s="17">
        <v>6618278.1427420182</v>
      </c>
      <c r="P1945" s="17">
        <v>5090983.1867246293</v>
      </c>
      <c r="Q1945" s="17">
        <v>0</v>
      </c>
      <c r="R1945" s="17">
        <v>0</v>
      </c>
      <c r="S1945" s="18">
        <v>0</v>
      </c>
      <c r="T1945" s="14" t="s">
        <v>339</v>
      </c>
      <c r="U1945" s="14" t="s">
        <v>402</v>
      </c>
      <c r="V1945" s="14" t="s">
        <v>9015</v>
      </c>
      <c r="W1945" s="18">
        <v>0.11924310705824627</v>
      </c>
      <c r="X1945" s="18">
        <v>1</v>
      </c>
      <c r="Y1945" s="14" t="s">
        <v>402</v>
      </c>
      <c r="Z1945" s="14" t="s">
        <v>402</v>
      </c>
      <c r="AA1945" s="18" t="s">
        <v>402</v>
      </c>
      <c r="AB1945" s="18" t="s">
        <v>402</v>
      </c>
      <c r="AC1945" s="14" t="s">
        <v>402</v>
      </c>
    </row>
    <row r="1946" spans="1:29" x14ac:dyDescent="0.15">
      <c r="A1946" s="14" t="s">
        <v>363</v>
      </c>
      <c r="B1946" s="14" t="s">
        <v>384</v>
      </c>
      <c r="C1946" s="14" t="s">
        <v>20</v>
      </c>
      <c r="D1946" s="14" t="s">
        <v>2362</v>
      </c>
      <c r="E1946" s="14" t="s">
        <v>5256</v>
      </c>
      <c r="F1946" s="14" t="s">
        <v>8078</v>
      </c>
      <c r="G1946" s="14" t="s">
        <v>402</v>
      </c>
      <c r="H1946" s="14" t="s">
        <v>8998</v>
      </c>
      <c r="I1946" s="17">
        <v>1692737.4003040867</v>
      </c>
      <c r="J1946" s="14" t="s">
        <v>340</v>
      </c>
      <c r="K1946" s="17">
        <v>2200558.620395313</v>
      </c>
      <c r="L1946" s="14" t="s">
        <v>8998</v>
      </c>
      <c r="M1946" s="17">
        <v>1692737.4003040867</v>
      </c>
      <c r="N1946" s="14" t="s">
        <v>340</v>
      </c>
      <c r="O1946" s="17">
        <v>2200558.620395313</v>
      </c>
      <c r="P1946" s="17">
        <v>1692737.4003040867</v>
      </c>
      <c r="Q1946" s="17">
        <v>0</v>
      </c>
      <c r="R1946" s="17">
        <v>0</v>
      </c>
      <c r="S1946" s="18">
        <v>0</v>
      </c>
      <c r="T1946" s="14" t="s">
        <v>339</v>
      </c>
      <c r="U1946" s="14" t="s">
        <v>402</v>
      </c>
      <c r="V1946" s="14" t="s">
        <v>9015</v>
      </c>
      <c r="W1946" s="18">
        <v>0.11924310705824627</v>
      </c>
      <c r="X1946" s="18">
        <v>1</v>
      </c>
      <c r="Y1946" s="14" t="s">
        <v>402</v>
      </c>
      <c r="Z1946" s="14" t="s">
        <v>402</v>
      </c>
      <c r="AA1946" s="18" t="s">
        <v>402</v>
      </c>
      <c r="AB1946" s="18" t="s">
        <v>402</v>
      </c>
      <c r="AC1946" s="14" t="s">
        <v>402</v>
      </c>
    </row>
    <row r="1947" spans="1:29" x14ac:dyDescent="0.15">
      <c r="A1947" s="14" t="s">
        <v>363</v>
      </c>
      <c r="B1947" s="14" t="s">
        <v>384</v>
      </c>
      <c r="C1947" s="14" t="s">
        <v>20</v>
      </c>
      <c r="D1947" s="14" t="s">
        <v>2363</v>
      </c>
      <c r="E1947" s="14" t="s">
        <v>5257</v>
      </c>
      <c r="F1947" s="14" t="s">
        <v>8079</v>
      </c>
      <c r="G1947" s="14" t="s">
        <v>402</v>
      </c>
      <c r="H1947" s="14" t="s">
        <v>8998</v>
      </c>
      <c r="I1947" s="17">
        <v>1515181.4532357163</v>
      </c>
      <c r="J1947" s="14" t="s">
        <v>340</v>
      </c>
      <c r="K1947" s="17">
        <v>1969735.8892064313</v>
      </c>
      <c r="L1947" s="14" t="s">
        <v>8998</v>
      </c>
      <c r="M1947" s="17">
        <v>1515181.4532357163</v>
      </c>
      <c r="N1947" s="14" t="s">
        <v>340</v>
      </c>
      <c r="O1947" s="17">
        <v>1969735.8892064313</v>
      </c>
      <c r="P1947" s="17">
        <v>1515181.4532357163</v>
      </c>
      <c r="Q1947" s="17">
        <v>0</v>
      </c>
      <c r="R1947" s="17">
        <v>0</v>
      </c>
      <c r="S1947" s="18">
        <v>0</v>
      </c>
      <c r="T1947" s="14" t="s">
        <v>9012</v>
      </c>
      <c r="U1947" s="14" t="s">
        <v>9012</v>
      </c>
      <c r="V1947" s="14" t="s">
        <v>9012</v>
      </c>
      <c r="W1947" s="18">
        <v>0.11924310705824627</v>
      </c>
      <c r="X1947" s="18">
        <v>1</v>
      </c>
      <c r="Y1947" s="14" t="s">
        <v>402</v>
      </c>
      <c r="Z1947" s="14" t="s">
        <v>402</v>
      </c>
      <c r="AA1947" s="18" t="s">
        <v>402</v>
      </c>
      <c r="AB1947" s="18" t="s">
        <v>402</v>
      </c>
      <c r="AC1947" s="14" t="s">
        <v>402</v>
      </c>
    </row>
    <row r="1948" spans="1:29" x14ac:dyDescent="0.15">
      <c r="A1948" s="14" t="s">
        <v>363</v>
      </c>
      <c r="B1948" s="14" t="s">
        <v>384</v>
      </c>
      <c r="C1948" s="14" t="s">
        <v>20</v>
      </c>
      <c r="D1948" s="14" t="s">
        <v>2364</v>
      </c>
      <c r="E1948" s="14" t="s">
        <v>5258</v>
      </c>
      <c r="F1948" s="14" t="s">
        <v>8080</v>
      </c>
      <c r="G1948" s="14" t="s">
        <v>402</v>
      </c>
      <c r="H1948" s="14" t="s">
        <v>8998</v>
      </c>
      <c r="I1948" s="17">
        <v>1721357.7694609049</v>
      </c>
      <c r="J1948" s="14" t="s">
        <v>340</v>
      </c>
      <c r="K1948" s="17">
        <v>2237765.1002991763</v>
      </c>
      <c r="L1948" s="14" t="s">
        <v>8998</v>
      </c>
      <c r="M1948" s="17">
        <v>1721357.7694609049</v>
      </c>
      <c r="N1948" s="14" t="s">
        <v>340</v>
      </c>
      <c r="O1948" s="17">
        <v>2237765.1002991763</v>
      </c>
      <c r="P1948" s="17">
        <v>1721357.7694609049</v>
      </c>
      <c r="Q1948" s="17">
        <v>0</v>
      </c>
      <c r="R1948" s="17">
        <v>0</v>
      </c>
      <c r="S1948" s="18">
        <v>0</v>
      </c>
      <c r="T1948" s="14" t="s">
        <v>339</v>
      </c>
      <c r="U1948" s="14" t="s">
        <v>402</v>
      </c>
      <c r="V1948" s="14" t="s">
        <v>9015</v>
      </c>
      <c r="W1948" s="18">
        <v>0.11924310705824627</v>
      </c>
      <c r="X1948" s="18">
        <v>1</v>
      </c>
      <c r="Y1948" s="14" t="s">
        <v>402</v>
      </c>
      <c r="Z1948" s="14" t="s">
        <v>402</v>
      </c>
      <c r="AA1948" s="18" t="s">
        <v>402</v>
      </c>
      <c r="AB1948" s="18" t="s">
        <v>402</v>
      </c>
      <c r="AC1948" s="14" t="s">
        <v>402</v>
      </c>
    </row>
    <row r="1949" spans="1:29" x14ac:dyDescent="0.15">
      <c r="A1949" s="14" t="s">
        <v>363</v>
      </c>
      <c r="B1949" s="14" t="s">
        <v>384</v>
      </c>
      <c r="C1949" s="14" t="s">
        <v>20</v>
      </c>
      <c r="D1949" s="14" t="s">
        <v>2365</v>
      </c>
      <c r="E1949" s="14" t="s">
        <v>5259</v>
      </c>
      <c r="F1949" s="14" t="s">
        <v>8081</v>
      </c>
      <c r="G1949" s="14" t="s">
        <v>402</v>
      </c>
      <c r="H1949" s="14" t="s">
        <v>8998</v>
      </c>
      <c r="I1949" s="17">
        <v>7435555.5358546544</v>
      </c>
      <c r="J1949" s="14" t="s">
        <v>340</v>
      </c>
      <c r="K1949" s="17">
        <v>9666222.1966110505</v>
      </c>
      <c r="L1949" s="14" t="s">
        <v>8998</v>
      </c>
      <c r="M1949" s="17">
        <v>7435555.5358546544</v>
      </c>
      <c r="N1949" s="14" t="s">
        <v>340</v>
      </c>
      <c r="O1949" s="17">
        <v>9666222.1966110505</v>
      </c>
      <c r="P1949" s="17">
        <v>7435555.5358546544</v>
      </c>
      <c r="Q1949" s="17">
        <v>0</v>
      </c>
      <c r="R1949" s="17">
        <v>0</v>
      </c>
      <c r="S1949" s="18">
        <v>0</v>
      </c>
      <c r="T1949" s="14" t="s">
        <v>9012</v>
      </c>
      <c r="U1949" s="14" t="s">
        <v>9012</v>
      </c>
      <c r="V1949" s="14" t="s">
        <v>9012</v>
      </c>
      <c r="W1949" s="18">
        <v>0.11924310705824627</v>
      </c>
      <c r="X1949" s="18">
        <v>1</v>
      </c>
      <c r="Y1949" s="14" t="s">
        <v>402</v>
      </c>
      <c r="Z1949" s="14" t="s">
        <v>402</v>
      </c>
      <c r="AA1949" s="18" t="s">
        <v>402</v>
      </c>
      <c r="AB1949" s="18" t="s">
        <v>402</v>
      </c>
      <c r="AC1949" s="14" t="s">
        <v>402</v>
      </c>
    </row>
    <row r="1950" spans="1:29" x14ac:dyDescent="0.15">
      <c r="A1950" s="14" t="s">
        <v>363</v>
      </c>
      <c r="B1950" s="14" t="s">
        <v>384</v>
      </c>
      <c r="C1950" s="14" t="s">
        <v>20</v>
      </c>
      <c r="D1950" s="14" t="s">
        <v>2366</v>
      </c>
      <c r="E1950" s="14" t="s">
        <v>5260</v>
      </c>
      <c r="F1950" s="14" t="s">
        <v>8082</v>
      </c>
      <c r="G1950" s="14" t="s">
        <v>402</v>
      </c>
      <c r="H1950" s="14" t="s">
        <v>8998</v>
      </c>
      <c r="I1950" s="17">
        <v>5680515.4896052759</v>
      </c>
      <c r="J1950" s="14" t="s">
        <v>340</v>
      </c>
      <c r="K1950" s="17">
        <v>7384670.1364868581</v>
      </c>
      <c r="L1950" s="14" t="s">
        <v>8998</v>
      </c>
      <c r="M1950" s="17">
        <v>5680515.4896052759</v>
      </c>
      <c r="N1950" s="14" t="s">
        <v>340</v>
      </c>
      <c r="O1950" s="17">
        <v>7384670.1364868581</v>
      </c>
      <c r="P1950" s="17">
        <v>5680515.4896052759</v>
      </c>
      <c r="Q1950" s="17">
        <v>0</v>
      </c>
      <c r="R1950" s="17">
        <v>0</v>
      </c>
      <c r="S1950" s="18">
        <v>0</v>
      </c>
      <c r="T1950" s="14" t="s">
        <v>9012</v>
      </c>
      <c r="U1950" s="14" t="s">
        <v>9012</v>
      </c>
      <c r="V1950" s="14" t="s">
        <v>9012</v>
      </c>
      <c r="W1950" s="18">
        <v>0.11924310705824627</v>
      </c>
      <c r="X1950" s="18">
        <v>1</v>
      </c>
      <c r="Y1950" s="14" t="s">
        <v>402</v>
      </c>
      <c r="Z1950" s="14" t="s">
        <v>402</v>
      </c>
      <c r="AA1950" s="18" t="s">
        <v>402</v>
      </c>
      <c r="AB1950" s="18" t="s">
        <v>402</v>
      </c>
      <c r="AC1950" s="14" t="s">
        <v>402</v>
      </c>
    </row>
    <row r="1951" spans="1:29" x14ac:dyDescent="0.15">
      <c r="A1951" s="14" t="s">
        <v>363</v>
      </c>
      <c r="B1951" s="14" t="s">
        <v>384</v>
      </c>
      <c r="C1951" s="14" t="s">
        <v>20</v>
      </c>
      <c r="D1951" s="14" t="s">
        <v>2367</v>
      </c>
      <c r="E1951" s="14" t="s">
        <v>5261</v>
      </c>
      <c r="F1951" s="14" t="s">
        <v>8083</v>
      </c>
      <c r="G1951" s="14" t="s">
        <v>402</v>
      </c>
      <c r="H1951" s="14" t="s">
        <v>8998</v>
      </c>
      <c r="I1951" s="17">
        <v>1613567.5187542636</v>
      </c>
      <c r="J1951" s="14" t="s">
        <v>340</v>
      </c>
      <c r="K1951" s="17">
        <v>2097637.7743805428</v>
      </c>
      <c r="L1951" s="14" t="s">
        <v>8998</v>
      </c>
      <c r="M1951" s="17">
        <v>1613567.5187542636</v>
      </c>
      <c r="N1951" s="14" t="s">
        <v>340</v>
      </c>
      <c r="O1951" s="17">
        <v>2097637.7743805428</v>
      </c>
      <c r="P1951" s="17">
        <v>1613567.5187542636</v>
      </c>
      <c r="Q1951" s="17">
        <v>0</v>
      </c>
      <c r="R1951" s="17">
        <v>0</v>
      </c>
      <c r="S1951" s="18">
        <v>0</v>
      </c>
      <c r="T1951" s="14" t="s">
        <v>9012</v>
      </c>
      <c r="U1951" s="14" t="s">
        <v>9012</v>
      </c>
      <c r="V1951" s="14" t="s">
        <v>9012</v>
      </c>
      <c r="W1951" s="18">
        <v>0.11924310705824627</v>
      </c>
      <c r="X1951" s="18">
        <v>1</v>
      </c>
      <c r="Y1951" s="14" t="s">
        <v>402</v>
      </c>
      <c r="Z1951" s="14" t="s">
        <v>402</v>
      </c>
      <c r="AA1951" s="18" t="s">
        <v>402</v>
      </c>
      <c r="AB1951" s="18" t="s">
        <v>402</v>
      </c>
      <c r="AC1951" s="14" t="s">
        <v>402</v>
      </c>
    </row>
    <row r="1952" spans="1:29" x14ac:dyDescent="0.15">
      <c r="A1952" s="14" t="s">
        <v>363</v>
      </c>
      <c r="B1952" s="14" t="s">
        <v>384</v>
      </c>
      <c r="C1952" s="14" t="s">
        <v>20</v>
      </c>
      <c r="D1952" s="14" t="s">
        <v>2368</v>
      </c>
      <c r="E1952" s="14" t="s">
        <v>5262</v>
      </c>
      <c r="F1952" s="14" t="s">
        <v>8084</v>
      </c>
      <c r="G1952" s="14" t="s">
        <v>402</v>
      </c>
      <c r="H1952" s="14" t="s">
        <v>8998</v>
      </c>
      <c r="I1952" s="17">
        <v>1116590.8120679974</v>
      </c>
      <c r="J1952" s="14" t="s">
        <v>340</v>
      </c>
      <c r="K1952" s="17">
        <v>1451568.0556883966</v>
      </c>
      <c r="L1952" s="14" t="s">
        <v>8998</v>
      </c>
      <c r="M1952" s="17">
        <v>1116590.8120679974</v>
      </c>
      <c r="N1952" s="14" t="s">
        <v>340</v>
      </c>
      <c r="O1952" s="17">
        <v>1451568.0556883966</v>
      </c>
      <c r="P1952" s="17">
        <v>1116590.8120679974</v>
      </c>
      <c r="Q1952" s="17">
        <v>0</v>
      </c>
      <c r="R1952" s="17">
        <v>0</v>
      </c>
      <c r="S1952" s="18">
        <v>0</v>
      </c>
      <c r="T1952" s="14" t="s">
        <v>339</v>
      </c>
      <c r="U1952" s="14" t="s">
        <v>402</v>
      </c>
      <c r="V1952" s="14" t="s">
        <v>9015</v>
      </c>
      <c r="W1952" s="18">
        <v>0.11924310705824627</v>
      </c>
      <c r="X1952" s="18">
        <v>1</v>
      </c>
      <c r="Y1952" s="14" t="s">
        <v>402</v>
      </c>
      <c r="Z1952" s="14" t="s">
        <v>402</v>
      </c>
      <c r="AA1952" s="18" t="s">
        <v>402</v>
      </c>
      <c r="AB1952" s="18" t="s">
        <v>402</v>
      </c>
      <c r="AC1952" s="14" t="s">
        <v>402</v>
      </c>
    </row>
    <row r="1953" spans="1:29" x14ac:dyDescent="0.15">
      <c r="A1953" s="14" t="s">
        <v>363</v>
      </c>
      <c r="B1953" s="14" t="s">
        <v>384</v>
      </c>
      <c r="C1953" s="14" t="s">
        <v>20</v>
      </c>
      <c r="D1953" s="14" t="s">
        <v>2369</v>
      </c>
      <c r="E1953" s="14" t="s">
        <v>5263</v>
      </c>
      <c r="F1953" s="14" t="s">
        <v>8085</v>
      </c>
      <c r="G1953" s="14" t="s">
        <v>402</v>
      </c>
      <c r="H1953" s="14" t="s">
        <v>8998</v>
      </c>
      <c r="I1953" s="17">
        <v>1654801.3509559883</v>
      </c>
      <c r="J1953" s="14" t="s">
        <v>340</v>
      </c>
      <c r="K1953" s="17">
        <v>2151241.7562427851</v>
      </c>
      <c r="L1953" s="14" t="s">
        <v>8998</v>
      </c>
      <c r="M1953" s="17">
        <v>1654801.3509559883</v>
      </c>
      <c r="N1953" s="14" t="s">
        <v>340</v>
      </c>
      <c r="O1953" s="17">
        <v>2151241.7562427851</v>
      </c>
      <c r="P1953" s="17">
        <v>1654801.3509559883</v>
      </c>
      <c r="Q1953" s="17">
        <v>0</v>
      </c>
      <c r="R1953" s="17">
        <v>0</v>
      </c>
      <c r="S1953" s="18">
        <v>0</v>
      </c>
      <c r="T1953" s="14" t="s">
        <v>339</v>
      </c>
      <c r="U1953" s="14" t="s">
        <v>402</v>
      </c>
      <c r="V1953" s="14" t="s">
        <v>9015</v>
      </c>
      <c r="W1953" s="18">
        <v>0.11924310705824627</v>
      </c>
      <c r="X1953" s="18">
        <v>1</v>
      </c>
      <c r="Y1953" s="14" t="s">
        <v>402</v>
      </c>
      <c r="Z1953" s="14" t="s">
        <v>402</v>
      </c>
      <c r="AA1953" s="18" t="s">
        <v>402</v>
      </c>
      <c r="AB1953" s="18" t="s">
        <v>402</v>
      </c>
      <c r="AC1953" s="14" t="s">
        <v>402</v>
      </c>
    </row>
    <row r="1954" spans="1:29" x14ac:dyDescent="0.15">
      <c r="A1954" s="14" t="s">
        <v>363</v>
      </c>
      <c r="B1954" s="14" t="s">
        <v>385</v>
      </c>
      <c r="C1954" s="14" t="s">
        <v>406</v>
      </c>
      <c r="D1954" s="14" t="s">
        <v>2370</v>
      </c>
      <c r="E1954" s="14" t="s">
        <v>5264</v>
      </c>
      <c r="F1954" s="14" t="s">
        <v>8086</v>
      </c>
      <c r="G1954" s="14" t="s">
        <v>402</v>
      </c>
      <c r="H1954" s="14" t="s">
        <v>8998</v>
      </c>
      <c r="I1954" s="17">
        <v>0.56527524155398501</v>
      </c>
      <c r="J1954" s="14" t="s">
        <v>340</v>
      </c>
      <c r="K1954" s="17">
        <v>0.73485781402018058</v>
      </c>
      <c r="L1954" s="14" t="s">
        <v>8998</v>
      </c>
      <c r="M1954" s="17">
        <v>0.56527524155398501</v>
      </c>
      <c r="N1954" s="14" t="s">
        <v>340</v>
      </c>
      <c r="O1954" s="17">
        <v>0.73485781402018058</v>
      </c>
      <c r="P1954" s="17">
        <v>0.56527524155398501</v>
      </c>
      <c r="Q1954" s="17">
        <v>0</v>
      </c>
      <c r="R1954" s="17">
        <v>0</v>
      </c>
      <c r="S1954" s="18">
        <v>0</v>
      </c>
      <c r="T1954" s="14" t="s">
        <v>339</v>
      </c>
      <c r="U1954" s="14" t="s">
        <v>402</v>
      </c>
      <c r="V1954" s="14" t="s">
        <v>9015</v>
      </c>
      <c r="W1954" s="18">
        <v>0.11924310705824627</v>
      </c>
      <c r="X1954" s="18">
        <v>1</v>
      </c>
      <c r="Y1954" s="14" t="s">
        <v>402</v>
      </c>
      <c r="Z1954" s="14" t="s">
        <v>402</v>
      </c>
      <c r="AA1954" s="18" t="s">
        <v>402</v>
      </c>
      <c r="AB1954" s="18" t="s">
        <v>402</v>
      </c>
      <c r="AC1954" s="14" t="s">
        <v>402</v>
      </c>
    </row>
    <row r="1955" spans="1:29" x14ac:dyDescent="0.15">
      <c r="A1955" s="14" t="s">
        <v>363</v>
      </c>
      <c r="B1955" s="14" t="s">
        <v>385</v>
      </c>
      <c r="C1955" s="14" t="s">
        <v>406</v>
      </c>
      <c r="D1955" s="14" t="s">
        <v>2371</v>
      </c>
      <c r="E1955" s="14" t="s">
        <v>5265</v>
      </c>
      <c r="F1955" s="14" t="s">
        <v>8087</v>
      </c>
      <c r="G1955" s="14" t="s">
        <v>402</v>
      </c>
      <c r="H1955" s="14" t="s">
        <v>8998</v>
      </c>
      <c r="I1955" s="17">
        <v>148552.48006097969</v>
      </c>
      <c r="J1955" s="14" t="s">
        <v>340</v>
      </c>
      <c r="K1955" s="17">
        <v>193118.22407927361</v>
      </c>
      <c r="L1955" s="14" t="s">
        <v>8998</v>
      </c>
      <c r="M1955" s="17">
        <v>148552.48006097969</v>
      </c>
      <c r="N1955" s="14" t="s">
        <v>340</v>
      </c>
      <c r="O1955" s="17">
        <v>193118.22407927361</v>
      </c>
      <c r="P1955" s="17">
        <v>148552.48006097969</v>
      </c>
      <c r="Q1955" s="17">
        <v>0</v>
      </c>
      <c r="R1955" s="17">
        <v>0</v>
      </c>
      <c r="S1955" s="18">
        <v>0</v>
      </c>
      <c r="T1955" s="14" t="s">
        <v>339</v>
      </c>
      <c r="U1955" s="14" t="s">
        <v>402</v>
      </c>
      <c r="V1955" s="14" t="s">
        <v>9015</v>
      </c>
      <c r="W1955" s="18">
        <v>0.11924310705824627</v>
      </c>
      <c r="X1955" s="18">
        <v>1</v>
      </c>
      <c r="Y1955" s="14" t="s">
        <v>402</v>
      </c>
      <c r="Z1955" s="14" t="s">
        <v>402</v>
      </c>
      <c r="AA1955" s="18" t="s">
        <v>402</v>
      </c>
      <c r="AB1955" s="18" t="s">
        <v>402</v>
      </c>
      <c r="AC1955" s="14" t="s">
        <v>402</v>
      </c>
    </row>
    <row r="1956" spans="1:29" x14ac:dyDescent="0.15">
      <c r="A1956" s="14" t="s">
        <v>363</v>
      </c>
      <c r="B1956" s="14" t="s">
        <v>385</v>
      </c>
      <c r="C1956" s="14" t="s">
        <v>406</v>
      </c>
      <c r="D1956" s="14" t="s">
        <v>2372</v>
      </c>
      <c r="E1956" s="14" t="s">
        <v>5266</v>
      </c>
      <c r="F1956" s="14" t="s">
        <v>8088</v>
      </c>
      <c r="G1956" s="14" t="s">
        <v>402</v>
      </c>
      <c r="H1956" s="14" t="s">
        <v>8998</v>
      </c>
      <c r="I1956" s="17">
        <v>128649.79487052119</v>
      </c>
      <c r="J1956" s="14" t="s">
        <v>340</v>
      </c>
      <c r="K1956" s="17">
        <v>167244.73333167756</v>
      </c>
      <c r="L1956" s="14" t="s">
        <v>8998</v>
      </c>
      <c r="M1956" s="17">
        <v>128649.79487052119</v>
      </c>
      <c r="N1956" s="14" t="s">
        <v>340</v>
      </c>
      <c r="O1956" s="17">
        <v>167244.73333167756</v>
      </c>
      <c r="P1956" s="17">
        <v>128649.79487052119</v>
      </c>
      <c r="Q1956" s="17">
        <v>0</v>
      </c>
      <c r="R1956" s="17">
        <v>0</v>
      </c>
      <c r="S1956" s="18">
        <v>0</v>
      </c>
      <c r="T1956" s="14" t="s">
        <v>339</v>
      </c>
      <c r="U1956" s="14" t="s">
        <v>402</v>
      </c>
      <c r="V1956" s="14" t="s">
        <v>9015</v>
      </c>
      <c r="W1956" s="18">
        <v>0.11924310705824627</v>
      </c>
      <c r="X1956" s="18">
        <v>1</v>
      </c>
      <c r="Y1956" s="14" t="s">
        <v>402</v>
      </c>
      <c r="Z1956" s="14" t="s">
        <v>402</v>
      </c>
      <c r="AA1956" s="18" t="s">
        <v>402</v>
      </c>
      <c r="AB1956" s="18" t="s">
        <v>402</v>
      </c>
      <c r="AC1956" s="14" t="s">
        <v>402</v>
      </c>
    </row>
    <row r="1957" spans="1:29" x14ac:dyDescent="0.15">
      <c r="A1957" s="14" t="s">
        <v>363</v>
      </c>
      <c r="B1957" s="14" t="s">
        <v>385</v>
      </c>
      <c r="C1957" s="14" t="s">
        <v>406</v>
      </c>
      <c r="D1957" s="14" t="s">
        <v>2373</v>
      </c>
      <c r="E1957" s="14" t="s">
        <v>5267</v>
      </c>
      <c r="F1957" s="14" t="s">
        <v>8089</v>
      </c>
      <c r="G1957" s="14" t="s">
        <v>402</v>
      </c>
      <c r="H1957" s="14" t="s">
        <v>8998</v>
      </c>
      <c r="I1957" s="17">
        <v>342493.25161140785</v>
      </c>
      <c r="J1957" s="14" t="s">
        <v>340</v>
      </c>
      <c r="K1957" s="17">
        <v>445241.22709483025</v>
      </c>
      <c r="L1957" s="14" t="s">
        <v>8998</v>
      </c>
      <c r="M1957" s="17">
        <v>342493.25161140785</v>
      </c>
      <c r="N1957" s="14" t="s">
        <v>340</v>
      </c>
      <c r="O1957" s="17">
        <v>445241.22709483025</v>
      </c>
      <c r="P1957" s="17">
        <v>342493.25161140785</v>
      </c>
      <c r="Q1957" s="17">
        <v>0</v>
      </c>
      <c r="R1957" s="17">
        <v>0</v>
      </c>
      <c r="S1957" s="18">
        <v>0</v>
      </c>
      <c r="T1957" s="14" t="s">
        <v>339</v>
      </c>
      <c r="U1957" s="14" t="s">
        <v>402</v>
      </c>
      <c r="V1957" s="14" t="s">
        <v>9015</v>
      </c>
      <c r="W1957" s="18">
        <v>0.11924310705824627</v>
      </c>
      <c r="X1957" s="18">
        <v>1</v>
      </c>
      <c r="Y1957" s="14" t="s">
        <v>402</v>
      </c>
      <c r="Z1957" s="14" t="s">
        <v>402</v>
      </c>
      <c r="AA1957" s="18" t="s">
        <v>402</v>
      </c>
      <c r="AB1957" s="18" t="s">
        <v>402</v>
      </c>
      <c r="AC1957" s="14" t="s">
        <v>402</v>
      </c>
    </row>
    <row r="1958" spans="1:29" x14ac:dyDescent="0.15">
      <c r="A1958" s="14" t="s">
        <v>363</v>
      </c>
      <c r="B1958" s="14" t="s">
        <v>385</v>
      </c>
      <c r="C1958" s="14" t="s">
        <v>406</v>
      </c>
      <c r="D1958" s="14" t="s">
        <v>2374</v>
      </c>
      <c r="E1958" s="14" t="s">
        <v>5268</v>
      </c>
      <c r="F1958" s="14" t="s">
        <v>8090</v>
      </c>
      <c r="G1958" s="14" t="s">
        <v>402</v>
      </c>
      <c r="H1958" s="14" t="s">
        <v>8998</v>
      </c>
      <c r="I1958" s="17">
        <v>475514.37347011088</v>
      </c>
      <c r="J1958" s="14" t="s">
        <v>340</v>
      </c>
      <c r="K1958" s="17">
        <v>618168.68551114411</v>
      </c>
      <c r="L1958" s="14" t="s">
        <v>8998</v>
      </c>
      <c r="M1958" s="17">
        <v>475514.37347011088</v>
      </c>
      <c r="N1958" s="14" t="s">
        <v>340</v>
      </c>
      <c r="O1958" s="17">
        <v>618168.68551114411</v>
      </c>
      <c r="P1958" s="17">
        <v>475514.37347011088</v>
      </c>
      <c r="Q1958" s="17">
        <v>0</v>
      </c>
      <c r="R1958" s="17">
        <v>0</v>
      </c>
      <c r="S1958" s="18">
        <v>0</v>
      </c>
      <c r="T1958" s="14" t="s">
        <v>339</v>
      </c>
      <c r="U1958" s="14" t="s">
        <v>402</v>
      </c>
      <c r="V1958" s="14" t="s">
        <v>9015</v>
      </c>
      <c r="W1958" s="18">
        <v>0.11924310705824627</v>
      </c>
      <c r="X1958" s="18">
        <v>1</v>
      </c>
      <c r="Y1958" s="14" t="s">
        <v>402</v>
      </c>
      <c r="Z1958" s="14" t="s">
        <v>402</v>
      </c>
      <c r="AA1958" s="18" t="s">
        <v>402</v>
      </c>
      <c r="AB1958" s="18" t="s">
        <v>402</v>
      </c>
      <c r="AC1958" s="14" t="s">
        <v>402</v>
      </c>
    </row>
    <row r="1959" spans="1:29" x14ac:dyDescent="0.15">
      <c r="A1959" s="14" t="s">
        <v>363</v>
      </c>
      <c r="B1959" s="14" t="s">
        <v>385</v>
      </c>
      <c r="C1959" s="14" t="s">
        <v>406</v>
      </c>
      <c r="D1959" s="14" t="s">
        <v>2375</v>
      </c>
      <c r="E1959" s="14" t="s">
        <v>5269</v>
      </c>
      <c r="F1959" s="14" t="s">
        <v>8091</v>
      </c>
      <c r="G1959" s="14" t="s">
        <v>402</v>
      </c>
      <c r="H1959" s="14" t="s">
        <v>8998</v>
      </c>
      <c r="I1959" s="17">
        <v>127342.17392600156</v>
      </c>
      <c r="J1959" s="14" t="s">
        <v>340</v>
      </c>
      <c r="K1959" s="17">
        <v>165544.82610380201</v>
      </c>
      <c r="L1959" s="14" t="s">
        <v>8998</v>
      </c>
      <c r="M1959" s="17">
        <v>127342.17392600156</v>
      </c>
      <c r="N1959" s="14" t="s">
        <v>340</v>
      </c>
      <c r="O1959" s="17">
        <v>165544.82610380201</v>
      </c>
      <c r="P1959" s="17">
        <v>127342.17392600156</v>
      </c>
      <c r="Q1959" s="17">
        <v>0</v>
      </c>
      <c r="R1959" s="17">
        <v>0</v>
      </c>
      <c r="S1959" s="18">
        <v>0</v>
      </c>
      <c r="T1959" s="14" t="s">
        <v>339</v>
      </c>
      <c r="U1959" s="14" t="s">
        <v>402</v>
      </c>
      <c r="V1959" s="14" t="s">
        <v>9015</v>
      </c>
      <c r="W1959" s="18">
        <v>0.11924310705824627</v>
      </c>
      <c r="X1959" s="18">
        <v>1</v>
      </c>
      <c r="Y1959" s="14" t="s">
        <v>402</v>
      </c>
      <c r="Z1959" s="14" t="s">
        <v>402</v>
      </c>
      <c r="AA1959" s="18" t="s">
        <v>402</v>
      </c>
      <c r="AB1959" s="18" t="s">
        <v>402</v>
      </c>
      <c r="AC1959" s="14" t="s">
        <v>402</v>
      </c>
    </row>
    <row r="1960" spans="1:29" x14ac:dyDescent="0.15">
      <c r="A1960" s="14" t="s">
        <v>363</v>
      </c>
      <c r="B1960" s="14" t="s">
        <v>385</v>
      </c>
      <c r="C1960" s="14" t="s">
        <v>406</v>
      </c>
      <c r="D1960" s="14" t="s">
        <v>2376</v>
      </c>
      <c r="E1960" s="14" t="s">
        <v>5270</v>
      </c>
      <c r="F1960" s="14" t="s">
        <v>8092</v>
      </c>
      <c r="G1960" s="14" t="s">
        <v>402</v>
      </c>
      <c r="H1960" s="14" t="s">
        <v>8998</v>
      </c>
      <c r="I1960" s="17">
        <v>689507.46353761177</v>
      </c>
      <c r="J1960" s="14" t="s">
        <v>340</v>
      </c>
      <c r="K1960" s="17">
        <v>896359.70259889541</v>
      </c>
      <c r="L1960" s="14" t="s">
        <v>8998</v>
      </c>
      <c r="M1960" s="17">
        <v>689507.46353761177</v>
      </c>
      <c r="N1960" s="14" t="s">
        <v>340</v>
      </c>
      <c r="O1960" s="17">
        <v>896359.70259889541</v>
      </c>
      <c r="P1960" s="17">
        <v>689507.46353761177</v>
      </c>
      <c r="Q1960" s="17">
        <v>0</v>
      </c>
      <c r="R1960" s="17">
        <v>0</v>
      </c>
      <c r="S1960" s="18">
        <v>0</v>
      </c>
      <c r="T1960" s="14" t="s">
        <v>339</v>
      </c>
      <c r="U1960" s="14" t="s">
        <v>402</v>
      </c>
      <c r="V1960" s="14" t="s">
        <v>9015</v>
      </c>
      <c r="W1960" s="18">
        <v>0.11924310705824627</v>
      </c>
      <c r="X1960" s="18">
        <v>1</v>
      </c>
      <c r="Y1960" s="14" t="s">
        <v>402</v>
      </c>
      <c r="Z1960" s="14" t="s">
        <v>402</v>
      </c>
      <c r="AA1960" s="18" t="s">
        <v>402</v>
      </c>
      <c r="AB1960" s="18" t="s">
        <v>402</v>
      </c>
      <c r="AC1960" s="14" t="s">
        <v>402</v>
      </c>
    </row>
    <row r="1961" spans="1:29" x14ac:dyDescent="0.15">
      <c r="A1961" s="14" t="s">
        <v>363</v>
      </c>
      <c r="B1961" s="14" t="s">
        <v>385</v>
      </c>
      <c r="C1961" s="14" t="s">
        <v>406</v>
      </c>
      <c r="D1961" s="14" t="s">
        <v>2377</v>
      </c>
      <c r="E1961" s="14" t="s">
        <v>5271</v>
      </c>
      <c r="F1961" s="14" t="s">
        <v>8093</v>
      </c>
      <c r="G1961" s="14" t="s">
        <v>402</v>
      </c>
      <c r="H1961" s="14" t="s">
        <v>8998</v>
      </c>
      <c r="I1961" s="17">
        <v>128504.27767101537</v>
      </c>
      <c r="J1961" s="14" t="s">
        <v>340</v>
      </c>
      <c r="K1961" s="17">
        <v>167055.56097232</v>
      </c>
      <c r="L1961" s="14" t="s">
        <v>8998</v>
      </c>
      <c r="M1961" s="17">
        <v>128504.27767101537</v>
      </c>
      <c r="N1961" s="14" t="s">
        <v>340</v>
      </c>
      <c r="O1961" s="17">
        <v>167055.56097232</v>
      </c>
      <c r="P1961" s="17">
        <v>128504.27767101537</v>
      </c>
      <c r="Q1961" s="17">
        <v>0</v>
      </c>
      <c r="R1961" s="17">
        <v>0</v>
      </c>
      <c r="S1961" s="18">
        <v>0</v>
      </c>
      <c r="T1961" s="14" t="s">
        <v>339</v>
      </c>
      <c r="U1961" s="14" t="s">
        <v>402</v>
      </c>
      <c r="V1961" s="14" t="s">
        <v>9015</v>
      </c>
      <c r="W1961" s="18">
        <v>0.11924310705824627</v>
      </c>
      <c r="X1961" s="18">
        <v>1</v>
      </c>
      <c r="Y1961" s="14" t="s">
        <v>402</v>
      </c>
      <c r="Z1961" s="14" t="s">
        <v>402</v>
      </c>
      <c r="AA1961" s="18" t="s">
        <v>402</v>
      </c>
      <c r="AB1961" s="18" t="s">
        <v>402</v>
      </c>
      <c r="AC1961" s="14" t="s">
        <v>402</v>
      </c>
    </row>
    <row r="1962" spans="1:29" x14ac:dyDescent="0.15">
      <c r="A1962" s="14" t="s">
        <v>363</v>
      </c>
      <c r="B1962" s="14" t="s">
        <v>385</v>
      </c>
      <c r="C1962" s="14" t="s">
        <v>406</v>
      </c>
      <c r="D1962" s="14" t="s">
        <v>2378</v>
      </c>
      <c r="E1962" s="14" t="s">
        <v>5272</v>
      </c>
      <c r="F1962" s="14" t="s">
        <v>8094</v>
      </c>
      <c r="G1962" s="14" t="s">
        <v>402</v>
      </c>
      <c r="H1962" s="14" t="s">
        <v>8998</v>
      </c>
      <c r="I1962" s="17">
        <v>3191249.568840093</v>
      </c>
      <c r="J1962" s="14" t="s">
        <v>340</v>
      </c>
      <c r="K1962" s="17">
        <v>4148624.4394921213</v>
      </c>
      <c r="L1962" s="14" t="s">
        <v>8998</v>
      </c>
      <c r="M1962" s="17">
        <v>3191249.568840093</v>
      </c>
      <c r="N1962" s="14" t="s">
        <v>340</v>
      </c>
      <c r="O1962" s="17">
        <v>4148624.4394921213</v>
      </c>
      <c r="P1962" s="17">
        <v>3191249.568840093</v>
      </c>
      <c r="Q1962" s="17">
        <v>0</v>
      </c>
      <c r="R1962" s="17">
        <v>0</v>
      </c>
      <c r="S1962" s="18">
        <v>0</v>
      </c>
      <c r="T1962" s="14" t="s">
        <v>339</v>
      </c>
      <c r="U1962" s="14" t="s">
        <v>402</v>
      </c>
      <c r="V1962" s="14" t="s">
        <v>9015</v>
      </c>
      <c r="W1962" s="18">
        <v>0.11924310705824627</v>
      </c>
      <c r="X1962" s="18">
        <v>1</v>
      </c>
      <c r="Y1962" s="14" t="s">
        <v>402</v>
      </c>
      <c r="Z1962" s="14" t="s">
        <v>402</v>
      </c>
      <c r="AA1962" s="18" t="s">
        <v>402</v>
      </c>
      <c r="AB1962" s="18" t="s">
        <v>402</v>
      </c>
      <c r="AC1962" s="14" t="s">
        <v>402</v>
      </c>
    </row>
    <row r="1963" spans="1:29" x14ac:dyDescent="0.15">
      <c r="A1963" s="14" t="s">
        <v>363</v>
      </c>
      <c r="B1963" s="14" t="s">
        <v>385</v>
      </c>
      <c r="C1963" s="14" t="s">
        <v>406</v>
      </c>
      <c r="D1963" s="14" t="s">
        <v>2379</v>
      </c>
      <c r="E1963" s="14" t="s">
        <v>5273</v>
      </c>
      <c r="F1963" s="14" t="s">
        <v>8095</v>
      </c>
      <c r="G1963" s="14" t="s">
        <v>402</v>
      </c>
      <c r="H1963" s="14" t="s">
        <v>8998</v>
      </c>
      <c r="I1963" s="17">
        <v>11271293.761687459</v>
      </c>
      <c r="J1963" s="14" t="s">
        <v>340</v>
      </c>
      <c r="K1963" s="17">
        <v>14652681.890193697</v>
      </c>
      <c r="L1963" s="14" t="s">
        <v>8998</v>
      </c>
      <c r="M1963" s="17">
        <v>11271293.761687459</v>
      </c>
      <c r="N1963" s="14" t="s">
        <v>340</v>
      </c>
      <c r="O1963" s="17">
        <v>14652681.890193697</v>
      </c>
      <c r="P1963" s="17">
        <v>11271293.761687459</v>
      </c>
      <c r="Q1963" s="17">
        <v>0</v>
      </c>
      <c r="R1963" s="17">
        <v>0</v>
      </c>
      <c r="S1963" s="18">
        <v>0</v>
      </c>
      <c r="T1963" s="14" t="s">
        <v>339</v>
      </c>
      <c r="U1963" s="14" t="s">
        <v>402</v>
      </c>
      <c r="V1963" s="14" t="s">
        <v>9015</v>
      </c>
      <c r="W1963" s="18">
        <v>0.11924310705824627</v>
      </c>
      <c r="X1963" s="18">
        <v>1</v>
      </c>
      <c r="Y1963" s="14" t="s">
        <v>402</v>
      </c>
      <c r="Z1963" s="14" t="s">
        <v>402</v>
      </c>
      <c r="AA1963" s="18" t="s">
        <v>402</v>
      </c>
      <c r="AB1963" s="18" t="s">
        <v>402</v>
      </c>
      <c r="AC1963" s="14" t="s">
        <v>402</v>
      </c>
    </row>
    <row r="1964" spans="1:29" x14ac:dyDescent="0.15">
      <c r="A1964" s="14" t="s">
        <v>363</v>
      </c>
      <c r="B1964" s="14" t="s">
        <v>385</v>
      </c>
      <c r="C1964" s="14" t="s">
        <v>406</v>
      </c>
      <c r="D1964" s="14" t="s">
        <v>2380</v>
      </c>
      <c r="E1964" s="14" t="s">
        <v>5274</v>
      </c>
      <c r="F1964" s="14" t="s">
        <v>8096</v>
      </c>
      <c r="G1964" s="14" t="s">
        <v>402</v>
      </c>
      <c r="H1964" s="14" t="s">
        <v>8998</v>
      </c>
      <c r="I1964" s="17">
        <v>462851.61688660074</v>
      </c>
      <c r="J1964" s="14" t="s">
        <v>340</v>
      </c>
      <c r="K1964" s="17">
        <v>601707.10195258097</v>
      </c>
      <c r="L1964" s="14" t="s">
        <v>8998</v>
      </c>
      <c r="M1964" s="17">
        <v>462851.61688660074</v>
      </c>
      <c r="N1964" s="14" t="s">
        <v>340</v>
      </c>
      <c r="O1964" s="17">
        <v>601707.10195258097</v>
      </c>
      <c r="P1964" s="17">
        <v>462851.61688660074</v>
      </c>
      <c r="Q1964" s="17">
        <v>0</v>
      </c>
      <c r="R1964" s="17">
        <v>0</v>
      </c>
      <c r="S1964" s="18">
        <v>0</v>
      </c>
      <c r="T1964" s="14" t="s">
        <v>339</v>
      </c>
      <c r="U1964" s="14" t="s">
        <v>402</v>
      </c>
      <c r="V1964" s="14" t="s">
        <v>9015</v>
      </c>
      <c r="W1964" s="18">
        <v>0.11924310705824627</v>
      </c>
      <c r="X1964" s="18">
        <v>1</v>
      </c>
      <c r="Y1964" s="14" t="s">
        <v>402</v>
      </c>
      <c r="Z1964" s="14" t="s">
        <v>402</v>
      </c>
      <c r="AA1964" s="18" t="s">
        <v>402</v>
      </c>
      <c r="AB1964" s="18" t="s">
        <v>402</v>
      </c>
      <c r="AC1964" s="14" t="s">
        <v>402</v>
      </c>
    </row>
    <row r="1965" spans="1:29" x14ac:dyDescent="0.15">
      <c r="A1965" s="14" t="s">
        <v>363</v>
      </c>
      <c r="B1965" s="14" t="s">
        <v>385</v>
      </c>
      <c r="C1965" s="14" t="s">
        <v>406</v>
      </c>
      <c r="D1965" s="14" t="s">
        <v>2381</v>
      </c>
      <c r="E1965" s="14" t="s">
        <v>5275</v>
      </c>
      <c r="F1965" s="14" t="s">
        <v>8097</v>
      </c>
      <c r="G1965" s="14" t="s">
        <v>402</v>
      </c>
      <c r="H1965" s="14" t="s">
        <v>8998</v>
      </c>
      <c r="I1965" s="17">
        <v>155746.69544451934</v>
      </c>
      <c r="J1965" s="14" t="s">
        <v>340</v>
      </c>
      <c r="K1965" s="17">
        <v>202470.70407787515</v>
      </c>
      <c r="L1965" s="14" t="s">
        <v>8998</v>
      </c>
      <c r="M1965" s="17">
        <v>155746.69544451934</v>
      </c>
      <c r="N1965" s="14" t="s">
        <v>340</v>
      </c>
      <c r="O1965" s="17">
        <v>202470.70407787515</v>
      </c>
      <c r="P1965" s="17">
        <v>155746.69544451934</v>
      </c>
      <c r="Q1965" s="17">
        <v>0</v>
      </c>
      <c r="R1965" s="17">
        <v>0</v>
      </c>
      <c r="S1965" s="18">
        <v>0</v>
      </c>
      <c r="T1965" s="14" t="s">
        <v>339</v>
      </c>
      <c r="U1965" s="14" t="s">
        <v>402</v>
      </c>
      <c r="V1965" s="14" t="s">
        <v>9015</v>
      </c>
      <c r="W1965" s="18">
        <v>0.11924310705824627</v>
      </c>
      <c r="X1965" s="18">
        <v>1</v>
      </c>
      <c r="Y1965" s="14" t="s">
        <v>402</v>
      </c>
      <c r="Z1965" s="14" t="s">
        <v>402</v>
      </c>
      <c r="AA1965" s="18" t="s">
        <v>402</v>
      </c>
      <c r="AB1965" s="18" t="s">
        <v>402</v>
      </c>
      <c r="AC1965" s="14" t="s">
        <v>402</v>
      </c>
    </row>
    <row r="1966" spans="1:29" x14ac:dyDescent="0.15">
      <c r="A1966" s="14" t="s">
        <v>363</v>
      </c>
      <c r="B1966" s="14" t="s">
        <v>385</v>
      </c>
      <c r="C1966" s="14" t="s">
        <v>406</v>
      </c>
      <c r="D1966" s="14" t="s">
        <v>2382</v>
      </c>
      <c r="E1966" s="14" t="s">
        <v>5276</v>
      </c>
      <c r="F1966" s="14" t="s">
        <v>8098</v>
      </c>
      <c r="G1966" s="14" t="s">
        <v>402</v>
      </c>
      <c r="H1966" s="14" t="s">
        <v>8998</v>
      </c>
      <c r="I1966" s="17">
        <v>413677.67487134377</v>
      </c>
      <c r="J1966" s="14" t="s">
        <v>340</v>
      </c>
      <c r="K1966" s="17">
        <v>537780.97733274696</v>
      </c>
      <c r="L1966" s="14" t="s">
        <v>8998</v>
      </c>
      <c r="M1966" s="17">
        <v>413677.67487134377</v>
      </c>
      <c r="N1966" s="14" t="s">
        <v>340</v>
      </c>
      <c r="O1966" s="17">
        <v>537780.97733274696</v>
      </c>
      <c r="P1966" s="17">
        <v>413677.67487134377</v>
      </c>
      <c r="Q1966" s="17">
        <v>0</v>
      </c>
      <c r="R1966" s="17">
        <v>0</v>
      </c>
      <c r="S1966" s="18">
        <v>0</v>
      </c>
      <c r="T1966" s="14" t="s">
        <v>339</v>
      </c>
      <c r="U1966" s="14" t="s">
        <v>402</v>
      </c>
      <c r="V1966" s="14" t="s">
        <v>9015</v>
      </c>
      <c r="W1966" s="18">
        <v>0.11924310705824627</v>
      </c>
      <c r="X1966" s="18">
        <v>1</v>
      </c>
      <c r="Y1966" s="14" t="s">
        <v>402</v>
      </c>
      <c r="Z1966" s="14" t="s">
        <v>402</v>
      </c>
      <c r="AA1966" s="18" t="s">
        <v>402</v>
      </c>
      <c r="AB1966" s="18" t="s">
        <v>402</v>
      </c>
      <c r="AC1966" s="14" t="s">
        <v>402</v>
      </c>
    </row>
    <row r="1967" spans="1:29" x14ac:dyDescent="0.15">
      <c r="A1967" s="14" t="s">
        <v>363</v>
      </c>
      <c r="B1967" s="14" t="s">
        <v>385</v>
      </c>
      <c r="C1967" s="14" t="s">
        <v>406</v>
      </c>
      <c r="D1967" s="14" t="s">
        <v>2383</v>
      </c>
      <c r="E1967" s="14" t="s">
        <v>5277</v>
      </c>
      <c r="F1967" s="14" t="s">
        <v>8099</v>
      </c>
      <c r="G1967" s="14" t="s">
        <v>402</v>
      </c>
      <c r="H1967" s="14" t="s">
        <v>8998</v>
      </c>
      <c r="I1967" s="17">
        <v>146739.44713268106</v>
      </c>
      <c r="J1967" s="14" t="s">
        <v>340</v>
      </c>
      <c r="K1967" s="17">
        <v>190761.28127248539</v>
      </c>
      <c r="L1967" s="14" t="s">
        <v>8998</v>
      </c>
      <c r="M1967" s="17">
        <v>146739.44713268106</v>
      </c>
      <c r="N1967" s="14" t="s">
        <v>340</v>
      </c>
      <c r="O1967" s="17">
        <v>190761.28127248539</v>
      </c>
      <c r="P1967" s="17">
        <v>146739.44713268106</v>
      </c>
      <c r="Q1967" s="17">
        <v>0</v>
      </c>
      <c r="R1967" s="17">
        <v>0</v>
      </c>
      <c r="S1967" s="18">
        <v>0</v>
      </c>
      <c r="T1967" s="14" t="s">
        <v>339</v>
      </c>
      <c r="U1967" s="14" t="s">
        <v>402</v>
      </c>
      <c r="V1967" s="14" t="s">
        <v>9015</v>
      </c>
      <c r="W1967" s="18">
        <v>0.11924310705824627</v>
      </c>
      <c r="X1967" s="18">
        <v>1</v>
      </c>
      <c r="Y1967" s="14" t="s">
        <v>402</v>
      </c>
      <c r="Z1967" s="14" t="s">
        <v>402</v>
      </c>
      <c r="AA1967" s="18" t="s">
        <v>402</v>
      </c>
      <c r="AB1967" s="18" t="s">
        <v>402</v>
      </c>
      <c r="AC1967" s="14" t="s">
        <v>402</v>
      </c>
    </row>
    <row r="1968" spans="1:29" x14ac:dyDescent="0.15">
      <c r="A1968" s="14" t="s">
        <v>363</v>
      </c>
      <c r="B1968" s="14" t="s">
        <v>385</v>
      </c>
      <c r="C1968" s="14" t="s">
        <v>406</v>
      </c>
      <c r="D1968" s="14" t="s">
        <v>2384</v>
      </c>
      <c r="E1968" s="14" t="s">
        <v>5278</v>
      </c>
      <c r="F1968" s="14" t="s">
        <v>8100</v>
      </c>
      <c r="G1968" s="14" t="s">
        <v>402</v>
      </c>
      <c r="H1968" s="14" t="s">
        <v>8998</v>
      </c>
      <c r="I1968" s="17">
        <v>79625.268269268025</v>
      </c>
      <c r="J1968" s="14" t="s">
        <v>340</v>
      </c>
      <c r="K1968" s="17">
        <v>103512.84875004842</v>
      </c>
      <c r="L1968" s="14" t="s">
        <v>8998</v>
      </c>
      <c r="M1968" s="17">
        <v>79625.268269268025</v>
      </c>
      <c r="N1968" s="14" t="s">
        <v>340</v>
      </c>
      <c r="O1968" s="17">
        <v>103512.84875004842</v>
      </c>
      <c r="P1968" s="17">
        <v>79625.268269268025</v>
      </c>
      <c r="Q1968" s="17">
        <v>0</v>
      </c>
      <c r="R1968" s="17">
        <v>0</v>
      </c>
      <c r="S1968" s="18">
        <v>0</v>
      </c>
      <c r="T1968" s="14" t="s">
        <v>339</v>
      </c>
      <c r="U1968" s="14" t="s">
        <v>402</v>
      </c>
      <c r="V1968" s="14" t="s">
        <v>9015</v>
      </c>
      <c r="W1968" s="18">
        <v>0.11924310705824627</v>
      </c>
      <c r="X1968" s="18">
        <v>1</v>
      </c>
      <c r="Y1968" s="14" t="s">
        <v>402</v>
      </c>
      <c r="Z1968" s="14" t="s">
        <v>402</v>
      </c>
      <c r="AA1968" s="18" t="s">
        <v>402</v>
      </c>
      <c r="AB1968" s="18" t="s">
        <v>402</v>
      </c>
      <c r="AC1968" s="14" t="s">
        <v>402</v>
      </c>
    </row>
    <row r="1969" spans="1:29" x14ac:dyDescent="0.15">
      <c r="A1969" s="14" t="s">
        <v>363</v>
      </c>
      <c r="B1969" s="14" t="s">
        <v>385</v>
      </c>
      <c r="C1969" s="14" t="s">
        <v>406</v>
      </c>
      <c r="D1969" s="14" t="s">
        <v>2385</v>
      </c>
      <c r="E1969" s="14" t="s">
        <v>5279</v>
      </c>
      <c r="F1969" s="14" t="s">
        <v>8101</v>
      </c>
      <c r="G1969" s="14" t="s">
        <v>402</v>
      </c>
      <c r="H1969" s="14" t="s">
        <v>8998</v>
      </c>
      <c r="I1969" s="17">
        <v>59131.681556260577</v>
      </c>
      <c r="J1969" s="14" t="s">
        <v>340</v>
      </c>
      <c r="K1969" s="17">
        <v>76871.18602313874</v>
      </c>
      <c r="L1969" s="14" t="s">
        <v>8998</v>
      </c>
      <c r="M1969" s="17">
        <v>59131.681556260577</v>
      </c>
      <c r="N1969" s="14" t="s">
        <v>340</v>
      </c>
      <c r="O1969" s="17">
        <v>76871.18602313874</v>
      </c>
      <c r="P1969" s="17">
        <v>59131.681556260577</v>
      </c>
      <c r="Q1969" s="17">
        <v>0</v>
      </c>
      <c r="R1969" s="17">
        <v>0</v>
      </c>
      <c r="S1969" s="18">
        <v>0</v>
      </c>
      <c r="T1969" s="14" t="s">
        <v>339</v>
      </c>
      <c r="U1969" s="14" t="s">
        <v>402</v>
      </c>
      <c r="V1969" s="14" t="s">
        <v>9015</v>
      </c>
      <c r="W1969" s="18">
        <v>0.11924310705824627</v>
      </c>
      <c r="X1969" s="18">
        <v>1</v>
      </c>
      <c r="Y1969" s="14" t="s">
        <v>402</v>
      </c>
      <c r="Z1969" s="14" t="s">
        <v>402</v>
      </c>
      <c r="AA1969" s="18" t="s">
        <v>402</v>
      </c>
      <c r="AB1969" s="18" t="s">
        <v>402</v>
      </c>
      <c r="AC1969" s="14" t="s">
        <v>402</v>
      </c>
    </row>
    <row r="1970" spans="1:29" x14ac:dyDescent="0.15">
      <c r="A1970" s="14" t="s">
        <v>363</v>
      </c>
      <c r="B1970" s="14" t="s">
        <v>385</v>
      </c>
      <c r="C1970" s="14" t="s">
        <v>406</v>
      </c>
      <c r="D1970" s="14" t="s">
        <v>2386</v>
      </c>
      <c r="E1970" s="14" t="s">
        <v>5280</v>
      </c>
      <c r="F1970" s="14" t="s">
        <v>8102</v>
      </c>
      <c r="G1970" s="14" t="s">
        <v>402</v>
      </c>
      <c r="H1970" s="14" t="s">
        <v>8998</v>
      </c>
      <c r="I1970" s="17">
        <v>731576.21957741212</v>
      </c>
      <c r="J1970" s="14" t="s">
        <v>340</v>
      </c>
      <c r="K1970" s="17">
        <v>951049.08545063587</v>
      </c>
      <c r="L1970" s="14" t="s">
        <v>8998</v>
      </c>
      <c r="M1970" s="17">
        <v>731576.21957741212</v>
      </c>
      <c r="N1970" s="14" t="s">
        <v>340</v>
      </c>
      <c r="O1970" s="17">
        <v>951049.08545063587</v>
      </c>
      <c r="P1970" s="17">
        <v>731576.21957741212</v>
      </c>
      <c r="Q1970" s="17">
        <v>0</v>
      </c>
      <c r="R1970" s="17">
        <v>0</v>
      </c>
      <c r="S1970" s="18">
        <v>0</v>
      </c>
      <c r="T1970" s="14" t="s">
        <v>339</v>
      </c>
      <c r="U1970" s="14" t="s">
        <v>402</v>
      </c>
      <c r="V1970" s="14" t="s">
        <v>9015</v>
      </c>
      <c r="W1970" s="18">
        <v>0.11924310705824627</v>
      </c>
      <c r="X1970" s="18">
        <v>1</v>
      </c>
      <c r="Y1970" s="14" t="s">
        <v>402</v>
      </c>
      <c r="Z1970" s="14" t="s">
        <v>402</v>
      </c>
      <c r="AA1970" s="18" t="s">
        <v>402</v>
      </c>
      <c r="AB1970" s="18" t="s">
        <v>402</v>
      </c>
      <c r="AC1970" s="14" t="s">
        <v>402</v>
      </c>
    </row>
    <row r="1971" spans="1:29" x14ac:dyDescent="0.15">
      <c r="A1971" s="14" t="s">
        <v>363</v>
      </c>
      <c r="B1971" s="14" t="s">
        <v>385</v>
      </c>
      <c r="C1971" s="14" t="s">
        <v>406</v>
      </c>
      <c r="D1971" s="14" t="s">
        <v>2387</v>
      </c>
      <c r="E1971" s="14" t="s">
        <v>5281</v>
      </c>
      <c r="F1971" s="14" t="s">
        <v>8103</v>
      </c>
      <c r="G1971" s="14" t="s">
        <v>402</v>
      </c>
      <c r="H1971" s="14" t="s">
        <v>8998</v>
      </c>
      <c r="I1971" s="17">
        <v>473257.1620018867</v>
      </c>
      <c r="J1971" s="14" t="s">
        <v>340</v>
      </c>
      <c r="K1971" s="17">
        <v>615234.31060245272</v>
      </c>
      <c r="L1971" s="14" t="s">
        <v>8998</v>
      </c>
      <c r="M1971" s="17">
        <v>473257.1620018867</v>
      </c>
      <c r="N1971" s="14" t="s">
        <v>340</v>
      </c>
      <c r="O1971" s="17">
        <v>615234.31060245272</v>
      </c>
      <c r="P1971" s="17">
        <v>473257.1620018867</v>
      </c>
      <c r="Q1971" s="17">
        <v>0</v>
      </c>
      <c r="R1971" s="17">
        <v>0</v>
      </c>
      <c r="S1971" s="18">
        <v>0</v>
      </c>
      <c r="T1971" s="14" t="s">
        <v>339</v>
      </c>
      <c r="U1971" s="14" t="s">
        <v>402</v>
      </c>
      <c r="V1971" s="14" t="s">
        <v>9015</v>
      </c>
      <c r="W1971" s="18">
        <v>0.11924310705824627</v>
      </c>
      <c r="X1971" s="18">
        <v>1</v>
      </c>
      <c r="Y1971" s="14" t="s">
        <v>402</v>
      </c>
      <c r="Z1971" s="14" t="s">
        <v>402</v>
      </c>
      <c r="AA1971" s="18" t="s">
        <v>402</v>
      </c>
      <c r="AB1971" s="18" t="s">
        <v>402</v>
      </c>
      <c r="AC1971" s="14" t="s">
        <v>402</v>
      </c>
    </row>
    <row r="1972" spans="1:29" x14ac:dyDescent="0.15">
      <c r="A1972" s="14" t="s">
        <v>363</v>
      </c>
      <c r="B1972" s="14" t="s">
        <v>385</v>
      </c>
      <c r="C1972" s="14" t="s">
        <v>406</v>
      </c>
      <c r="D1972" s="14" t="s">
        <v>2388</v>
      </c>
      <c r="E1972" s="14" t="s">
        <v>5282</v>
      </c>
      <c r="F1972" s="14" t="s">
        <v>8104</v>
      </c>
      <c r="G1972" s="14" t="s">
        <v>402</v>
      </c>
      <c r="H1972" s="14" t="s">
        <v>8998</v>
      </c>
      <c r="I1972" s="17">
        <v>406678.34600008797</v>
      </c>
      <c r="J1972" s="14" t="s">
        <v>340</v>
      </c>
      <c r="K1972" s="17">
        <v>528681.8498001144</v>
      </c>
      <c r="L1972" s="14" t="s">
        <v>8998</v>
      </c>
      <c r="M1972" s="17">
        <v>406678.34600008797</v>
      </c>
      <c r="N1972" s="14" t="s">
        <v>340</v>
      </c>
      <c r="O1972" s="17">
        <v>528681.8498001144</v>
      </c>
      <c r="P1972" s="17">
        <v>406678.34600008797</v>
      </c>
      <c r="Q1972" s="17">
        <v>0</v>
      </c>
      <c r="R1972" s="17">
        <v>0</v>
      </c>
      <c r="S1972" s="18">
        <v>0</v>
      </c>
      <c r="T1972" s="14" t="s">
        <v>339</v>
      </c>
      <c r="U1972" s="14" t="s">
        <v>402</v>
      </c>
      <c r="V1972" s="14" t="s">
        <v>9015</v>
      </c>
      <c r="W1972" s="18">
        <v>0.11924310705824627</v>
      </c>
      <c r="X1972" s="18">
        <v>1</v>
      </c>
      <c r="Y1972" s="14" t="s">
        <v>402</v>
      </c>
      <c r="Z1972" s="14" t="s">
        <v>402</v>
      </c>
      <c r="AA1972" s="18" t="s">
        <v>402</v>
      </c>
      <c r="AB1972" s="18" t="s">
        <v>402</v>
      </c>
      <c r="AC1972" s="14" t="s">
        <v>402</v>
      </c>
    </row>
    <row r="1973" spans="1:29" x14ac:dyDescent="0.15">
      <c r="A1973" s="14" t="s">
        <v>363</v>
      </c>
      <c r="B1973" s="14" t="s">
        <v>385</v>
      </c>
      <c r="C1973" s="14" t="s">
        <v>406</v>
      </c>
      <c r="D1973" s="14" t="s">
        <v>2389</v>
      </c>
      <c r="E1973" s="14" t="s">
        <v>5283</v>
      </c>
      <c r="F1973" s="14" t="s">
        <v>8105</v>
      </c>
      <c r="G1973" s="14" t="s">
        <v>402</v>
      </c>
      <c r="H1973" s="14" t="s">
        <v>8998</v>
      </c>
      <c r="I1973" s="17">
        <v>4337468.3658053875</v>
      </c>
      <c r="J1973" s="14" t="s">
        <v>340</v>
      </c>
      <c r="K1973" s="17">
        <v>5638708.8755470039</v>
      </c>
      <c r="L1973" s="14" t="s">
        <v>8998</v>
      </c>
      <c r="M1973" s="17">
        <v>4337468.3658053875</v>
      </c>
      <c r="N1973" s="14" t="s">
        <v>340</v>
      </c>
      <c r="O1973" s="17">
        <v>5638708.8755470039</v>
      </c>
      <c r="P1973" s="17">
        <v>4337468.3658053875</v>
      </c>
      <c r="Q1973" s="17">
        <v>0</v>
      </c>
      <c r="R1973" s="17">
        <v>0</v>
      </c>
      <c r="S1973" s="18">
        <v>0</v>
      </c>
      <c r="T1973" s="14" t="s">
        <v>339</v>
      </c>
      <c r="U1973" s="14" t="s">
        <v>402</v>
      </c>
      <c r="V1973" s="14" t="s">
        <v>9015</v>
      </c>
      <c r="W1973" s="18">
        <v>0.11924310705824627</v>
      </c>
      <c r="X1973" s="18">
        <v>1</v>
      </c>
      <c r="Y1973" s="14" t="s">
        <v>402</v>
      </c>
      <c r="Z1973" s="14" t="s">
        <v>402</v>
      </c>
      <c r="AA1973" s="18" t="s">
        <v>402</v>
      </c>
      <c r="AB1973" s="18" t="s">
        <v>402</v>
      </c>
      <c r="AC1973" s="14" t="s">
        <v>402</v>
      </c>
    </row>
    <row r="1974" spans="1:29" x14ac:dyDescent="0.15">
      <c r="A1974" s="14" t="s">
        <v>363</v>
      </c>
      <c r="B1974" s="14" t="s">
        <v>385</v>
      </c>
      <c r="C1974" s="14" t="s">
        <v>24</v>
      </c>
      <c r="D1974" s="14" t="s">
        <v>2390</v>
      </c>
      <c r="E1974" s="14" t="s">
        <v>5284</v>
      </c>
      <c r="F1974" s="14" t="s">
        <v>8106</v>
      </c>
      <c r="G1974" s="14" t="s">
        <v>402</v>
      </c>
      <c r="H1974" s="14" t="s">
        <v>8998</v>
      </c>
      <c r="I1974" s="17">
        <v>218069.33250920041</v>
      </c>
      <c r="J1974" s="14" t="s">
        <v>340</v>
      </c>
      <c r="K1974" s="17">
        <v>283490.13226196053</v>
      </c>
      <c r="L1974" s="14" t="s">
        <v>8998</v>
      </c>
      <c r="M1974" s="17">
        <v>218069.33250920041</v>
      </c>
      <c r="N1974" s="14" t="s">
        <v>340</v>
      </c>
      <c r="O1974" s="17">
        <v>283490.13226196053</v>
      </c>
      <c r="P1974" s="17">
        <v>218069.33250920041</v>
      </c>
      <c r="Q1974" s="17">
        <v>0</v>
      </c>
      <c r="R1974" s="17">
        <v>0</v>
      </c>
      <c r="S1974" s="18">
        <v>0</v>
      </c>
      <c r="T1974" s="14" t="s">
        <v>339</v>
      </c>
      <c r="U1974" s="14" t="s">
        <v>402</v>
      </c>
      <c r="V1974" s="14" t="s">
        <v>9015</v>
      </c>
      <c r="W1974" s="18">
        <v>0.11924310705824627</v>
      </c>
      <c r="X1974" s="18">
        <v>1</v>
      </c>
      <c r="Y1974" s="14" t="s">
        <v>402</v>
      </c>
      <c r="Z1974" s="14" t="s">
        <v>402</v>
      </c>
      <c r="AA1974" s="18" t="s">
        <v>402</v>
      </c>
      <c r="AB1974" s="18" t="s">
        <v>402</v>
      </c>
      <c r="AC1974" s="14" t="s">
        <v>402</v>
      </c>
    </row>
    <row r="1975" spans="1:29" x14ac:dyDescent="0.15">
      <c r="A1975" s="14" t="s">
        <v>363</v>
      </c>
      <c r="B1975" s="14" t="s">
        <v>385</v>
      </c>
      <c r="C1975" s="14" t="s">
        <v>16</v>
      </c>
      <c r="D1975" s="14" t="s">
        <v>2391</v>
      </c>
      <c r="E1975" s="14" t="s">
        <v>5285</v>
      </c>
      <c r="F1975" s="14" t="s">
        <v>8107</v>
      </c>
      <c r="G1975" s="14" t="s">
        <v>402</v>
      </c>
      <c r="H1975" s="14" t="s">
        <v>8998</v>
      </c>
      <c r="I1975" s="17">
        <v>3181226.4570466224</v>
      </c>
      <c r="J1975" s="14" t="s">
        <v>340</v>
      </c>
      <c r="K1975" s="17">
        <v>4135594.3941606092</v>
      </c>
      <c r="L1975" s="14" t="s">
        <v>8998</v>
      </c>
      <c r="M1975" s="17">
        <v>3181226.4570466224</v>
      </c>
      <c r="N1975" s="14" t="s">
        <v>340</v>
      </c>
      <c r="O1975" s="17">
        <v>4135594.3941606092</v>
      </c>
      <c r="P1975" s="17">
        <v>3181226.4570466224</v>
      </c>
      <c r="Q1975" s="17">
        <v>0</v>
      </c>
      <c r="R1975" s="17">
        <v>0</v>
      </c>
      <c r="S1975" s="18">
        <v>0</v>
      </c>
      <c r="T1975" s="14" t="s">
        <v>9012</v>
      </c>
      <c r="U1975" s="14" t="s">
        <v>9012</v>
      </c>
      <c r="V1975" s="14" t="s">
        <v>9012</v>
      </c>
      <c r="W1975" s="18">
        <v>0.11924310705824627</v>
      </c>
      <c r="X1975" s="18">
        <v>1</v>
      </c>
      <c r="Y1975" s="14" t="s">
        <v>402</v>
      </c>
      <c r="Z1975" s="14" t="s">
        <v>402</v>
      </c>
      <c r="AA1975" s="18" t="s">
        <v>402</v>
      </c>
      <c r="AB1975" s="18" t="s">
        <v>402</v>
      </c>
      <c r="AC1975" s="14" t="s">
        <v>402</v>
      </c>
    </row>
    <row r="1976" spans="1:29" x14ac:dyDescent="0.15">
      <c r="A1976" s="14" t="s">
        <v>363</v>
      </c>
      <c r="B1976" s="14" t="s">
        <v>385</v>
      </c>
      <c r="C1976" s="14" t="s">
        <v>16</v>
      </c>
      <c r="D1976" s="14" t="s">
        <v>2392</v>
      </c>
      <c r="E1976" s="14" t="s">
        <v>5286</v>
      </c>
      <c r="F1976" s="14" t="s">
        <v>8108</v>
      </c>
      <c r="G1976" s="14" t="s">
        <v>402</v>
      </c>
      <c r="H1976" s="14" t="s">
        <v>8998</v>
      </c>
      <c r="I1976" s="17">
        <v>14553395.653255321</v>
      </c>
      <c r="J1976" s="14" t="s">
        <v>340</v>
      </c>
      <c r="K1976" s="17">
        <v>18919414.349231917</v>
      </c>
      <c r="L1976" s="14" t="s">
        <v>8998</v>
      </c>
      <c r="M1976" s="17">
        <v>14553395.653255321</v>
      </c>
      <c r="N1976" s="14" t="s">
        <v>340</v>
      </c>
      <c r="O1976" s="17">
        <v>18919414.349231917</v>
      </c>
      <c r="P1976" s="17">
        <v>14553395.653255321</v>
      </c>
      <c r="Q1976" s="17">
        <v>0</v>
      </c>
      <c r="R1976" s="17">
        <v>0</v>
      </c>
      <c r="S1976" s="18">
        <v>0</v>
      </c>
      <c r="T1976" s="14" t="s">
        <v>9012</v>
      </c>
      <c r="U1976" s="14" t="s">
        <v>9012</v>
      </c>
      <c r="V1976" s="14" t="s">
        <v>9012</v>
      </c>
      <c r="W1976" s="18">
        <v>0.11924310705824627</v>
      </c>
      <c r="X1976" s="18">
        <v>1</v>
      </c>
      <c r="Y1976" s="14" t="s">
        <v>402</v>
      </c>
      <c r="Z1976" s="14" t="s">
        <v>402</v>
      </c>
      <c r="AA1976" s="18" t="s">
        <v>402</v>
      </c>
      <c r="AB1976" s="18" t="s">
        <v>402</v>
      </c>
      <c r="AC1976" s="14" t="s">
        <v>402</v>
      </c>
    </row>
    <row r="1977" spans="1:29" x14ac:dyDescent="0.15">
      <c r="A1977" s="14" t="s">
        <v>363</v>
      </c>
      <c r="B1977" s="14" t="s">
        <v>385</v>
      </c>
      <c r="C1977" s="14" t="s">
        <v>16</v>
      </c>
      <c r="D1977" s="14" t="s">
        <v>2393</v>
      </c>
      <c r="E1977" s="14" t="s">
        <v>5287</v>
      </c>
      <c r="F1977" s="14" t="s">
        <v>8109</v>
      </c>
      <c r="G1977" s="14" t="s">
        <v>402</v>
      </c>
      <c r="H1977" s="14" t="s">
        <v>8998</v>
      </c>
      <c r="I1977" s="17">
        <v>1781377.7098895661</v>
      </c>
      <c r="J1977" s="14" t="s">
        <v>340</v>
      </c>
      <c r="K1977" s="17">
        <v>2315791.0228564357</v>
      </c>
      <c r="L1977" s="14" t="s">
        <v>8998</v>
      </c>
      <c r="M1977" s="17">
        <v>1781377.7098895661</v>
      </c>
      <c r="N1977" s="14" t="s">
        <v>340</v>
      </c>
      <c r="O1977" s="17">
        <v>2315791.0228564357</v>
      </c>
      <c r="P1977" s="17">
        <v>1781377.7098895661</v>
      </c>
      <c r="Q1977" s="17">
        <v>0</v>
      </c>
      <c r="R1977" s="17">
        <v>0</v>
      </c>
      <c r="S1977" s="18">
        <v>0</v>
      </c>
      <c r="T1977" s="14" t="s">
        <v>9012</v>
      </c>
      <c r="U1977" s="14" t="s">
        <v>9012</v>
      </c>
      <c r="V1977" s="14" t="s">
        <v>9012</v>
      </c>
      <c r="W1977" s="18">
        <v>0.11924310705824627</v>
      </c>
      <c r="X1977" s="18">
        <v>1</v>
      </c>
      <c r="Y1977" s="14" t="s">
        <v>402</v>
      </c>
      <c r="Z1977" s="14" t="s">
        <v>402</v>
      </c>
      <c r="AA1977" s="18" t="s">
        <v>402</v>
      </c>
      <c r="AB1977" s="18" t="s">
        <v>402</v>
      </c>
      <c r="AC1977" s="14" t="s">
        <v>402</v>
      </c>
    </row>
    <row r="1978" spans="1:29" x14ac:dyDescent="0.15">
      <c r="A1978" s="14" t="s">
        <v>363</v>
      </c>
      <c r="B1978" s="14" t="s">
        <v>386</v>
      </c>
      <c r="C1978" s="14" t="s">
        <v>413</v>
      </c>
      <c r="D1978" s="14" t="s">
        <v>2394</v>
      </c>
      <c r="E1978" s="14" t="s">
        <v>5288</v>
      </c>
      <c r="F1978" s="14" t="s">
        <v>8110</v>
      </c>
      <c r="G1978" s="14" t="s">
        <v>402</v>
      </c>
      <c r="H1978" s="14" t="s">
        <v>8998</v>
      </c>
      <c r="I1978" s="17">
        <v>24371166.867310531</v>
      </c>
      <c r="J1978" s="14" t="s">
        <v>340</v>
      </c>
      <c r="K1978" s="17">
        <v>31682516.927503694</v>
      </c>
      <c r="L1978" s="14" t="s">
        <v>8998</v>
      </c>
      <c r="M1978" s="17">
        <v>24371166.867310531</v>
      </c>
      <c r="N1978" s="14" t="s">
        <v>340</v>
      </c>
      <c r="O1978" s="17">
        <v>31682516.927503694</v>
      </c>
      <c r="P1978" s="17">
        <v>24371166.867310531</v>
      </c>
      <c r="Q1978" s="17">
        <v>0</v>
      </c>
      <c r="R1978" s="17">
        <v>0</v>
      </c>
      <c r="S1978" s="18">
        <v>0</v>
      </c>
      <c r="T1978" s="14" t="s">
        <v>339</v>
      </c>
      <c r="U1978" s="14" t="s">
        <v>402</v>
      </c>
      <c r="V1978" s="14" t="s">
        <v>9015</v>
      </c>
      <c r="W1978" s="18">
        <v>0.11924310705824627</v>
      </c>
      <c r="X1978" s="18">
        <v>1</v>
      </c>
      <c r="Y1978" s="14" t="s">
        <v>402</v>
      </c>
      <c r="Z1978" s="14" t="s">
        <v>402</v>
      </c>
      <c r="AA1978" s="18" t="s">
        <v>402</v>
      </c>
      <c r="AB1978" s="18" t="s">
        <v>402</v>
      </c>
      <c r="AC1978" s="14" t="s">
        <v>402</v>
      </c>
    </row>
    <row r="1979" spans="1:29" x14ac:dyDescent="0.15">
      <c r="A1979" s="14" t="s">
        <v>363</v>
      </c>
      <c r="B1979" s="14" t="s">
        <v>386</v>
      </c>
      <c r="C1979" s="14" t="s">
        <v>413</v>
      </c>
      <c r="D1979" s="14" t="s">
        <v>2395</v>
      </c>
      <c r="E1979" s="14" t="s">
        <v>5289</v>
      </c>
      <c r="F1979" s="14" t="s">
        <v>8111</v>
      </c>
      <c r="G1979" s="14" t="s">
        <v>402</v>
      </c>
      <c r="H1979" s="14" t="s">
        <v>8998</v>
      </c>
      <c r="I1979" s="17">
        <v>6691536.1892504413</v>
      </c>
      <c r="J1979" s="14" t="s">
        <v>340</v>
      </c>
      <c r="K1979" s="17">
        <v>8698997.0460255742</v>
      </c>
      <c r="L1979" s="14" t="s">
        <v>8998</v>
      </c>
      <c r="M1979" s="17">
        <v>6691536.1892504413</v>
      </c>
      <c r="N1979" s="14" t="s">
        <v>340</v>
      </c>
      <c r="O1979" s="17">
        <v>8698997.0460255742</v>
      </c>
      <c r="P1979" s="17">
        <v>6691536.1892504413</v>
      </c>
      <c r="Q1979" s="17">
        <v>0</v>
      </c>
      <c r="R1979" s="17">
        <v>0</v>
      </c>
      <c r="S1979" s="18">
        <v>0</v>
      </c>
      <c r="T1979" s="14" t="s">
        <v>339</v>
      </c>
      <c r="U1979" s="14" t="s">
        <v>402</v>
      </c>
      <c r="V1979" s="14" t="s">
        <v>9015</v>
      </c>
      <c r="W1979" s="18">
        <v>0.11924310705824627</v>
      </c>
      <c r="X1979" s="18">
        <v>1</v>
      </c>
      <c r="Y1979" s="14" t="s">
        <v>402</v>
      </c>
      <c r="Z1979" s="14" t="s">
        <v>402</v>
      </c>
      <c r="AA1979" s="18" t="s">
        <v>402</v>
      </c>
      <c r="AB1979" s="18" t="s">
        <v>402</v>
      </c>
      <c r="AC1979" s="14" t="s">
        <v>402</v>
      </c>
    </row>
    <row r="1980" spans="1:29" x14ac:dyDescent="0.15">
      <c r="A1980" s="14" t="s">
        <v>363</v>
      </c>
      <c r="B1980" s="14" t="s">
        <v>386</v>
      </c>
      <c r="C1980" s="14" t="s">
        <v>411</v>
      </c>
      <c r="D1980" s="14" t="s">
        <v>2396</v>
      </c>
      <c r="E1980" s="14" t="s">
        <v>5290</v>
      </c>
      <c r="F1980" s="14" t="s">
        <v>8112</v>
      </c>
      <c r="G1980" s="14" t="s">
        <v>402</v>
      </c>
      <c r="H1980" s="14" t="s">
        <v>8998</v>
      </c>
      <c r="I1980" s="17">
        <v>8047270.25540483</v>
      </c>
      <c r="J1980" s="14" t="s">
        <v>340</v>
      </c>
      <c r="K1980" s="17">
        <v>10461451.332026279</v>
      </c>
      <c r="L1980" s="14" t="s">
        <v>8998</v>
      </c>
      <c r="M1980" s="17">
        <v>8047270.25540483</v>
      </c>
      <c r="N1980" s="14" t="s">
        <v>340</v>
      </c>
      <c r="O1980" s="17">
        <v>10461451.332026279</v>
      </c>
      <c r="P1980" s="17">
        <v>8047270.25540483</v>
      </c>
      <c r="Q1980" s="17">
        <v>0</v>
      </c>
      <c r="R1980" s="17">
        <v>0</v>
      </c>
      <c r="S1980" s="18">
        <v>0</v>
      </c>
      <c r="T1980" s="14" t="s">
        <v>9012</v>
      </c>
      <c r="U1980" s="14" t="s">
        <v>9012</v>
      </c>
      <c r="V1980" s="14" t="s">
        <v>9012</v>
      </c>
      <c r="W1980" s="18">
        <v>0.11924310705824627</v>
      </c>
      <c r="X1980" s="18">
        <v>1</v>
      </c>
      <c r="Y1980" s="14" t="s">
        <v>402</v>
      </c>
      <c r="Z1980" s="14" t="s">
        <v>402</v>
      </c>
      <c r="AA1980" s="18" t="s">
        <v>402</v>
      </c>
      <c r="AB1980" s="18" t="s">
        <v>402</v>
      </c>
      <c r="AC1980" s="14" t="s">
        <v>402</v>
      </c>
    </row>
    <row r="1981" spans="1:29" x14ac:dyDescent="0.15">
      <c r="A1981" s="14" t="s">
        <v>363</v>
      </c>
      <c r="B1981" s="14" t="s">
        <v>387</v>
      </c>
      <c r="C1981" s="14" t="s">
        <v>414</v>
      </c>
      <c r="D1981" s="14" t="s">
        <v>2397</v>
      </c>
      <c r="E1981" s="14" t="s">
        <v>5291</v>
      </c>
      <c r="F1981" s="14" t="s">
        <v>8113</v>
      </c>
      <c r="G1981" s="14" t="s">
        <v>402</v>
      </c>
      <c r="H1981" s="14" t="s">
        <v>8998</v>
      </c>
      <c r="I1981" s="17">
        <v>2658155.5170191969</v>
      </c>
      <c r="J1981" s="14" t="s">
        <v>340</v>
      </c>
      <c r="K1981" s="17">
        <v>3455602.1721249558</v>
      </c>
      <c r="L1981" s="14" t="s">
        <v>8998</v>
      </c>
      <c r="M1981" s="17">
        <v>2658155.5170191969</v>
      </c>
      <c r="N1981" s="14" t="s">
        <v>340</v>
      </c>
      <c r="O1981" s="17">
        <v>3455602.1721249558</v>
      </c>
      <c r="P1981" s="17">
        <v>2658155.5170191969</v>
      </c>
      <c r="Q1981" s="17">
        <v>0</v>
      </c>
      <c r="R1981" s="17">
        <v>0</v>
      </c>
      <c r="S1981" s="18">
        <v>0</v>
      </c>
      <c r="T1981" s="14" t="s">
        <v>339</v>
      </c>
      <c r="U1981" s="14" t="s">
        <v>402</v>
      </c>
      <c r="V1981" s="14" t="s">
        <v>9015</v>
      </c>
      <c r="W1981" s="18">
        <v>0.11924310705824627</v>
      </c>
      <c r="X1981" s="18">
        <v>1</v>
      </c>
      <c r="Y1981" s="14" t="s">
        <v>402</v>
      </c>
      <c r="Z1981" s="14" t="s">
        <v>402</v>
      </c>
      <c r="AA1981" s="18" t="s">
        <v>402</v>
      </c>
      <c r="AB1981" s="18" t="s">
        <v>402</v>
      </c>
      <c r="AC1981" s="14" t="s">
        <v>402</v>
      </c>
    </row>
    <row r="1982" spans="1:29" x14ac:dyDescent="0.15">
      <c r="A1982" s="14" t="s">
        <v>363</v>
      </c>
      <c r="B1982" s="14" t="s">
        <v>387</v>
      </c>
      <c r="C1982" s="14" t="s">
        <v>414</v>
      </c>
      <c r="D1982" s="14" t="s">
        <v>2398</v>
      </c>
      <c r="E1982" s="14" t="s">
        <v>5292</v>
      </c>
      <c r="F1982" s="14" t="s">
        <v>8114</v>
      </c>
      <c r="G1982" s="14" t="s">
        <v>402</v>
      </c>
      <c r="H1982" s="14" t="s">
        <v>8998</v>
      </c>
      <c r="I1982" s="17">
        <v>42892489.534230083</v>
      </c>
      <c r="J1982" s="14" t="s">
        <v>340</v>
      </c>
      <c r="K1982" s="17">
        <v>55760236.394499108</v>
      </c>
      <c r="L1982" s="14" t="s">
        <v>8998</v>
      </c>
      <c r="M1982" s="17">
        <v>42892489.534230083</v>
      </c>
      <c r="N1982" s="14" t="s">
        <v>340</v>
      </c>
      <c r="O1982" s="17">
        <v>55760236.394499108</v>
      </c>
      <c r="P1982" s="17">
        <v>42892489.534230083</v>
      </c>
      <c r="Q1982" s="17">
        <v>0</v>
      </c>
      <c r="R1982" s="17">
        <v>0</v>
      </c>
      <c r="S1982" s="18">
        <v>0</v>
      </c>
      <c r="T1982" s="14" t="s">
        <v>339</v>
      </c>
      <c r="U1982" s="14" t="s">
        <v>402</v>
      </c>
      <c r="V1982" s="14" t="s">
        <v>9015</v>
      </c>
      <c r="W1982" s="18">
        <v>0.11924310705824627</v>
      </c>
      <c r="X1982" s="18">
        <v>1</v>
      </c>
      <c r="Y1982" s="14" t="s">
        <v>402</v>
      </c>
      <c r="Z1982" s="14" t="s">
        <v>402</v>
      </c>
      <c r="AA1982" s="18" t="s">
        <v>402</v>
      </c>
      <c r="AB1982" s="18" t="s">
        <v>402</v>
      </c>
      <c r="AC1982" s="14" t="s">
        <v>402</v>
      </c>
    </row>
    <row r="1983" spans="1:29" x14ac:dyDescent="0.15">
      <c r="A1983" s="14" t="s">
        <v>363</v>
      </c>
      <c r="B1983" s="14" t="s">
        <v>387</v>
      </c>
      <c r="C1983" s="14" t="s">
        <v>414</v>
      </c>
      <c r="D1983" s="14" t="s">
        <v>2399</v>
      </c>
      <c r="E1983" s="14" t="s">
        <v>5293</v>
      </c>
      <c r="F1983" s="14" t="s">
        <v>8115</v>
      </c>
      <c r="G1983" s="14" t="s">
        <v>402</v>
      </c>
      <c r="H1983" s="14" t="s">
        <v>8998</v>
      </c>
      <c r="I1983" s="17">
        <v>7425393.4820357189</v>
      </c>
      <c r="J1983" s="14" t="s">
        <v>340</v>
      </c>
      <c r="K1983" s="17">
        <v>9653011.5266464353</v>
      </c>
      <c r="L1983" s="14" t="s">
        <v>8998</v>
      </c>
      <c r="M1983" s="17">
        <v>7425393.4820357189</v>
      </c>
      <c r="N1983" s="14" t="s">
        <v>340</v>
      </c>
      <c r="O1983" s="17">
        <v>9653011.5266464353</v>
      </c>
      <c r="P1983" s="17">
        <v>7425393.4820357189</v>
      </c>
      <c r="Q1983" s="17">
        <v>0</v>
      </c>
      <c r="R1983" s="17">
        <v>0</v>
      </c>
      <c r="S1983" s="18">
        <v>0</v>
      </c>
      <c r="T1983" s="14" t="s">
        <v>339</v>
      </c>
      <c r="U1983" s="14" t="s">
        <v>402</v>
      </c>
      <c r="V1983" s="14" t="s">
        <v>9015</v>
      </c>
      <c r="W1983" s="18">
        <v>0.11924310705824627</v>
      </c>
      <c r="X1983" s="18">
        <v>1</v>
      </c>
      <c r="Y1983" s="14" t="s">
        <v>402</v>
      </c>
      <c r="Z1983" s="14" t="s">
        <v>402</v>
      </c>
      <c r="AA1983" s="18" t="s">
        <v>402</v>
      </c>
      <c r="AB1983" s="18" t="s">
        <v>402</v>
      </c>
      <c r="AC1983" s="14" t="s">
        <v>402</v>
      </c>
    </row>
    <row r="1984" spans="1:29" x14ac:dyDescent="0.15">
      <c r="A1984" s="14" t="s">
        <v>363</v>
      </c>
      <c r="B1984" s="14" t="s">
        <v>387</v>
      </c>
      <c r="C1984" s="14" t="s">
        <v>414</v>
      </c>
      <c r="D1984" s="14" t="s">
        <v>2400</v>
      </c>
      <c r="E1984" s="14" t="s">
        <v>5294</v>
      </c>
      <c r="F1984" s="14" t="s">
        <v>8116</v>
      </c>
      <c r="G1984" s="14" t="s">
        <v>402</v>
      </c>
      <c r="H1984" s="14" t="s">
        <v>8998</v>
      </c>
      <c r="I1984" s="17">
        <v>46121051.737460397</v>
      </c>
      <c r="J1984" s="14" t="s">
        <v>340</v>
      </c>
      <c r="K1984" s="17">
        <v>59957367.258698516</v>
      </c>
      <c r="L1984" s="14" t="s">
        <v>8998</v>
      </c>
      <c r="M1984" s="17">
        <v>46121051.737460397</v>
      </c>
      <c r="N1984" s="14" t="s">
        <v>340</v>
      </c>
      <c r="O1984" s="17">
        <v>59957367.258698516</v>
      </c>
      <c r="P1984" s="17">
        <v>46121051.737460397</v>
      </c>
      <c r="Q1984" s="17">
        <v>0</v>
      </c>
      <c r="R1984" s="17">
        <v>0</v>
      </c>
      <c r="S1984" s="18">
        <v>0</v>
      </c>
      <c r="T1984" s="14" t="s">
        <v>339</v>
      </c>
      <c r="U1984" s="14" t="s">
        <v>402</v>
      </c>
      <c r="V1984" s="14" t="s">
        <v>9015</v>
      </c>
      <c r="W1984" s="18">
        <v>0.11924310705824627</v>
      </c>
      <c r="X1984" s="18">
        <v>1</v>
      </c>
      <c r="Y1984" s="14" t="s">
        <v>402</v>
      </c>
      <c r="Z1984" s="14" t="s">
        <v>402</v>
      </c>
      <c r="AA1984" s="18" t="s">
        <v>402</v>
      </c>
      <c r="AB1984" s="18" t="s">
        <v>402</v>
      </c>
      <c r="AC1984" s="14" t="s">
        <v>402</v>
      </c>
    </row>
    <row r="1985" spans="1:29" x14ac:dyDescent="0.15">
      <c r="A1985" s="14" t="s">
        <v>363</v>
      </c>
      <c r="B1985" s="14" t="s">
        <v>387</v>
      </c>
      <c r="C1985" s="14" t="s">
        <v>414</v>
      </c>
      <c r="D1985" s="14" t="s">
        <v>2401</v>
      </c>
      <c r="E1985" s="14" t="s">
        <v>5295</v>
      </c>
      <c r="F1985" s="14" t="s">
        <v>8117</v>
      </c>
      <c r="G1985" s="14" t="s">
        <v>402</v>
      </c>
      <c r="H1985" s="14" t="s">
        <v>8998</v>
      </c>
      <c r="I1985" s="17">
        <v>2866779.5483919731</v>
      </c>
      <c r="J1985" s="14" t="s">
        <v>340</v>
      </c>
      <c r="K1985" s="17">
        <v>3726813.4129095655</v>
      </c>
      <c r="L1985" s="14" t="s">
        <v>8998</v>
      </c>
      <c r="M1985" s="17">
        <v>2866779.5483919731</v>
      </c>
      <c r="N1985" s="14" t="s">
        <v>340</v>
      </c>
      <c r="O1985" s="17">
        <v>3726813.4129095655</v>
      </c>
      <c r="P1985" s="17">
        <v>2866779.5483919731</v>
      </c>
      <c r="Q1985" s="17">
        <v>0</v>
      </c>
      <c r="R1985" s="17">
        <v>0</v>
      </c>
      <c r="S1985" s="18">
        <v>0</v>
      </c>
      <c r="T1985" s="14" t="s">
        <v>339</v>
      </c>
      <c r="U1985" s="14" t="s">
        <v>402</v>
      </c>
      <c r="V1985" s="14" t="s">
        <v>9015</v>
      </c>
      <c r="W1985" s="18">
        <v>0.11924310705824627</v>
      </c>
      <c r="X1985" s="18">
        <v>1</v>
      </c>
      <c r="Y1985" s="14" t="s">
        <v>402</v>
      </c>
      <c r="Z1985" s="14" t="s">
        <v>402</v>
      </c>
      <c r="AA1985" s="18" t="s">
        <v>402</v>
      </c>
      <c r="AB1985" s="18" t="s">
        <v>402</v>
      </c>
      <c r="AC1985" s="14" t="s">
        <v>402</v>
      </c>
    </row>
    <row r="1986" spans="1:29" x14ac:dyDescent="0.15">
      <c r="A1986" s="14" t="s">
        <v>363</v>
      </c>
      <c r="B1986" s="14" t="s">
        <v>387</v>
      </c>
      <c r="C1986" s="14" t="s">
        <v>414</v>
      </c>
      <c r="D1986" s="14" t="s">
        <v>2402</v>
      </c>
      <c r="E1986" s="14" t="s">
        <v>5296</v>
      </c>
      <c r="F1986" s="14" t="s">
        <v>8118</v>
      </c>
      <c r="G1986" s="14" t="s">
        <v>402</v>
      </c>
      <c r="H1986" s="14" t="s">
        <v>8998</v>
      </c>
      <c r="I1986" s="17">
        <v>10069743.001228832</v>
      </c>
      <c r="J1986" s="14" t="s">
        <v>340</v>
      </c>
      <c r="K1986" s="17">
        <v>13090665.901597481</v>
      </c>
      <c r="L1986" s="14" t="s">
        <v>8998</v>
      </c>
      <c r="M1986" s="17">
        <v>10069743.001228832</v>
      </c>
      <c r="N1986" s="14" t="s">
        <v>340</v>
      </c>
      <c r="O1986" s="17">
        <v>13090665.901597481</v>
      </c>
      <c r="P1986" s="17">
        <v>10069743.001228832</v>
      </c>
      <c r="Q1986" s="17">
        <v>0</v>
      </c>
      <c r="R1986" s="17">
        <v>0</v>
      </c>
      <c r="S1986" s="18">
        <v>0</v>
      </c>
      <c r="T1986" s="14" t="s">
        <v>339</v>
      </c>
      <c r="U1986" s="14" t="s">
        <v>402</v>
      </c>
      <c r="V1986" s="14" t="s">
        <v>9015</v>
      </c>
      <c r="W1986" s="18">
        <v>0.11924310705824627</v>
      </c>
      <c r="X1986" s="18">
        <v>1</v>
      </c>
      <c r="Y1986" s="14" t="s">
        <v>402</v>
      </c>
      <c r="Z1986" s="14" t="s">
        <v>402</v>
      </c>
      <c r="AA1986" s="18" t="s">
        <v>402</v>
      </c>
      <c r="AB1986" s="18" t="s">
        <v>402</v>
      </c>
      <c r="AC1986" s="14" t="s">
        <v>402</v>
      </c>
    </row>
    <row r="1987" spans="1:29" x14ac:dyDescent="0.15">
      <c r="A1987" s="14" t="s">
        <v>363</v>
      </c>
      <c r="B1987" s="14" t="s">
        <v>387</v>
      </c>
      <c r="C1987" s="14" t="s">
        <v>414</v>
      </c>
      <c r="D1987" s="14" t="s">
        <v>2403</v>
      </c>
      <c r="E1987" s="14" t="s">
        <v>5297</v>
      </c>
      <c r="F1987" s="14" t="s">
        <v>8119</v>
      </c>
      <c r="G1987" s="14" t="s">
        <v>402</v>
      </c>
      <c r="H1987" s="14" t="s">
        <v>8998</v>
      </c>
      <c r="I1987" s="17">
        <v>4718298.2975979438</v>
      </c>
      <c r="J1987" s="14" t="s">
        <v>340</v>
      </c>
      <c r="K1987" s="17">
        <v>6133787.7868773276</v>
      </c>
      <c r="L1987" s="14" t="s">
        <v>8998</v>
      </c>
      <c r="M1987" s="17">
        <v>4718298.2975979438</v>
      </c>
      <c r="N1987" s="14" t="s">
        <v>340</v>
      </c>
      <c r="O1987" s="17">
        <v>6133787.7868773276</v>
      </c>
      <c r="P1987" s="17">
        <v>4718298.2975979438</v>
      </c>
      <c r="Q1987" s="17">
        <v>0</v>
      </c>
      <c r="R1987" s="17">
        <v>0</v>
      </c>
      <c r="S1987" s="18">
        <v>0</v>
      </c>
      <c r="T1987" s="14" t="s">
        <v>339</v>
      </c>
      <c r="U1987" s="14" t="s">
        <v>402</v>
      </c>
      <c r="V1987" s="14" t="s">
        <v>9015</v>
      </c>
      <c r="W1987" s="18">
        <v>0.11924310705824627</v>
      </c>
      <c r="X1987" s="18">
        <v>1</v>
      </c>
      <c r="Y1987" s="14" t="s">
        <v>402</v>
      </c>
      <c r="Z1987" s="14" t="s">
        <v>402</v>
      </c>
      <c r="AA1987" s="18" t="s">
        <v>402</v>
      </c>
      <c r="AB1987" s="18" t="s">
        <v>402</v>
      </c>
      <c r="AC1987" s="14" t="s">
        <v>402</v>
      </c>
    </row>
    <row r="1988" spans="1:29" x14ac:dyDescent="0.15">
      <c r="A1988" s="14" t="s">
        <v>363</v>
      </c>
      <c r="B1988" s="14" t="s">
        <v>387</v>
      </c>
      <c r="C1988" s="14" t="s">
        <v>414</v>
      </c>
      <c r="D1988" s="14" t="s">
        <v>2404</v>
      </c>
      <c r="E1988" s="14" t="s">
        <v>5298</v>
      </c>
      <c r="F1988" s="14" t="s">
        <v>8120</v>
      </c>
      <c r="G1988" s="14" t="s">
        <v>402</v>
      </c>
      <c r="H1988" s="14" t="s">
        <v>8998</v>
      </c>
      <c r="I1988" s="17">
        <v>6723204.9568134015</v>
      </c>
      <c r="J1988" s="14" t="s">
        <v>340</v>
      </c>
      <c r="K1988" s="17">
        <v>8740166.4438574221</v>
      </c>
      <c r="L1988" s="14" t="s">
        <v>8998</v>
      </c>
      <c r="M1988" s="17">
        <v>6723204.9568134015</v>
      </c>
      <c r="N1988" s="14" t="s">
        <v>340</v>
      </c>
      <c r="O1988" s="17">
        <v>8740166.4438574221</v>
      </c>
      <c r="P1988" s="17">
        <v>6723204.9568134015</v>
      </c>
      <c r="Q1988" s="17">
        <v>0</v>
      </c>
      <c r="R1988" s="17">
        <v>0</v>
      </c>
      <c r="S1988" s="18">
        <v>0</v>
      </c>
      <c r="T1988" s="14" t="s">
        <v>339</v>
      </c>
      <c r="U1988" s="14" t="s">
        <v>402</v>
      </c>
      <c r="V1988" s="14" t="s">
        <v>9015</v>
      </c>
      <c r="W1988" s="18">
        <v>0.11924310705824627</v>
      </c>
      <c r="X1988" s="18">
        <v>1</v>
      </c>
      <c r="Y1988" s="14" t="s">
        <v>402</v>
      </c>
      <c r="Z1988" s="14" t="s">
        <v>402</v>
      </c>
      <c r="AA1988" s="18" t="s">
        <v>402</v>
      </c>
      <c r="AB1988" s="18" t="s">
        <v>402</v>
      </c>
      <c r="AC1988" s="14" t="s">
        <v>402</v>
      </c>
    </row>
    <row r="1989" spans="1:29" x14ac:dyDescent="0.15">
      <c r="A1989" s="14" t="s">
        <v>363</v>
      </c>
      <c r="B1989" s="14" t="s">
        <v>387</v>
      </c>
      <c r="C1989" s="14" t="s">
        <v>414</v>
      </c>
      <c r="D1989" s="14" t="s">
        <v>2405</v>
      </c>
      <c r="E1989" s="14" t="s">
        <v>5299</v>
      </c>
      <c r="F1989" s="14" t="s">
        <v>8121</v>
      </c>
      <c r="G1989" s="14" t="s">
        <v>402</v>
      </c>
      <c r="H1989" s="14" t="s">
        <v>8998</v>
      </c>
      <c r="I1989" s="17">
        <v>10204552.123254161</v>
      </c>
      <c r="J1989" s="14" t="s">
        <v>340</v>
      </c>
      <c r="K1989" s="17">
        <v>13265917.760230411</v>
      </c>
      <c r="L1989" s="14" t="s">
        <v>8998</v>
      </c>
      <c r="M1989" s="17">
        <v>10204552.123254161</v>
      </c>
      <c r="N1989" s="14" t="s">
        <v>340</v>
      </c>
      <c r="O1989" s="17">
        <v>13265917.760230411</v>
      </c>
      <c r="P1989" s="17">
        <v>10204552.123254161</v>
      </c>
      <c r="Q1989" s="17">
        <v>0</v>
      </c>
      <c r="R1989" s="17">
        <v>0</v>
      </c>
      <c r="S1989" s="18">
        <v>0</v>
      </c>
      <c r="T1989" s="14" t="s">
        <v>339</v>
      </c>
      <c r="U1989" s="14" t="s">
        <v>402</v>
      </c>
      <c r="V1989" s="14" t="s">
        <v>9015</v>
      </c>
      <c r="W1989" s="18">
        <v>0.11924310705824627</v>
      </c>
      <c r="X1989" s="18">
        <v>1</v>
      </c>
      <c r="Y1989" s="14" t="s">
        <v>402</v>
      </c>
      <c r="Z1989" s="14" t="s">
        <v>402</v>
      </c>
      <c r="AA1989" s="18" t="s">
        <v>402</v>
      </c>
      <c r="AB1989" s="18" t="s">
        <v>402</v>
      </c>
      <c r="AC1989" s="14" t="s">
        <v>402</v>
      </c>
    </row>
    <row r="1990" spans="1:29" x14ac:dyDescent="0.15">
      <c r="A1990" s="14" t="s">
        <v>363</v>
      </c>
      <c r="B1990" s="14" t="s">
        <v>387</v>
      </c>
      <c r="C1990" s="14" t="s">
        <v>414</v>
      </c>
      <c r="D1990" s="14" t="s">
        <v>2406</v>
      </c>
      <c r="E1990" s="14" t="s">
        <v>5300</v>
      </c>
      <c r="F1990" s="14" t="s">
        <v>8122</v>
      </c>
      <c r="G1990" s="14" t="s">
        <v>402</v>
      </c>
      <c r="H1990" s="14" t="s">
        <v>8998</v>
      </c>
      <c r="I1990" s="17">
        <v>38000998.551212586</v>
      </c>
      <c r="J1990" s="14" t="s">
        <v>340</v>
      </c>
      <c r="K1990" s="17">
        <v>49401298.116576359</v>
      </c>
      <c r="L1990" s="14" t="s">
        <v>8998</v>
      </c>
      <c r="M1990" s="17">
        <v>38000998.551212586</v>
      </c>
      <c r="N1990" s="14" t="s">
        <v>340</v>
      </c>
      <c r="O1990" s="17">
        <v>49401298.116576359</v>
      </c>
      <c r="P1990" s="17">
        <v>38000998.551212586</v>
      </c>
      <c r="Q1990" s="17">
        <v>0</v>
      </c>
      <c r="R1990" s="17">
        <v>0</v>
      </c>
      <c r="S1990" s="18">
        <v>0</v>
      </c>
      <c r="T1990" s="14" t="s">
        <v>339</v>
      </c>
      <c r="U1990" s="14" t="s">
        <v>402</v>
      </c>
      <c r="V1990" s="14" t="s">
        <v>9015</v>
      </c>
      <c r="W1990" s="18">
        <v>0.11924310705824627</v>
      </c>
      <c r="X1990" s="18">
        <v>1</v>
      </c>
      <c r="Y1990" s="14" t="s">
        <v>402</v>
      </c>
      <c r="Z1990" s="14" t="s">
        <v>402</v>
      </c>
      <c r="AA1990" s="18" t="s">
        <v>402</v>
      </c>
      <c r="AB1990" s="18" t="s">
        <v>402</v>
      </c>
      <c r="AC1990" s="14" t="s">
        <v>402</v>
      </c>
    </row>
    <row r="1991" spans="1:29" x14ac:dyDescent="0.15">
      <c r="A1991" s="14" t="s">
        <v>363</v>
      </c>
      <c r="B1991" s="14" t="s">
        <v>387</v>
      </c>
      <c r="C1991" s="14" t="s">
        <v>414</v>
      </c>
      <c r="D1991" s="14" t="s">
        <v>2407</v>
      </c>
      <c r="E1991" s="14" t="s">
        <v>5301</v>
      </c>
      <c r="F1991" s="14" t="s">
        <v>8123</v>
      </c>
      <c r="G1991" s="14" t="s">
        <v>402</v>
      </c>
      <c r="H1991" s="14" t="s">
        <v>8998</v>
      </c>
      <c r="I1991" s="17">
        <v>60722805.495037153</v>
      </c>
      <c r="J1991" s="14" t="s">
        <v>340</v>
      </c>
      <c r="K1991" s="17">
        <v>78939647.14354831</v>
      </c>
      <c r="L1991" s="14" t="s">
        <v>8998</v>
      </c>
      <c r="M1991" s="17">
        <v>60722805.495037153</v>
      </c>
      <c r="N1991" s="14" t="s">
        <v>340</v>
      </c>
      <c r="O1991" s="17">
        <v>78939647.14354831</v>
      </c>
      <c r="P1991" s="17">
        <v>60722805.495037153</v>
      </c>
      <c r="Q1991" s="17">
        <v>0</v>
      </c>
      <c r="R1991" s="17">
        <v>0</v>
      </c>
      <c r="S1991" s="18">
        <v>0</v>
      </c>
      <c r="T1991" s="14" t="s">
        <v>9012</v>
      </c>
      <c r="U1991" s="14" t="s">
        <v>9012</v>
      </c>
      <c r="V1991" s="14" t="s">
        <v>9012</v>
      </c>
      <c r="W1991" s="18">
        <v>0.11924310705824627</v>
      </c>
      <c r="X1991" s="18">
        <v>1</v>
      </c>
      <c r="Y1991" s="14" t="s">
        <v>402</v>
      </c>
      <c r="Z1991" s="14" t="s">
        <v>402</v>
      </c>
      <c r="AA1991" s="18" t="s">
        <v>402</v>
      </c>
      <c r="AB1991" s="18" t="s">
        <v>402</v>
      </c>
      <c r="AC1991" s="14" t="s">
        <v>402</v>
      </c>
    </row>
    <row r="1992" spans="1:29" x14ac:dyDescent="0.15">
      <c r="A1992" s="14" t="s">
        <v>363</v>
      </c>
      <c r="B1992" s="14" t="s">
        <v>387</v>
      </c>
      <c r="C1992" s="14" t="s">
        <v>414</v>
      </c>
      <c r="D1992" s="14" t="s">
        <v>2408</v>
      </c>
      <c r="E1992" s="14" t="s">
        <v>5302</v>
      </c>
      <c r="F1992" s="14" t="s">
        <v>8124</v>
      </c>
      <c r="G1992" s="14" t="s">
        <v>402</v>
      </c>
      <c r="H1992" s="14" t="s">
        <v>8998</v>
      </c>
      <c r="I1992" s="17">
        <v>18885035.905654799</v>
      </c>
      <c r="J1992" s="14" t="s">
        <v>340</v>
      </c>
      <c r="K1992" s="17">
        <v>24550546.67735124</v>
      </c>
      <c r="L1992" s="14" t="s">
        <v>8998</v>
      </c>
      <c r="M1992" s="17">
        <v>18885035.905654799</v>
      </c>
      <c r="N1992" s="14" t="s">
        <v>340</v>
      </c>
      <c r="O1992" s="17">
        <v>24550546.67735124</v>
      </c>
      <c r="P1992" s="17">
        <v>18885035.905654799</v>
      </c>
      <c r="Q1992" s="17">
        <v>0</v>
      </c>
      <c r="R1992" s="17">
        <v>0</v>
      </c>
      <c r="S1992" s="18">
        <v>0</v>
      </c>
      <c r="T1992" s="14" t="s">
        <v>339</v>
      </c>
      <c r="U1992" s="14" t="s">
        <v>402</v>
      </c>
      <c r="V1992" s="14" t="s">
        <v>9015</v>
      </c>
      <c r="W1992" s="18">
        <v>0.11924310705824627</v>
      </c>
      <c r="X1992" s="18">
        <v>1</v>
      </c>
      <c r="Y1992" s="14" t="s">
        <v>402</v>
      </c>
      <c r="Z1992" s="14" t="s">
        <v>402</v>
      </c>
      <c r="AA1992" s="18" t="s">
        <v>402</v>
      </c>
      <c r="AB1992" s="18" t="s">
        <v>402</v>
      </c>
      <c r="AC1992" s="14" t="s">
        <v>402</v>
      </c>
    </row>
    <row r="1993" spans="1:29" x14ac:dyDescent="0.15">
      <c r="A1993" s="14" t="s">
        <v>363</v>
      </c>
      <c r="B1993" s="14" t="s">
        <v>387</v>
      </c>
      <c r="C1993" s="14" t="s">
        <v>414</v>
      </c>
      <c r="D1993" s="14" t="s">
        <v>2409</v>
      </c>
      <c r="E1993" s="14" t="s">
        <v>5303</v>
      </c>
      <c r="F1993" s="14" t="s">
        <v>8125</v>
      </c>
      <c r="G1993" s="14" t="s">
        <v>402</v>
      </c>
      <c r="H1993" s="14" t="s">
        <v>8998</v>
      </c>
      <c r="I1993" s="17">
        <v>6813015.761587644</v>
      </c>
      <c r="J1993" s="14" t="s">
        <v>340</v>
      </c>
      <c r="K1993" s="17">
        <v>8856920.4900639374</v>
      </c>
      <c r="L1993" s="14" t="s">
        <v>8998</v>
      </c>
      <c r="M1993" s="17">
        <v>6813015.761587644</v>
      </c>
      <c r="N1993" s="14" t="s">
        <v>340</v>
      </c>
      <c r="O1993" s="17">
        <v>8856920.4900639374</v>
      </c>
      <c r="P1993" s="17">
        <v>6813015.761587644</v>
      </c>
      <c r="Q1993" s="17">
        <v>0</v>
      </c>
      <c r="R1993" s="17">
        <v>0</v>
      </c>
      <c r="S1993" s="18">
        <v>0</v>
      </c>
      <c r="T1993" s="14" t="s">
        <v>339</v>
      </c>
      <c r="U1993" s="14" t="s">
        <v>402</v>
      </c>
      <c r="V1993" s="14" t="s">
        <v>9015</v>
      </c>
      <c r="W1993" s="18">
        <v>0.11924310705824627</v>
      </c>
      <c r="X1993" s="18">
        <v>1</v>
      </c>
      <c r="Y1993" s="14" t="s">
        <v>402</v>
      </c>
      <c r="Z1993" s="14" t="s">
        <v>402</v>
      </c>
      <c r="AA1993" s="18" t="s">
        <v>402</v>
      </c>
      <c r="AB1993" s="18" t="s">
        <v>402</v>
      </c>
      <c r="AC1993" s="14" t="s">
        <v>402</v>
      </c>
    </row>
    <row r="1994" spans="1:29" x14ac:dyDescent="0.15">
      <c r="A1994" s="14" t="s">
        <v>363</v>
      </c>
      <c r="B1994" s="14" t="s">
        <v>387</v>
      </c>
      <c r="C1994" s="14" t="s">
        <v>414</v>
      </c>
      <c r="D1994" s="14" t="s">
        <v>2410</v>
      </c>
      <c r="E1994" s="14" t="s">
        <v>5304</v>
      </c>
      <c r="F1994" s="14" t="s">
        <v>8126</v>
      </c>
      <c r="G1994" s="14" t="s">
        <v>402</v>
      </c>
      <c r="H1994" s="14" t="s">
        <v>8998</v>
      </c>
      <c r="I1994" s="17">
        <v>2777655.6968436302</v>
      </c>
      <c r="J1994" s="14" t="s">
        <v>340</v>
      </c>
      <c r="K1994" s="17">
        <v>3610952.4058967191</v>
      </c>
      <c r="L1994" s="14" t="s">
        <v>8998</v>
      </c>
      <c r="M1994" s="17">
        <v>2777655.6968436302</v>
      </c>
      <c r="N1994" s="14" t="s">
        <v>340</v>
      </c>
      <c r="O1994" s="17">
        <v>3610952.4058967191</v>
      </c>
      <c r="P1994" s="17">
        <v>2777655.6968436302</v>
      </c>
      <c r="Q1994" s="17">
        <v>0</v>
      </c>
      <c r="R1994" s="17">
        <v>0</v>
      </c>
      <c r="S1994" s="18">
        <v>0</v>
      </c>
      <c r="T1994" s="14" t="s">
        <v>339</v>
      </c>
      <c r="U1994" s="14" t="s">
        <v>402</v>
      </c>
      <c r="V1994" s="14" t="s">
        <v>9015</v>
      </c>
      <c r="W1994" s="18">
        <v>0.11924310705824627</v>
      </c>
      <c r="X1994" s="18">
        <v>1</v>
      </c>
      <c r="Y1994" s="14" t="s">
        <v>402</v>
      </c>
      <c r="Z1994" s="14" t="s">
        <v>402</v>
      </c>
      <c r="AA1994" s="18" t="s">
        <v>402</v>
      </c>
      <c r="AB1994" s="18" t="s">
        <v>402</v>
      </c>
      <c r="AC1994" s="14" t="s">
        <v>402</v>
      </c>
    </row>
    <row r="1995" spans="1:29" x14ac:dyDescent="0.15">
      <c r="A1995" s="14" t="s">
        <v>363</v>
      </c>
      <c r="B1995" s="14" t="s">
        <v>387</v>
      </c>
      <c r="C1995" s="14" t="s">
        <v>414</v>
      </c>
      <c r="D1995" s="14" t="s">
        <v>2411</v>
      </c>
      <c r="E1995" s="14" t="s">
        <v>5305</v>
      </c>
      <c r="F1995" s="14" t="s">
        <v>8127</v>
      </c>
      <c r="G1995" s="14" t="s">
        <v>402</v>
      </c>
      <c r="H1995" s="14" t="s">
        <v>8998</v>
      </c>
      <c r="I1995" s="17">
        <v>10344143.109126115</v>
      </c>
      <c r="J1995" s="14" t="s">
        <v>340</v>
      </c>
      <c r="K1995" s="17">
        <v>13447386.041863952</v>
      </c>
      <c r="L1995" s="14" t="s">
        <v>8998</v>
      </c>
      <c r="M1995" s="17">
        <v>10344143.109126115</v>
      </c>
      <c r="N1995" s="14" t="s">
        <v>340</v>
      </c>
      <c r="O1995" s="17">
        <v>13447386.041863952</v>
      </c>
      <c r="P1995" s="17">
        <v>10344143.109126115</v>
      </c>
      <c r="Q1995" s="17">
        <v>0</v>
      </c>
      <c r="R1995" s="17">
        <v>0</v>
      </c>
      <c r="S1995" s="18">
        <v>0</v>
      </c>
      <c r="T1995" s="14" t="s">
        <v>339</v>
      </c>
      <c r="U1995" s="14" t="s">
        <v>402</v>
      </c>
      <c r="V1995" s="14" t="s">
        <v>9015</v>
      </c>
      <c r="W1995" s="18">
        <v>0.11924310705824627</v>
      </c>
      <c r="X1995" s="18">
        <v>1</v>
      </c>
      <c r="Y1995" s="14" t="s">
        <v>402</v>
      </c>
      <c r="Z1995" s="14" t="s">
        <v>402</v>
      </c>
      <c r="AA1995" s="18" t="s">
        <v>402</v>
      </c>
      <c r="AB1995" s="18" t="s">
        <v>402</v>
      </c>
      <c r="AC1995" s="14" t="s">
        <v>402</v>
      </c>
    </row>
    <row r="1996" spans="1:29" x14ac:dyDescent="0.15">
      <c r="A1996" s="14" t="s">
        <v>363</v>
      </c>
      <c r="B1996" s="14" t="s">
        <v>387</v>
      </c>
      <c r="C1996" s="14" t="s">
        <v>414</v>
      </c>
      <c r="D1996" s="14" t="s">
        <v>2412</v>
      </c>
      <c r="E1996" s="14" t="s">
        <v>5306</v>
      </c>
      <c r="F1996" s="14" t="s">
        <v>8128</v>
      </c>
      <c r="G1996" s="14" t="s">
        <v>402</v>
      </c>
      <c r="H1996" s="14" t="s">
        <v>8998</v>
      </c>
      <c r="I1996" s="17">
        <v>76606491.306193009</v>
      </c>
      <c r="J1996" s="14" t="s">
        <v>340</v>
      </c>
      <c r="K1996" s="17">
        <v>99588438.698050901</v>
      </c>
      <c r="L1996" s="14" t="s">
        <v>8998</v>
      </c>
      <c r="M1996" s="17">
        <v>76606491.306193009</v>
      </c>
      <c r="N1996" s="14" t="s">
        <v>340</v>
      </c>
      <c r="O1996" s="17">
        <v>99588438.698050901</v>
      </c>
      <c r="P1996" s="17">
        <v>76606491.306193009</v>
      </c>
      <c r="Q1996" s="17">
        <v>0</v>
      </c>
      <c r="R1996" s="17">
        <v>0</v>
      </c>
      <c r="S1996" s="18">
        <v>0</v>
      </c>
      <c r="T1996" s="14" t="s">
        <v>339</v>
      </c>
      <c r="U1996" s="14" t="s">
        <v>402</v>
      </c>
      <c r="V1996" s="14" t="s">
        <v>9015</v>
      </c>
      <c r="W1996" s="18">
        <v>0.11924310705824627</v>
      </c>
      <c r="X1996" s="18">
        <v>1</v>
      </c>
      <c r="Y1996" s="14" t="s">
        <v>402</v>
      </c>
      <c r="Z1996" s="14" t="s">
        <v>402</v>
      </c>
      <c r="AA1996" s="18" t="s">
        <v>402</v>
      </c>
      <c r="AB1996" s="18" t="s">
        <v>402</v>
      </c>
      <c r="AC1996" s="14" t="s">
        <v>402</v>
      </c>
    </row>
    <row r="1997" spans="1:29" x14ac:dyDescent="0.15">
      <c r="A1997" s="14" t="s">
        <v>363</v>
      </c>
      <c r="B1997" s="14" t="s">
        <v>387</v>
      </c>
      <c r="C1997" s="14" t="s">
        <v>414</v>
      </c>
      <c r="D1997" s="14" t="s">
        <v>2413</v>
      </c>
      <c r="E1997" s="14" t="s">
        <v>5307</v>
      </c>
      <c r="F1997" s="14" t="s">
        <v>8129</v>
      </c>
      <c r="G1997" s="14" t="s">
        <v>402</v>
      </c>
      <c r="H1997" s="14" t="s">
        <v>8998</v>
      </c>
      <c r="I1997" s="17">
        <v>8530880.2617975641</v>
      </c>
      <c r="J1997" s="14" t="s">
        <v>340</v>
      </c>
      <c r="K1997" s="17">
        <v>11090144.340336833</v>
      </c>
      <c r="L1997" s="14" t="s">
        <v>8998</v>
      </c>
      <c r="M1997" s="17">
        <v>8530880.2617975641</v>
      </c>
      <c r="N1997" s="14" t="s">
        <v>340</v>
      </c>
      <c r="O1997" s="17">
        <v>11090144.340336833</v>
      </c>
      <c r="P1997" s="17">
        <v>8530880.2617975641</v>
      </c>
      <c r="Q1997" s="17">
        <v>0</v>
      </c>
      <c r="R1997" s="17">
        <v>0</v>
      </c>
      <c r="S1997" s="18">
        <v>0</v>
      </c>
      <c r="T1997" s="14" t="s">
        <v>9012</v>
      </c>
      <c r="U1997" s="14" t="s">
        <v>9012</v>
      </c>
      <c r="V1997" s="14" t="s">
        <v>9012</v>
      </c>
      <c r="W1997" s="18">
        <v>0.11924310705824627</v>
      </c>
      <c r="X1997" s="18">
        <v>1</v>
      </c>
      <c r="Y1997" s="14" t="s">
        <v>402</v>
      </c>
      <c r="Z1997" s="14" t="s">
        <v>402</v>
      </c>
      <c r="AA1997" s="18" t="s">
        <v>402</v>
      </c>
      <c r="AB1997" s="18" t="s">
        <v>402</v>
      </c>
      <c r="AC1997" s="14" t="s">
        <v>402</v>
      </c>
    </row>
    <row r="1998" spans="1:29" x14ac:dyDescent="0.15">
      <c r="A1998" s="14" t="s">
        <v>363</v>
      </c>
      <c r="B1998" s="14" t="s">
        <v>387</v>
      </c>
      <c r="C1998" s="14" t="s">
        <v>414</v>
      </c>
      <c r="D1998" s="14" t="s">
        <v>2414</v>
      </c>
      <c r="E1998" s="14" t="s">
        <v>5308</v>
      </c>
      <c r="F1998" s="14" t="s">
        <v>8130</v>
      </c>
      <c r="G1998" s="14" t="s">
        <v>402</v>
      </c>
      <c r="H1998" s="14" t="s">
        <v>8998</v>
      </c>
      <c r="I1998" s="17">
        <v>11971377.129463401</v>
      </c>
      <c r="J1998" s="14" t="s">
        <v>340</v>
      </c>
      <c r="K1998" s="17">
        <v>15562790.26830242</v>
      </c>
      <c r="L1998" s="14" t="s">
        <v>8998</v>
      </c>
      <c r="M1998" s="17">
        <v>11971377.129463401</v>
      </c>
      <c r="N1998" s="14" t="s">
        <v>340</v>
      </c>
      <c r="O1998" s="17">
        <v>15562790.26830242</v>
      </c>
      <c r="P1998" s="17">
        <v>11971377.129463401</v>
      </c>
      <c r="Q1998" s="17">
        <v>0</v>
      </c>
      <c r="R1998" s="17">
        <v>0</v>
      </c>
      <c r="S1998" s="18">
        <v>0</v>
      </c>
      <c r="T1998" s="14" t="s">
        <v>339</v>
      </c>
      <c r="U1998" s="14" t="s">
        <v>402</v>
      </c>
      <c r="V1998" s="14" t="s">
        <v>9015</v>
      </c>
      <c r="W1998" s="18">
        <v>0.11924310705824627</v>
      </c>
      <c r="X1998" s="18">
        <v>1</v>
      </c>
      <c r="Y1998" s="14" t="s">
        <v>402</v>
      </c>
      <c r="Z1998" s="14" t="s">
        <v>402</v>
      </c>
      <c r="AA1998" s="18" t="s">
        <v>402</v>
      </c>
      <c r="AB1998" s="18" t="s">
        <v>402</v>
      </c>
      <c r="AC1998" s="14" t="s">
        <v>402</v>
      </c>
    </row>
    <row r="1999" spans="1:29" x14ac:dyDescent="0.15">
      <c r="A1999" s="14" t="s">
        <v>363</v>
      </c>
      <c r="B1999" s="14" t="s">
        <v>387</v>
      </c>
      <c r="C1999" s="14" t="s">
        <v>414</v>
      </c>
      <c r="D1999" s="14" t="s">
        <v>2415</v>
      </c>
      <c r="E1999" s="14" t="s">
        <v>5309</v>
      </c>
      <c r="F1999" s="14" t="s">
        <v>8131</v>
      </c>
      <c r="G1999" s="14" t="s">
        <v>402</v>
      </c>
      <c r="H1999" s="14" t="s">
        <v>8998</v>
      </c>
      <c r="I1999" s="17">
        <v>4300420.6921467017</v>
      </c>
      <c r="J1999" s="14" t="s">
        <v>340</v>
      </c>
      <c r="K1999" s="17">
        <v>5590546.8997907117</v>
      </c>
      <c r="L1999" s="14" t="s">
        <v>8998</v>
      </c>
      <c r="M1999" s="17">
        <v>4300420.6921467017</v>
      </c>
      <c r="N1999" s="14" t="s">
        <v>340</v>
      </c>
      <c r="O1999" s="17">
        <v>5590546.8997907117</v>
      </c>
      <c r="P1999" s="17">
        <v>4300420.6921467017</v>
      </c>
      <c r="Q1999" s="17">
        <v>0</v>
      </c>
      <c r="R1999" s="17">
        <v>0</v>
      </c>
      <c r="S1999" s="18">
        <v>0</v>
      </c>
      <c r="T1999" s="14" t="s">
        <v>339</v>
      </c>
      <c r="U1999" s="14" t="s">
        <v>402</v>
      </c>
      <c r="V1999" s="14" t="s">
        <v>9015</v>
      </c>
      <c r="W1999" s="18">
        <v>0.11924310705824627</v>
      </c>
      <c r="X1999" s="18">
        <v>1</v>
      </c>
      <c r="Y1999" s="14" t="s">
        <v>402</v>
      </c>
      <c r="Z1999" s="14" t="s">
        <v>402</v>
      </c>
      <c r="AA1999" s="18" t="s">
        <v>402</v>
      </c>
      <c r="AB1999" s="18" t="s">
        <v>402</v>
      </c>
      <c r="AC1999" s="14" t="s">
        <v>402</v>
      </c>
    </row>
    <row r="2000" spans="1:29" x14ac:dyDescent="0.15">
      <c r="A2000" s="14" t="s">
        <v>363</v>
      </c>
      <c r="B2000" s="14" t="s">
        <v>387</v>
      </c>
      <c r="C2000" s="14" t="s">
        <v>414</v>
      </c>
      <c r="D2000" s="14" t="s">
        <v>2416</v>
      </c>
      <c r="E2000" s="14" t="s">
        <v>5310</v>
      </c>
      <c r="F2000" s="14" t="s">
        <v>8127</v>
      </c>
      <c r="G2000" s="14" t="s">
        <v>402</v>
      </c>
      <c r="H2000" s="14" t="s">
        <v>8998</v>
      </c>
      <c r="I2000" s="17">
        <v>17799434.978285179</v>
      </c>
      <c r="J2000" s="14" t="s">
        <v>340</v>
      </c>
      <c r="K2000" s="17">
        <v>23139265.471770737</v>
      </c>
      <c r="L2000" s="14" t="s">
        <v>8998</v>
      </c>
      <c r="M2000" s="17">
        <v>17799434.978285179</v>
      </c>
      <c r="N2000" s="14" t="s">
        <v>340</v>
      </c>
      <c r="O2000" s="17">
        <v>23139265.471770737</v>
      </c>
      <c r="P2000" s="17">
        <v>17799434.978285179</v>
      </c>
      <c r="Q2000" s="17">
        <v>0</v>
      </c>
      <c r="R2000" s="17">
        <v>0</v>
      </c>
      <c r="S2000" s="18">
        <v>0</v>
      </c>
      <c r="T2000" s="14" t="s">
        <v>339</v>
      </c>
      <c r="U2000" s="14" t="s">
        <v>402</v>
      </c>
      <c r="V2000" s="14" t="s">
        <v>9015</v>
      </c>
      <c r="W2000" s="18">
        <v>0.11924310705824627</v>
      </c>
      <c r="X2000" s="18">
        <v>1</v>
      </c>
      <c r="Y2000" s="14" t="s">
        <v>402</v>
      </c>
      <c r="Z2000" s="14" t="s">
        <v>402</v>
      </c>
      <c r="AA2000" s="18" t="s">
        <v>402</v>
      </c>
      <c r="AB2000" s="18" t="s">
        <v>402</v>
      </c>
      <c r="AC2000" s="14" t="s">
        <v>402</v>
      </c>
    </row>
    <row r="2001" spans="1:29" x14ac:dyDescent="0.15">
      <c r="A2001" s="14" t="s">
        <v>363</v>
      </c>
      <c r="B2001" s="14" t="s">
        <v>387</v>
      </c>
      <c r="C2001" s="14" t="s">
        <v>414</v>
      </c>
      <c r="D2001" s="14" t="s">
        <v>2417</v>
      </c>
      <c r="E2001" s="14" t="s">
        <v>5311</v>
      </c>
      <c r="F2001" s="14" t="s">
        <v>8127</v>
      </c>
      <c r="G2001" s="14" t="s">
        <v>402</v>
      </c>
      <c r="H2001" s="14" t="s">
        <v>8998</v>
      </c>
      <c r="I2001" s="17">
        <v>8008646.8745957278</v>
      </c>
      <c r="J2001" s="14" t="s">
        <v>340</v>
      </c>
      <c r="K2001" s="17">
        <v>10411240.936974445</v>
      </c>
      <c r="L2001" s="14" t="s">
        <v>8998</v>
      </c>
      <c r="M2001" s="17">
        <v>8008646.8745957278</v>
      </c>
      <c r="N2001" s="14" t="s">
        <v>340</v>
      </c>
      <c r="O2001" s="17">
        <v>10411240.936974445</v>
      </c>
      <c r="P2001" s="17">
        <v>8008646.8745957278</v>
      </c>
      <c r="Q2001" s="17">
        <v>0</v>
      </c>
      <c r="R2001" s="17">
        <v>0</v>
      </c>
      <c r="S2001" s="18">
        <v>0</v>
      </c>
      <c r="T2001" s="14" t="s">
        <v>339</v>
      </c>
      <c r="U2001" s="14" t="s">
        <v>402</v>
      </c>
      <c r="V2001" s="14" t="s">
        <v>9015</v>
      </c>
      <c r="W2001" s="18">
        <v>0.11924310705824627</v>
      </c>
      <c r="X2001" s="18">
        <v>1</v>
      </c>
      <c r="Y2001" s="14" t="s">
        <v>402</v>
      </c>
      <c r="Z2001" s="14" t="s">
        <v>402</v>
      </c>
      <c r="AA2001" s="18" t="s">
        <v>402</v>
      </c>
      <c r="AB2001" s="18" t="s">
        <v>402</v>
      </c>
      <c r="AC2001" s="14" t="s">
        <v>402</v>
      </c>
    </row>
    <row r="2002" spans="1:29" x14ac:dyDescent="0.15">
      <c r="A2002" s="14" t="s">
        <v>363</v>
      </c>
      <c r="B2002" s="14" t="s">
        <v>387</v>
      </c>
      <c r="C2002" s="14" t="s">
        <v>414</v>
      </c>
      <c r="D2002" s="14" t="s">
        <v>2418</v>
      </c>
      <c r="E2002" s="14" t="s">
        <v>5312</v>
      </c>
      <c r="F2002" s="14" t="s">
        <v>8132</v>
      </c>
      <c r="G2002" s="14" t="s">
        <v>402</v>
      </c>
      <c r="H2002" s="14" t="s">
        <v>8998</v>
      </c>
      <c r="I2002" s="17">
        <v>1975534.0044603408</v>
      </c>
      <c r="J2002" s="14" t="s">
        <v>340</v>
      </c>
      <c r="K2002" s="17">
        <v>2568194.2057984429</v>
      </c>
      <c r="L2002" s="14" t="s">
        <v>8998</v>
      </c>
      <c r="M2002" s="17">
        <v>1975534.0044603408</v>
      </c>
      <c r="N2002" s="14" t="s">
        <v>340</v>
      </c>
      <c r="O2002" s="17">
        <v>2568194.2057984429</v>
      </c>
      <c r="P2002" s="17">
        <v>1975534.0044603408</v>
      </c>
      <c r="Q2002" s="17">
        <v>0</v>
      </c>
      <c r="R2002" s="17">
        <v>0</v>
      </c>
      <c r="S2002" s="18">
        <v>0</v>
      </c>
      <c r="T2002" s="14" t="s">
        <v>339</v>
      </c>
      <c r="U2002" s="14" t="s">
        <v>402</v>
      </c>
      <c r="V2002" s="14" t="s">
        <v>9015</v>
      </c>
      <c r="W2002" s="18">
        <v>0.11924310705824627</v>
      </c>
      <c r="X2002" s="18">
        <v>1</v>
      </c>
      <c r="Y2002" s="14" t="s">
        <v>402</v>
      </c>
      <c r="Z2002" s="14" t="s">
        <v>402</v>
      </c>
      <c r="AA2002" s="18" t="s">
        <v>402</v>
      </c>
      <c r="AB2002" s="18" t="s">
        <v>402</v>
      </c>
      <c r="AC2002" s="14" t="s">
        <v>402</v>
      </c>
    </row>
    <row r="2003" spans="1:29" x14ac:dyDescent="0.15">
      <c r="A2003" s="14" t="s">
        <v>363</v>
      </c>
      <c r="B2003" s="14" t="s">
        <v>387</v>
      </c>
      <c r="C2003" s="14" t="s">
        <v>414</v>
      </c>
      <c r="D2003" s="14" t="s">
        <v>2419</v>
      </c>
      <c r="E2003" s="14" t="s">
        <v>5313</v>
      </c>
      <c r="F2003" s="14" t="s">
        <v>8133</v>
      </c>
      <c r="G2003" s="14" t="s">
        <v>402</v>
      </c>
      <c r="H2003" s="14" t="s">
        <v>8998</v>
      </c>
      <c r="I2003" s="17">
        <v>1986850.66114536</v>
      </c>
      <c r="J2003" s="14" t="s">
        <v>340</v>
      </c>
      <c r="K2003" s="17">
        <v>2582905.8594889678</v>
      </c>
      <c r="L2003" s="14" t="s">
        <v>8998</v>
      </c>
      <c r="M2003" s="17">
        <v>1986850.66114536</v>
      </c>
      <c r="N2003" s="14" t="s">
        <v>340</v>
      </c>
      <c r="O2003" s="17">
        <v>2582905.8594889678</v>
      </c>
      <c r="P2003" s="17">
        <v>1986850.66114536</v>
      </c>
      <c r="Q2003" s="17">
        <v>0</v>
      </c>
      <c r="R2003" s="17">
        <v>0</v>
      </c>
      <c r="S2003" s="18">
        <v>0</v>
      </c>
      <c r="T2003" s="14" t="s">
        <v>9012</v>
      </c>
      <c r="U2003" s="14" t="s">
        <v>9012</v>
      </c>
      <c r="V2003" s="14" t="s">
        <v>9012</v>
      </c>
      <c r="W2003" s="18">
        <v>0.11924310705824627</v>
      </c>
      <c r="X2003" s="18">
        <v>1</v>
      </c>
      <c r="Y2003" s="14" t="s">
        <v>402</v>
      </c>
      <c r="Z2003" s="14" t="s">
        <v>402</v>
      </c>
      <c r="AA2003" s="18" t="s">
        <v>402</v>
      </c>
      <c r="AB2003" s="18" t="s">
        <v>402</v>
      </c>
      <c r="AC2003" s="14" t="s">
        <v>402</v>
      </c>
    </row>
    <row r="2004" spans="1:29" x14ac:dyDescent="0.15">
      <c r="A2004" s="14" t="s">
        <v>363</v>
      </c>
      <c r="B2004" s="14" t="s">
        <v>387</v>
      </c>
      <c r="C2004" s="14" t="s">
        <v>414</v>
      </c>
      <c r="D2004" s="14" t="s">
        <v>2420</v>
      </c>
      <c r="E2004" s="14" t="s">
        <v>5314</v>
      </c>
      <c r="F2004" s="14" t="s">
        <v>8134</v>
      </c>
      <c r="G2004" s="14" t="s">
        <v>402</v>
      </c>
      <c r="H2004" s="14" t="s">
        <v>8998</v>
      </c>
      <c r="I2004" s="17">
        <v>1585210.357546815</v>
      </c>
      <c r="J2004" s="14" t="s">
        <v>340</v>
      </c>
      <c r="K2004" s="17">
        <v>2060773.4648108594</v>
      </c>
      <c r="L2004" s="14" t="s">
        <v>8998</v>
      </c>
      <c r="M2004" s="17">
        <v>1585210.357546815</v>
      </c>
      <c r="N2004" s="14" t="s">
        <v>340</v>
      </c>
      <c r="O2004" s="17">
        <v>2060773.4648108594</v>
      </c>
      <c r="P2004" s="17">
        <v>1585210.357546815</v>
      </c>
      <c r="Q2004" s="17">
        <v>0</v>
      </c>
      <c r="R2004" s="17">
        <v>0</v>
      </c>
      <c r="S2004" s="18">
        <v>0</v>
      </c>
      <c r="T2004" s="14" t="s">
        <v>339</v>
      </c>
      <c r="U2004" s="14" t="s">
        <v>402</v>
      </c>
      <c r="V2004" s="14" t="s">
        <v>9015</v>
      </c>
      <c r="W2004" s="18">
        <v>0.11924310705824627</v>
      </c>
      <c r="X2004" s="18">
        <v>1</v>
      </c>
      <c r="Y2004" s="14" t="s">
        <v>402</v>
      </c>
      <c r="Z2004" s="14" t="s">
        <v>402</v>
      </c>
      <c r="AA2004" s="18" t="s">
        <v>402</v>
      </c>
      <c r="AB2004" s="18" t="s">
        <v>402</v>
      </c>
      <c r="AC2004" s="14" t="s">
        <v>402</v>
      </c>
    </row>
    <row r="2005" spans="1:29" x14ac:dyDescent="0.15">
      <c r="A2005" s="14" t="s">
        <v>363</v>
      </c>
      <c r="B2005" s="14" t="s">
        <v>387</v>
      </c>
      <c r="C2005" s="14" t="s">
        <v>414</v>
      </c>
      <c r="D2005" s="14" t="s">
        <v>2421</v>
      </c>
      <c r="E2005" s="14" t="s">
        <v>5315</v>
      </c>
      <c r="F2005" s="14" t="s">
        <v>8135</v>
      </c>
      <c r="G2005" s="14" t="s">
        <v>402</v>
      </c>
      <c r="H2005" s="14" t="s">
        <v>8998</v>
      </c>
      <c r="I2005" s="17">
        <v>1722598.4805919528</v>
      </c>
      <c r="J2005" s="14" t="s">
        <v>340</v>
      </c>
      <c r="K2005" s="17">
        <v>2239378.0247695385</v>
      </c>
      <c r="L2005" s="14" t="s">
        <v>8998</v>
      </c>
      <c r="M2005" s="17">
        <v>1722598.4805919528</v>
      </c>
      <c r="N2005" s="14" t="s">
        <v>340</v>
      </c>
      <c r="O2005" s="17">
        <v>2239378.0247695385</v>
      </c>
      <c r="P2005" s="17">
        <v>1722598.4805919528</v>
      </c>
      <c r="Q2005" s="17">
        <v>0</v>
      </c>
      <c r="R2005" s="17">
        <v>0</v>
      </c>
      <c r="S2005" s="18">
        <v>0</v>
      </c>
      <c r="T2005" s="14" t="s">
        <v>339</v>
      </c>
      <c r="U2005" s="14" t="s">
        <v>402</v>
      </c>
      <c r="V2005" s="14" t="s">
        <v>9015</v>
      </c>
      <c r="W2005" s="18">
        <v>0.11924310705824627</v>
      </c>
      <c r="X2005" s="18">
        <v>1</v>
      </c>
      <c r="Y2005" s="14" t="s">
        <v>402</v>
      </c>
      <c r="Z2005" s="14" t="s">
        <v>402</v>
      </c>
      <c r="AA2005" s="18" t="s">
        <v>402</v>
      </c>
      <c r="AB2005" s="18" t="s">
        <v>402</v>
      </c>
      <c r="AC2005" s="14" t="s">
        <v>402</v>
      </c>
    </row>
    <row r="2006" spans="1:29" x14ac:dyDescent="0.15">
      <c r="A2006" s="14" t="s">
        <v>363</v>
      </c>
      <c r="B2006" s="14" t="s">
        <v>387</v>
      </c>
      <c r="C2006" s="14" t="s">
        <v>414</v>
      </c>
      <c r="D2006" s="14" t="s">
        <v>2422</v>
      </c>
      <c r="E2006" s="14" t="s">
        <v>5316</v>
      </c>
      <c r="F2006" s="14" t="s">
        <v>8136</v>
      </c>
      <c r="G2006" s="14" t="s">
        <v>402</v>
      </c>
      <c r="H2006" s="14" t="s">
        <v>8998</v>
      </c>
      <c r="I2006" s="17">
        <v>5580782.8332441216</v>
      </c>
      <c r="J2006" s="14" t="s">
        <v>340</v>
      </c>
      <c r="K2006" s="17">
        <v>7255017.6832173578</v>
      </c>
      <c r="L2006" s="14" t="s">
        <v>8998</v>
      </c>
      <c r="M2006" s="17">
        <v>5580782.8332441216</v>
      </c>
      <c r="N2006" s="14" t="s">
        <v>340</v>
      </c>
      <c r="O2006" s="17">
        <v>7255017.6832173578</v>
      </c>
      <c r="P2006" s="17">
        <v>5580782.8332441216</v>
      </c>
      <c r="Q2006" s="17">
        <v>0</v>
      </c>
      <c r="R2006" s="17">
        <v>0</v>
      </c>
      <c r="S2006" s="18">
        <v>0</v>
      </c>
      <c r="T2006" s="14" t="s">
        <v>339</v>
      </c>
      <c r="U2006" s="14" t="s">
        <v>402</v>
      </c>
      <c r="V2006" s="14" t="s">
        <v>9015</v>
      </c>
      <c r="W2006" s="18">
        <v>0.11924310705824627</v>
      </c>
      <c r="X2006" s="18">
        <v>1</v>
      </c>
      <c r="Y2006" s="14" t="s">
        <v>402</v>
      </c>
      <c r="Z2006" s="14" t="s">
        <v>402</v>
      </c>
      <c r="AA2006" s="18" t="s">
        <v>402</v>
      </c>
      <c r="AB2006" s="18" t="s">
        <v>402</v>
      </c>
      <c r="AC2006" s="14" t="s">
        <v>402</v>
      </c>
    </row>
    <row r="2007" spans="1:29" x14ac:dyDescent="0.15">
      <c r="A2007" s="14" t="s">
        <v>363</v>
      </c>
      <c r="B2007" s="14" t="s">
        <v>387</v>
      </c>
      <c r="C2007" s="14" t="s">
        <v>414</v>
      </c>
      <c r="D2007" s="14" t="s">
        <v>2423</v>
      </c>
      <c r="E2007" s="14" t="s">
        <v>5317</v>
      </c>
      <c r="F2007" s="14" t="s">
        <v>8137</v>
      </c>
      <c r="G2007" s="14" t="s">
        <v>402</v>
      </c>
      <c r="H2007" s="14" t="s">
        <v>8998</v>
      </c>
      <c r="I2007" s="17">
        <v>1609291.3141375533</v>
      </c>
      <c r="J2007" s="14" t="s">
        <v>340</v>
      </c>
      <c r="K2007" s="17">
        <v>2092078.7083788193</v>
      </c>
      <c r="L2007" s="14" t="s">
        <v>8998</v>
      </c>
      <c r="M2007" s="17">
        <v>1609291.3141375533</v>
      </c>
      <c r="N2007" s="14" t="s">
        <v>340</v>
      </c>
      <c r="O2007" s="17">
        <v>2092078.7083788193</v>
      </c>
      <c r="P2007" s="17">
        <v>1609291.3141375533</v>
      </c>
      <c r="Q2007" s="17">
        <v>0</v>
      </c>
      <c r="R2007" s="17">
        <v>0</v>
      </c>
      <c r="S2007" s="18">
        <v>0</v>
      </c>
      <c r="T2007" s="14" t="s">
        <v>339</v>
      </c>
      <c r="U2007" s="14" t="s">
        <v>402</v>
      </c>
      <c r="V2007" s="14" t="s">
        <v>9015</v>
      </c>
      <c r="W2007" s="18">
        <v>0.11924310705824627</v>
      </c>
      <c r="X2007" s="18">
        <v>1</v>
      </c>
      <c r="Y2007" s="14" t="s">
        <v>402</v>
      </c>
      <c r="Z2007" s="14" t="s">
        <v>402</v>
      </c>
      <c r="AA2007" s="18" t="s">
        <v>402</v>
      </c>
      <c r="AB2007" s="18" t="s">
        <v>402</v>
      </c>
      <c r="AC2007" s="14" t="s">
        <v>402</v>
      </c>
    </row>
    <row r="2008" spans="1:29" x14ac:dyDescent="0.15">
      <c r="A2008" s="14" t="s">
        <v>363</v>
      </c>
      <c r="B2008" s="14" t="s">
        <v>387</v>
      </c>
      <c r="C2008" s="14" t="s">
        <v>414</v>
      </c>
      <c r="D2008" s="14" t="s">
        <v>2424</v>
      </c>
      <c r="E2008" s="14" t="s">
        <v>5318</v>
      </c>
      <c r="F2008" s="14" t="s">
        <v>8138</v>
      </c>
      <c r="G2008" s="14" t="s">
        <v>402</v>
      </c>
      <c r="H2008" s="14" t="s">
        <v>8998</v>
      </c>
      <c r="I2008" s="17">
        <v>4252686.4613732332</v>
      </c>
      <c r="J2008" s="14" t="s">
        <v>340</v>
      </c>
      <c r="K2008" s="17">
        <v>5528492.3997852029</v>
      </c>
      <c r="L2008" s="14" t="s">
        <v>8998</v>
      </c>
      <c r="M2008" s="17">
        <v>4252686.4613732332</v>
      </c>
      <c r="N2008" s="14" t="s">
        <v>340</v>
      </c>
      <c r="O2008" s="17">
        <v>5528492.3997852029</v>
      </c>
      <c r="P2008" s="17">
        <v>4252686.4613732332</v>
      </c>
      <c r="Q2008" s="17">
        <v>0</v>
      </c>
      <c r="R2008" s="17">
        <v>0</v>
      </c>
      <c r="S2008" s="18">
        <v>0</v>
      </c>
      <c r="T2008" s="14" t="s">
        <v>9012</v>
      </c>
      <c r="U2008" s="14" t="s">
        <v>9012</v>
      </c>
      <c r="V2008" s="14" t="s">
        <v>9012</v>
      </c>
      <c r="W2008" s="18">
        <v>0.11924310705824627</v>
      </c>
      <c r="X2008" s="18">
        <v>1</v>
      </c>
      <c r="Y2008" s="14" t="s">
        <v>402</v>
      </c>
      <c r="Z2008" s="14" t="s">
        <v>402</v>
      </c>
      <c r="AA2008" s="18" t="s">
        <v>402</v>
      </c>
      <c r="AB2008" s="18" t="s">
        <v>402</v>
      </c>
      <c r="AC2008" s="14" t="s">
        <v>402</v>
      </c>
    </row>
    <row r="2009" spans="1:29" x14ac:dyDescent="0.15">
      <c r="A2009" s="14" t="s">
        <v>363</v>
      </c>
      <c r="B2009" s="14" t="s">
        <v>387</v>
      </c>
      <c r="C2009" s="14" t="s">
        <v>414</v>
      </c>
      <c r="D2009" s="14" t="s">
        <v>2425</v>
      </c>
      <c r="E2009" s="14" t="s">
        <v>5319</v>
      </c>
      <c r="F2009" s="14" t="s">
        <v>8139</v>
      </c>
      <c r="G2009" s="14" t="s">
        <v>402</v>
      </c>
      <c r="H2009" s="14" t="s">
        <v>8998</v>
      </c>
      <c r="I2009" s="17">
        <v>2848371.1855036509</v>
      </c>
      <c r="J2009" s="14" t="s">
        <v>340</v>
      </c>
      <c r="K2009" s="17">
        <v>3702882.5411547464</v>
      </c>
      <c r="L2009" s="14" t="s">
        <v>8998</v>
      </c>
      <c r="M2009" s="17">
        <v>2848371.1855036509</v>
      </c>
      <c r="N2009" s="14" t="s">
        <v>340</v>
      </c>
      <c r="O2009" s="17">
        <v>3702882.5411547464</v>
      </c>
      <c r="P2009" s="17">
        <v>2848371.1855036509</v>
      </c>
      <c r="Q2009" s="17">
        <v>0</v>
      </c>
      <c r="R2009" s="17">
        <v>0</v>
      </c>
      <c r="S2009" s="18">
        <v>0</v>
      </c>
      <c r="T2009" s="14" t="s">
        <v>339</v>
      </c>
      <c r="U2009" s="14" t="s">
        <v>402</v>
      </c>
      <c r="V2009" s="14" t="s">
        <v>9015</v>
      </c>
      <c r="W2009" s="18">
        <v>0.11924310705824627</v>
      </c>
      <c r="X2009" s="18">
        <v>1</v>
      </c>
      <c r="Y2009" s="14" t="s">
        <v>402</v>
      </c>
      <c r="Z2009" s="14" t="s">
        <v>402</v>
      </c>
      <c r="AA2009" s="18" t="s">
        <v>402</v>
      </c>
      <c r="AB2009" s="18" t="s">
        <v>402</v>
      </c>
      <c r="AC2009" s="14" t="s">
        <v>402</v>
      </c>
    </row>
    <row r="2010" spans="1:29" x14ac:dyDescent="0.15">
      <c r="A2010" s="14" t="s">
        <v>363</v>
      </c>
      <c r="B2010" s="14" t="s">
        <v>387</v>
      </c>
      <c r="C2010" s="14" t="s">
        <v>414</v>
      </c>
      <c r="D2010" s="14" t="s">
        <v>2426</v>
      </c>
      <c r="E2010" s="14" t="s">
        <v>5320</v>
      </c>
      <c r="F2010" s="14" t="s">
        <v>8140</v>
      </c>
      <c r="G2010" s="14" t="s">
        <v>402</v>
      </c>
      <c r="H2010" s="14" t="s">
        <v>8998</v>
      </c>
      <c r="I2010" s="17">
        <v>11932310.522874478</v>
      </c>
      <c r="J2010" s="14" t="s">
        <v>340</v>
      </c>
      <c r="K2010" s="17">
        <v>15512003.679736825</v>
      </c>
      <c r="L2010" s="14" t="s">
        <v>8998</v>
      </c>
      <c r="M2010" s="17">
        <v>11932310.522874478</v>
      </c>
      <c r="N2010" s="14" t="s">
        <v>340</v>
      </c>
      <c r="O2010" s="17">
        <v>15512003.679736825</v>
      </c>
      <c r="P2010" s="17">
        <v>11932310.522874478</v>
      </c>
      <c r="Q2010" s="17">
        <v>0</v>
      </c>
      <c r="R2010" s="17">
        <v>0</v>
      </c>
      <c r="S2010" s="18">
        <v>0</v>
      </c>
      <c r="T2010" s="14" t="s">
        <v>339</v>
      </c>
      <c r="U2010" s="14" t="s">
        <v>402</v>
      </c>
      <c r="V2010" s="14" t="s">
        <v>9015</v>
      </c>
      <c r="W2010" s="18">
        <v>0.11924310705824627</v>
      </c>
      <c r="X2010" s="18">
        <v>1</v>
      </c>
      <c r="Y2010" s="14" t="s">
        <v>402</v>
      </c>
      <c r="Z2010" s="14" t="s">
        <v>402</v>
      </c>
      <c r="AA2010" s="18" t="s">
        <v>402</v>
      </c>
      <c r="AB2010" s="18" t="s">
        <v>402</v>
      </c>
      <c r="AC2010" s="14" t="s">
        <v>402</v>
      </c>
    </row>
    <row r="2011" spans="1:29" x14ac:dyDescent="0.15">
      <c r="A2011" s="14" t="s">
        <v>363</v>
      </c>
      <c r="B2011" s="14" t="s">
        <v>387</v>
      </c>
      <c r="C2011" s="14" t="s">
        <v>414</v>
      </c>
      <c r="D2011" s="14" t="s">
        <v>2427</v>
      </c>
      <c r="E2011" s="14" t="s">
        <v>5321</v>
      </c>
      <c r="F2011" s="14" t="s">
        <v>8141</v>
      </c>
      <c r="G2011" s="14" t="s">
        <v>402</v>
      </c>
      <c r="H2011" s="14" t="s">
        <v>8998</v>
      </c>
      <c r="I2011" s="17">
        <v>5717060.1870241063</v>
      </c>
      <c r="J2011" s="14" t="s">
        <v>340</v>
      </c>
      <c r="K2011" s="17">
        <v>7432178.2431313386</v>
      </c>
      <c r="L2011" s="14" t="s">
        <v>8998</v>
      </c>
      <c r="M2011" s="17">
        <v>5717060.1870241063</v>
      </c>
      <c r="N2011" s="14" t="s">
        <v>340</v>
      </c>
      <c r="O2011" s="17">
        <v>7432178.2431313386</v>
      </c>
      <c r="P2011" s="17">
        <v>5717060.1870241063</v>
      </c>
      <c r="Q2011" s="17">
        <v>0</v>
      </c>
      <c r="R2011" s="17">
        <v>0</v>
      </c>
      <c r="S2011" s="18">
        <v>0</v>
      </c>
      <c r="T2011" s="14" t="s">
        <v>9012</v>
      </c>
      <c r="U2011" s="14" t="s">
        <v>9012</v>
      </c>
      <c r="V2011" s="14" t="s">
        <v>9012</v>
      </c>
      <c r="W2011" s="18">
        <v>0.11924310705824627</v>
      </c>
      <c r="X2011" s="18">
        <v>1</v>
      </c>
      <c r="Y2011" s="14" t="s">
        <v>402</v>
      </c>
      <c r="Z2011" s="14" t="s">
        <v>402</v>
      </c>
      <c r="AA2011" s="18" t="s">
        <v>402</v>
      </c>
      <c r="AB2011" s="18" t="s">
        <v>402</v>
      </c>
      <c r="AC2011" s="14" t="s">
        <v>402</v>
      </c>
    </row>
    <row r="2012" spans="1:29" x14ac:dyDescent="0.15">
      <c r="A2012" s="14" t="s">
        <v>363</v>
      </c>
      <c r="B2012" s="14" t="s">
        <v>387</v>
      </c>
      <c r="C2012" s="14" t="s">
        <v>414</v>
      </c>
      <c r="D2012" s="14" t="s">
        <v>2428</v>
      </c>
      <c r="E2012" s="14" t="s">
        <v>5322</v>
      </c>
      <c r="F2012" s="14" t="s">
        <v>8142</v>
      </c>
      <c r="G2012" s="14" t="s">
        <v>402</v>
      </c>
      <c r="H2012" s="14" t="s">
        <v>8998</v>
      </c>
      <c r="I2012" s="17">
        <v>31799752.866430916</v>
      </c>
      <c r="J2012" s="14" t="s">
        <v>340</v>
      </c>
      <c r="K2012" s="17">
        <v>41339678.726360194</v>
      </c>
      <c r="L2012" s="14" t="s">
        <v>8998</v>
      </c>
      <c r="M2012" s="17">
        <v>31799752.866430916</v>
      </c>
      <c r="N2012" s="14" t="s">
        <v>340</v>
      </c>
      <c r="O2012" s="17">
        <v>41339678.726360194</v>
      </c>
      <c r="P2012" s="17">
        <v>31799752.866430916</v>
      </c>
      <c r="Q2012" s="17">
        <v>0</v>
      </c>
      <c r="R2012" s="17">
        <v>0</v>
      </c>
      <c r="S2012" s="18">
        <v>0</v>
      </c>
      <c r="T2012" s="14" t="s">
        <v>339</v>
      </c>
      <c r="U2012" s="14" t="s">
        <v>402</v>
      </c>
      <c r="V2012" s="14" t="s">
        <v>9015</v>
      </c>
      <c r="W2012" s="18">
        <v>0.11924310705824627</v>
      </c>
      <c r="X2012" s="18">
        <v>1</v>
      </c>
      <c r="Y2012" s="14" t="s">
        <v>402</v>
      </c>
      <c r="Z2012" s="14" t="s">
        <v>402</v>
      </c>
      <c r="AA2012" s="18" t="s">
        <v>402</v>
      </c>
      <c r="AB2012" s="18" t="s">
        <v>402</v>
      </c>
      <c r="AC2012" s="14" t="s">
        <v>402</v>
      </c>
    </row>
    <row r="2013" spans="1:29" x14ac:dyDescent="0.15">
      <c r="A2013" s="14" t="s">
        <v>363</v>
      </c>
      <c r="B2013" s="14" t="s">
        <v>387</v>
      </c>
      <c r="C2013" s="14" t="s">
        <v>414</v>
      </c>
      <c r="D2013" s="14" t="s">
        <v>2429</v>
      </c>
      <c r="E2013" s="14" t="s">
        <v>5323</v>
      </c>
      <c r="F2013" s="14" t="s">
        <v>8143</v>
      </c>
      <c r="G2013" s="14" t="s">
        <v>402</v>
      </c>
      <c r="H2013" s="14" t="s">
        <v>8998</v>
      </c>
      <c r="I2013" s="17">
        <v>3764663.4732478512</v>
      </c>
      <c r="J2013" s="14" t="s">
        <v>340</v>
      </c>
      <c r="K2013" s="17">
        <v>4894062.5152222067</v>
      </c>
      <c r="L2013" s="14" t="s">
        <v>8998</v>
      </c>
      <c r="M2013" s="17">
        <v>3764663.4732478512</v>
      </c>
      <c r="N2013" s="14" t="s">
        <v>340</v>
      </c>
      <c r="O2013" s="17">
        <v>4894062.5152222067</v>
      </c>
      <c r="P2013" s="17">
        <v>3764663.4732478512</v>
      </c>
      <c r="Q2013" s="17">
        <v>0</v>
      </c>
      <c r="R2013" s="17">
        <v>0</v>
      </c>
      <c r="S2013" s="18">
        <v>0</v>
      </c>
      <c r="T2013" s="14" t="s">
        <v>9012</v>
      </c>
      <c r="U2013" s="14" t="s">
        <v>9012</v>
      </c>
      <c r="V2013" s="14" t="s">
        <v>9012</v>
      </c>
      <c r="W2013" s="18">
        <v>0.11924310705824627</v>
      </c>
      <c r="X2013" s="18">
        <v>1</v>
      </c>
      <c r="Y2013" s="14" t="s">
        <v>402</v>
      </c>
      <c r="Z2013" s="14" t="s">
        <v>402</v>
      </c>
      <c r="AA2013" s="18" t="s">
        <v>402</v>
      </c>
      <c r="AB2013" s="18" t="s">
        <v>402</v>
      </c>
      <c r="AC2013" s="14" t="s">
        <v>402</v>
      </c>
    </row>
    <row r="2014" spans="1:29" x14ac:dyDescent="0.15">
      <c r="A2014" s="14" t="s">
        <v>363</v>
      </c>
      <c r="B2014" s="14" t="s">
        <v>387</v>
      </c>
      <c r="C2014" s="14" t="s">
        <v>414</v>
      </c>
      <c r="D2014" s="14" t="s">
        <v>2430</v>
      </c>
      <c r="E2014" s="14" t="s">
        <v>5324</v>
      </c>
      <c r="F2014" s="14" t="s">
        <v>8144</v>
      </c>
      <c r="G2014" s="14" t="s">
        <v>402</v>
      </c>
      <c r="H2014" s="14" t="s">
        <v>8998</v>
      </c>
      <c r="I2014" s="17">
        <v>5661159.1552890362</v>
      </c>
      <c r="J2014" s="14" t="s">
        <v>340</v>
      </c>
      <c r="K2014" s="17">
        <v>7359506.9018757474</v>
      </c>
      <c r="L2014" s="14" t="s">
        <v>8998</v>
      </c>
      <c r="M2014" s="17">
        <v>5661159.1552890362</v>
      </c>
      <c r="N2014" s="14" t="s">
        <v>340</v>
      </c>
      <c r="O2014" s="17">
        <v>7359506.9018757474</v>
      </c>
      <c r="P2014" s="17">
        <v>5661159.1552890362</v>
      </c>
      <c r="Q2014" s="17">
        <v>0</v>
      </c>
      <c r="R2014" s="17">
        <v>0</v>
      </c>
      <c r="S2014" s="18">
        <v>0</v>
      </c>
      <c r="T2014" s="14" t="s">
        <v>9012</v>
      </c>
      <c r="U2014" s="14" t="s">
        <v>9012</v>
      </c>
      <c r="V2014" s="14" t="s">
        <v>9012</v>
      </c>
      <c r="W2014" s="18">
        <v>0.11924310705824627</v>
      </c>
      <c r="X2014" s="18">
        <v>1</v>
      </c>
      <c r="Y2014" s="14" t="s">
        <v>402</v>
      </c>
      <c r="Z2014" s="14" t="s">
        <v>402</v>
      </c>
      <c r="AA2014" s="18" t="s">
        <v>402</v>
      </c>
      <c r="AB2014" s="18" t="s">
        <v>402</v>
      </c>
      <c r="AC2014" s="14" t="s">
        <v>402</v>
      </c>
    </row>
    <row r="2015" spans="1:29" x14ac:dyDescent="0.15">
      <c r="A2015" s="14" t="s">
        <v>363</v>
      </c>
      <c r="B2015" s="14" t="s">
        <v>388</v>
      </c>
      <c r="C2015" s="14" t="s">
        <v>28</v>
      </c>
      <c r="D2015" s="14" t="s">
        <v>2431</v>
      </c>
      <c r="E2015" s="14" t="s">
        <v>5325</v>
      </c>
      <c r="F2015" s="14" t="s">
        <v>8145</v>
      </c>
      <c r="G2015" s="14" t="s">
        <v>402</v>
      </c>
      <c r="H2015" s="14" t="s">
        <v>8998</v>
      </c>
      <c r="I2015" s="17">
        <v>6126749.6168099269</v>
      </c>
      <c r="J2015" s="14" t="s">
        <v>340</v>
      </c>
      <c r="K2015" s="17">
        <v>7964774.5018529054</v>
      </c>
      <c r="L2015" s="14" t="s">
        <v>8998</v>
      </c>
      <c r="M2015" s="17">
        <v>6126749.6168099269</v>
      </c>
      <c r="N2015" s="14" t="s">
        <v>340</v>
      </c>
      <c r="O2015" s="17">
        <v>7964774.5018529054</v>
      </c>
      <c r="P2015" s="17">
        <v>6126749.6168099269</v>
      </c>
      <c r="Q2015" s="17">
        <v>0</v>
      </c>
      <c r="R2015" s="17">
        <v>0</v>
      </c>
      <c r="S2015" s="18">
        <v>0</v>
      </c>
      <c r="T2015" s="14" t="s">
        <v>339</v>
      </c>
      <c r="U2015" s="14" t="s">
        <v>402</v>
      </c>
      <c r="V2015" s="14" t="s">
        <v>9015</v>
      </c>
      <c r="W2015" s="18">
        <v>0.11924310705824627</v>
      </c>
      <c r="X2015" s="18">
        <v>1</v>
      </c>
      <c r="Y2015" s="14" t="s">
        <v>402</v>
      </c>
      <c r="Z2015" s="14" t="s">
        <v>402</v>
      </c>
      <c r="AA2015" s="18" t="s">
        <v>402</v>
      </c>
      <c r="AB2015" s="18" t="s">
        <v>402</v>
      </c>
      <c r="AC2015" s="14" t="s">
        <v>402</v>
      </c>
    </row>
    <row r="2016" spans="1:29" x14ac:dyDescent="0.15">
      <c r="A2016" s="14" t="s">
        <v>363</v>
      </c>
      <c r="B2016" s="14" t="s">
        <v>388</v>
      </c>
      <c r="C2016" s="14" t="s">
        <v>28</v>
      </c>
      <c r="D2016" s="14" t="s">
        <v>2432</v>
      </c>
      <c r="E2016" s="14" t="s">
        <v>5326</v>
      </c>
      <c r="F2016" s="14" t="s">
        <v>8146</v>
      </c>
      <c r="G2016" s="14" t="s">
        <v>402</v>
      </c>
      <c r="H2016" s="14" t="s">
        <v>8998</v>
      </c>
      <c r="I2016" s="17">
        <v>7079297.7649608916</v>
      </c>
      <c r="J2016" s="14" t="s">
        <v>340</v>
      </c>
      <c r="K2016" s="17">
        <v>9203087.0944491588</v>
      </c>
      <c r="L2016" s="14" t="s">
        <v>8998</v>
      </c>
      <c r="M2016" s="17">
        <v>7079297.7649608916</v>
      </c>
      <c r="N2016" s="14" t="s">
        <v>340</v>
      </c>
      <c r="O2016" s="17">
        <v>9203087.0944491588</v>
      </c>
      <c r="P2016" s="17">
        <v>7079297.7649608916</v>
      </c>
      <c r="Q2016" s="17">
        <v>0</v>
      </c>
      <c r="R2016" s="17">
        <v>0</v>
      </c>
      <c r="S2016" s="18">
        <v>0</v>
      </c>
      <c r="T2016" s="14" t="s">
        <v>339</v>
      </c>
      <c r="U2016" s="14" t="s">
        <v>402</v>
      </c>
      <c r="V2016" s="14" t="s">
        <v>9015</v>
      </c>
      <c r="W2016" s="18">
        <v>0.11924310705824627</v>
      </c>
      <c r="X2016" s="18">
        <v>1</v>
      </c>
      <c r="Y2016" s="14" t="s">
        <v>402</v>
      </c>
      <c r="Z2016" s="14" t="s">
        <v>402</v>
      </c>
      <c r="AA2016" s="18" t="s">
        <v>402</v>
      </c>
      <c r="AB2016" s="18" t="s">
        <v>402</v>
      </c>
      <c r="AC2016" s="14" t="s">
        <v>402</v>
      </c>
    </row>
    <row r="2017" spans="1:29" x14ac:dyDescent="0.15">
      <c r="A2017" s="14" t="s">
        <v>363</v>
      </c>
      <c r="B2017" s="14" t="s">
        <v>388</v>
      </c>
      <c r="C2017" s="14" t="s">
        <v>28</v>
      </c>
      <c r="D2017" s="14" t="s">
        <v>2433</v>
      </c>
      <c r="E2017" s="14" t="s">
        <v>5327</v>
      </c>
      <c r="F2017" s="14" t="s">
        <v>8147</v>
      </c>
      <c r="G2017" s="14" t="s">
        <v>402</v>
      </c>
      <c r="H2017" s="14" t="s">
        <v>8998</v>
      </c>
      <c r="I2017" s="17">
        <v>328020.37048063538</v>
      </c>
      <c r="J2017" s="14" t="s">
        <v>340</v>
      </c>
      <c r="K2017" s="17">
        <v>426426.48162482603</v>
      </c>
      <c r="L2017" s="14" t="s">
        <v>8998</v>
      </c>
      <c r="M2017" s="17">
        <v>328020.37048063538</v>
      </c>
      <c r="N2017" s="14" t="s">
        <v>340</v>
      </c>
      <c r="O2017" s="17">
        <v>426426.48162482603</v>
      </c>
      <c r="P2017" s="17">
        <v>328020.37048063538</v>
      </c>
      <c r="Q2017" s="17">
        <v>0</v>
      </c>
      <c r="R2017" s="17">
        <v>0</v>
      </c>
      <c r="S2017" s="18">
        <v>0</v>
      </c>
      <c r="T2017" s="14" t="s">
        <v>339</v>
      </c>
      <c r="U2017" s="14" t="s">
        <v>402</v>
      </c>
      <c r="V2017" s="14" t="s">
        <v>9015</v>
      </c>
      <c r="W2017" s="18">
        <v>0.11924310705824627</v>
      </c>
      <c r="X2017" s="18">
        <v>1</v>
      </c>
      <c r="Y2017" s="14" t="s">
        <v>402</v>
      </c>
      <c r="Z2017" s="14" t="s">
        <v>402</v>
      </c>
      <c r="AA2017" s="18" t="s">
        <v>402</v>
      </c>
      <c r="AB2017" s="18" t="s">
        <v>402</v>
      </c>
      <c r="AC2017" s="14" t="s">
        <v>402</v>
      </c>
    </row>
    <row r="2018" spans="1:29" x14ac:dyDescent="0.15">
      <c r="A2018" s="14" t="s">
        <v>363</v>
      </c>
      <c r="B2018" s="14" t="s">
        <v>388</v>
      </c>
      <c r="C2018" s="14" t="s">
        <v>28</v>
      </c>
      <c r="D2018" s="14" t="s">
        <v>2434</v>
      </c>
      <c r="E2018" s="14" t="s">
        <v>5328</v>
      </c>
      <c r="F2018" s="14" t="s">
        <v>8148</v>
      </c>
      <c r="G2018" s="14" t="s">
        <v>402</v>
      </c>
      <c r="H2018" s="14" t="s">
        <v>8998</v>
      </c>
      <c r="I2018" s="17">
        <v>8212662.1912878705</v>
      </c>
      <c r="J2018" s="14" t="s">
        <v>340</v>
      </c>
      <c r="K2018" s="17">
        <v>10676460.848674232</v>
      </c>
      <c r="L2018" s="14" t="s">
        <v>8998</v>
      </c>
      <c r="M2018" s="17">
        <v>8212662.1912878705</v>
      </c>
      <c r="N2018" s="14" t="s">
        <v>340</v>
      </c>
      <c r="O2018" s="17">
        <v>10676460.848674232</v>
      </c>
      <c r="P2018" s="17">
        <v>8212662.1912878705</v>
      </c>
      <c r="Q2018" s="17">
        <v>0</v>
      </c>
      <c r="R2018" s="17">
        <v>0</v>
      </c>
      <c r="S2018" s="18">
        <v>0</v>
      </c>
      <c r="T2018" s="14" t="s">
        <v>339</v>
      </c>
      <c r="U2018" s="14" t="s">
        <v>402</v>
      </c>
      <c r="V2018" s="14" t="s">
        <v>9015</v>
      </c>
      <c r="W2018" s="18">
        <v>0.11924310705824627</v>
      </c>
      <c r="X2018" s="18">
        <v>1</v>
      </c>
      <c r="Y2018" s="14" t="s">
        <v>402</v>
      </c>
      <c r="Z2018" s="14" t="s">
        <v>402</v>
      </c>
      <c r="AA2018" s="18" t="s">
        <v>402</v>
      </c>
      <c r="AB2018" s="18" t="s">
        <v>402</v>
      </c>
      <c r="AC2018" s="14" t="s">
        <v>402</v>
      </c>
    </row>
    <row r="2019" spans="1:29" x14ac:dyDescent="0.15">
      <c r="A2019" s="14" t="s">
        <v>363</v>
      </c>
      <c r="B2019" s="14" t="s">
        <v>388</v>
      </c>
      <c r="C2019" s="14" t="s">
        <v>28</v>
      </c>
      <c r="D2019" s="14" t="s">
        <v>2435</v>
      </c>
      <c r="E2019" s="14" t="s">
        <v>5329</v>
      </c>
      <c r="F2019" s="14" t="s">
        <v>8149</v>
      </c>
      <c r="G2019" s="14" t="s">
        <v>402</v>
      </c>
      <c r="H2019" s="14" t="s">
        <v>8998</v>
      </c>
      <c r="I2019" s="17">
        <v>2902034.9037933461</v>
      </c>
      <c r="J2019" s="14" t="s">
        <v>340</v>
      </c>
      <c r="K2019" s="17">
        <v>3772645.3749313504</v>
      </c>
      <c r="L2019" s="14" t="s">
        <v>8998</v>
      </c>
      <c r="M2019" s="17">
        <v>2902034.9037933461</v>
      </c>
      <c r="N2019" s="14" t="s">
        <v>340</v>
      </c>
      <c r="O2019" s="17">
        <v>3772645.3749313504</v>
      </c>
      <c r="P2019" s="17">
        <v>2902034.9037933461</v>
      </c>
      <c r="Q2019" s="17">
        <v>0</v>
      </c>
      <c r="R2019" s="17">
        <v>0</v>
      </c>
      <c r="S2019" s="18">
        <v>0</v>
      </c>
      <c r="T2019" s="14" t="s">
        <v>339</v>
      </c>
      <c r="U2019" s="14" t="s">
        <v>402</v>
      </c>
      <c r="V2019" s="14" t="s">
        <v>9015</v>
      </c>
      <c r="W2019" s="18">
        <v>0.11924310705824627</v>
      </c>
      <c r="X2019" s="18">
        <v>1</v>
      </c>
      <c r="Y2019" s="14" t="s">
        <v>402</v>
      </c>
      <c r="Z2019" s="14" t="s">
        <v>402</v>
      </c>
      <c r="AA2019" s="18" t="s">
        <v>402</v>
      </c>
      <c r="AB2019" s="18" t="s">
        <v>402</v>
      </c>
      <c r="AC2019" s="14" t="s">
        <v>402</v>
      </c>
    </row>
    <row r="2020" spans="1:29" x14ac:dyDescent="0.15">
      <c r="A2020" s="14" t="s">
        <v>363</v>
      </c>
      <c r="B2020" s="14" t="s">
        <v>388</v>
      </c>
      <c r="C2020" s="14" t="s">
        <v>28</v>
      </c>
      <c r="D2020" s="14" t="s">
        <v>2436</v>
      </c>
      <c r="E2020" s="14" t="s">
        <v>5330</v>
      </c>
      <c r="F2020" s="14" t="s">
        <v>8150</v>
      </c>
      <c r="G2020" s="14" t="s">
        <v>402</v>
      </c>
      <c r="H2020" s="14" t="s">
        <v>8998</v>
      </c>
      <c r="I2020" s="17">
        <v>2135616.043418251</v>
      </c>
      <c r="J2020" s="14" t="s">
        <v>340</v>
      </c>
      <c r="K2020" s="17">
        <v>2776300.8564437265</v>
      </c>
      <c r="L2020" s="14" t="s">
        <v>8998</v>
      </c>
      <c r="M2020" s="17">
        <v>2135616.043418251</v>
      </c>
      <c r="N2020" s="14" t="s">
        <v>340</v>
      </c>
      <c r="O2020" s="17">
        <v>2776300.8564437265</v>
      </c>
      <c r="P2020" s="17">
        <v>2135616.043418251</v>
      </c>
      <c r="Q2020" s="17">
        <v>0</v>
      </c>
      <c r="R2020" s="17">
        <v>0</v>
      </c>
      <c r="S2020" s="18">
        <v>0</v>
      </c>
      <c r="T2020" s="14" t="s">
        <v>339</v>
      </c>
      <c r="U2020" s="14" t="s">
        <v>402</v>
      </c>
      <c r="V2020" s="14" t="s">
        <v>9015</v>
      </c>
      <c r="W2020" s="18">
        <v>0.11924310705824627</v>
      </c>
      <c r="X2020" s="18">
        <v>1</v>
      </c>
      <c r="Y2020" s="14" t="s">
        <v>402</v>
      </c>
      <c r="Z2020" s="14" t="s">
        <v>402</v>
      </c>
      <c r="AA2020" s="18" t="s">
        <v>402</v>
      </c>
      <c r="AB2020" s="18" t="s">
        <v>402</v>
      </c>
      <c r="AC2020" s="14" t="s">
        <v>402</v>
      </c>
    </row>
    <row r="2021" spans="1:29" x14ac:dyDescent="0.15">
      <c r="A2021" s="14" t="s">
        <v>363</v>
      </c>
      <c r="B2021" s="14" t="s">
        <v>388</v>
      </c>
      <c r="C2021" s="14" t="s">
        <v>28</v>
      </c>
      <c r="D2021" s="14" t="s">
        <v>2437</v>
      </c>
      <c r="E2021" s="14" t="s">
        <v>5331</v>
      </c>
      <c r="F2021" s="14" t="s">
        <v>8151</v>
      </c>
      <c r="G2021" s="14" t="s">
        <v>402</v>
      </c>
      <c r="H2021" s="14" t="s">
        <v>8998</v>
      </c>
      <c r="I2021" s="17">
        <v>462551.76661566005</v>
      </c>
      <c r="J2021" s="14" t="s">
        <v>340</v>
      </c>
      <c r="K2021" s="17">
        <v>601317.2966003581</v>
      </c>
      <c r="L2021" s="14" t="s">
        <v>8998</v>
      </c>
      <c r="M2021" s="17">
        <v>462551.76661566005</v>
      </c>
      <c r="N2021" s="14" t="s">
        <v>340</v>
      </c>
      <c r="O2021" s="17">
        <v>601317.2966003581</v>
      </c>
      <c r="P2021" s="17">
        <v>462551.76661566005</v>
      </c>
      <c r="Q2021" s="17">
        <v>0</v>
      </c>
      <c r="R2021" s="17">
        <v>0</v>
      </c>
      <c r="S2021" s="18">
        <v>0</v>
      </c>
      <c r="T2021" s="14" t="s">
        <v>9012</v>
      </c>
      <c r="U2021" s="14" t="s">
        <v>9012</v>
      </c>
      <c r="V2021" s="14" t="s">
        <v>9012</v>
      </c>
      <c r="W2021" s="18">
        <v>0.11924310705824627</v>
      </c>
      <c r="X2021" s="18">
        <v>1</v>
      </c>
      <c r="Y2021" s="14" t="s">
        <v>402</v>
      </c>
      <c r="Z2021" s="14" t="s">
        <v>402</v>
      </c>
      <c r="AA2021" s="18" t="s">
        <v>402</v>
      </c>
      <c r="AB2021" s="18" t="s">
        <v>402</v>
      </c>
      <c r="AC2021" s="14" t="s">
        <v>402</v>
      </c>
    </row>
    <row r="2022" spans="1:29" x14ac:dyDescent="0.15">
      <c r="A2022" s="14" t="s">
        <v>363</v>
      </c>
      <c r="B2022" s="14" t="s">
        <v>388</v>
      </c>
      <c r="C2022" s="14" t="s">
        <v>28</v>
      </c>
      <c r="D2022" s="14" t="s">
        <v>2438</v>
      </c>
      <c r="E2022" s="14" t="s">
        <v>5332</v>
      </c>
      <c r="F2022" s="14" t="s">
        <v>8152</v>
      </c>
      <c r="G2022" s="14" t="s">
        <v>402</v>
      </c>
      <c r="H2022" s="14" t="s">
        <v>8998</v>
      </c>
      <c r="I2022" s="17">
        <v>8795579.4393387977</v>
      </c>
      <c r="J2022" s="14" t="s">
        <v>340</v>
      </c>
      <c r="K2022" s="17">
        <v>11434253.271140438</v>
      </c>
      <c r="L2022" s="14" t="s">
        <v>8998</v>
      </c>
      <c r="M2022" s="17">
        <v>8795579.4393387977</v>
      </c>
      <c r="N2022" s="14" t="s">
        <v>340</v>
      </c>
      <c r="O2022" s="17">
        <v>11434253.271140438</v>
      </c>
      <c r="P2022" s="17">
        <v>8795579.4393387977</v>
      </c>
      <c r="Q2022" s="17">
        <v>0</v>
      </c>
      <c r="R2022" s="17">
        <v>0</v>
      </c>
      <c r="S2022" s="18">
        <v>0</v>
      </c>
      <c r="T2022" s="14" t="s">
        <v>9012</v>
      </c>
      <c r="U2022" s="14" t="s">
        <v>9012</v>
      </c>
      <c r="V2022" s="14" t="s">
        <v>9012</v>
      </c>
      <c r="W2022" s="18">
        <v>0.11924310705824627</v>
      </c>
      <c r="X2022" s="18">
        <v>1</v>
      </c>
      <c r="Y2022" s="14" t="s">
        <v>402</v>
      </c>
      <c r="Z2022" s="14" t="s">
        <v>402</v>
      </c>
      <c r="AA2022" s="18" t="s">
        <v>402</v>
      </c>
      <c r="AB2022" s="18" t="s">
        <v>402</v>
      </c>
      <c r="AC2022" s="14" t="s">
        <v>402</v>
      </c>
    </row>
    <row r="2023" spans="1:29" x14ac:dyDescent="0.15">
      <c r="A2023" s="14" t="s">
        <v>363</v>
      </c>
      <c r="B2023" s="14" t="s">
        <v>388</v>
      </c>
      <c r="C2023" s="14" t="s">
        <v>28</v>
      </c>
      <c r="D2023" s="14" t="s">
        <v>2439</v>
      </c>
      <c r="E2023" s="14" t="s">
        <v>5333</v>
      </c>
      <c r="F2023" s="14" t="s">
        <v>8153</v>
      </c>
      <c r="G2023" s="14" t="s">
        <v>402</v>
      </c>
      <c r="H2023" s="14" t="s">
        <v>8998</v>
      </c>
      <c r="I2023" s="17">
        <v>32443268.3308651</v>
      </c>
      <c r="J2023" s="14" t="s">
        <v>340</v>
      </c>
      <c r="K2023" s="17">
        <v>42176248.830124624</v>
      </c>
      <c r="L2023" s="14" t="s">
        <v>8998</v>
      </c>
      <c r="M2023" s="17">
        <v>32443268.3308651</v>
      </c>
      <c r="N2023" s="14" t="s">
        <v>340</v>
      </c>
      <c r="O2023" s="17">
        <v>42176248.830124624</v>
      </c>
      <c r="P2023" s="17">
        <v>32443268.3308651</v>
      </c>
      <c r="Q2023" s="17">
        <v>0</v>
      </c>
      <c r="R2023" s="17">
        <v>0</v>
      </c>
      <c r="S2023" s="18">
        <v>0</v>
      </c>
      <c r="T2023" s="14" t="s">
        <v>9012</v>
      </c>
      <c r="U2023" s="14" t="s">
        <v>9012</v>
      </c>
      <c r="V2023" s="14" t="s">
        <v>9012</v>
      </c>
      <c r="W2023" s="18">
        <v>0.11924310705824627</v>
      </c>
      <c r="X2023" s="18">
        <v>1</v>
      </c>
      <c r="Y2023" s="14" t="s">
        <v>402</v>
      </c>
      <c r="Z2023" s="14" t="s">
        <v>402</v>
      </c>
      <c r="AA2023" s="18" t="s">
        <v>402</v>
      </c>
      <c r="AB2023" s="18" t="s">
        <v>402</v>
      </c>
      <c r="AC2023" s="14" t="s">
        <v>402</v>
      </c>
    </row>
    <row r="2024" spans="1:29" x14ac:dyDescent="0.15">
      <c r="A2024" s="14" t="s">
        <v>363</v>
      </c>
      <c r="B2024" s="14" t="s">
        <v>388</v>
      </c>
      <c r="C2024" s="14" t="s">
        <v>28</v>
      </c>
      <c r="D2024" s="14" t="s">
        <v>2440</v>
      </c>
      <c r="E2024" s="14" t="s">
        <v>5334</v>
      </c>
      <c r="F2024" s="14" t="s">
        <v>8154</v>
      </c>
      <c r="G2024" s="14" t="s">
        <v>402</v>
      </c>
      <c r="H2024" s="14" t="s">
        <v>8998</v>
      </c>
      <c r="I2024" s="17">
        <v>5738179.2520060949</v>
      </c>
      <c r="J2024" s="14" t="s">
        <v>340</v>
      </c>
      <c r="K2024" s="17">
        <v>7459633.0276079234</v>
      </c>
      <c r="L2024" s="14" t="s">
        <v>8998</v>
      </c>
      <c r="M2024" s="17">
        <v>5738179.2520060949</v>
      </c>
      <c r="N2024" s="14" t="s">
        <v>340</v>
      </c>
      <c r="O2024" s="17">
        <v>7459633.0276079234</v>
      </c>
      <c r="P2024" s="17">
        <v>5738179.2520060949</v>
      </c>
      <c r="Q2024" s="17">
        <v>0</v>
      </c>
      <c r="R2024" s="17">
        <v>0</v>
      </c>
      <c r="S2024" s="18">
        <v>0</v>
      </c>
      <c r="T2024" s="14" t="s">
        <v>339</v>
      </c>
      <c r="U2024" s="14" t="s">
        <v>402</v>
      </c>
      <c r="V2024" s="14" t="s">
        <v>9015</v>
      </c>
      <c r="W2024" s="18">
        <v>0.11924310705824627</v>
      </c>
      <c r="X2024" s="18">
        <v>1</v>
      </c>
      <c r="Y2024" s="14" t="s">
        <v>402</v>
      </c>
      <c r="Z2024" s="14" t="s">
        <v>402</v>
      </c>
      <c r="AA2024" s="18" t="s">
        <v>402</v>
      </c>
      <c r="AB2024" s="18" t="s">
        <v>402</v>
      </c>
      <c r="AC2024" s="14" t="s">
        <v>402</v>
      </c>
    </row>
    <row r="2025" spans="1:29" x14ac:dyDescent="0.15">
      <c r="A2025" s="14" t="s">
        <v>363</v>
      </c>
      <c r="B2025" s="14" t="s">
        <v>388</v>
      </c>
      <c r="C2025" s="14" t="s">
        <v>28</v>
      </c>
      <c r="D2025" s="14" t="s">
        <v>2441</v>
      </c>
      <c r="E2025" s="14" t="s">
        <v>5335</v>
      </c>
      <c r="F2025" s="14" t="s">
        <v>8155</v>
      </c>
      <c r="G2025" s="14" t="s">
        <v>402</v>
      </c>
      <c r="H2025" s="14" t="s">
        <v>8998</v>
      </c>
      <c r="I2025" s="17">
        <v>7344979.1557769822</v>
      </c>
      <c r="J2025" s="14" t="s">
        <v>340</v>
      </c>
      <c r="K2025" s="17">
        <v>9548472.9025100768</v>
      </c>
      <c r="L2025" s="14" t="s">
        <v>8998</v>
      </c>
      <c r="M2025" s="17">
        <v>7344979.1557769822</v>
      </c>
      <c r="N2025" s="14" t="s">
        <v>340</v>
      </c>
      <c r="O2025" s="17">
        <v>9548472.9025100768</v>
      </c>
      <c r="P2025" s="17">
        <v>7344979.1557769822</v>
      </c>
      <c r="Q2025" s="17">
        <v>0</v>
      </c>
      <c r="R2025" s="17">
        <v>0</v>
      </c>
      <c r="S2025" s="18">
        <v>0</v>
      </c>
      <c r="T2025" s="14" t="s">
        <v>9012</v>
      </c>
      <c r="U2025" s="14" t="s">
        <v>9012</v>
      </c>
      <c r="V2025" s="14" t="s">
        <v>9012</v>
      </c>
      <c r="W2025" s="18">
        <v>0.11924310705824627</v>
      </c>
      <c r="X2025" s="18">
        <v>1</v>
      </c>
      <c r="Y2025" s="14" t="s">
        <v>402</v>
      </c>
      <c r="Z2025" s="14" t="s">
        <v>402</v>
      </c>
      <c r="AA2025" s="18" t="s">
        <v>402</v>
      </c>
      <c r="AB2025" s="18" t="s">
        <v>402</v>
      </c>
      <c r="AC2025" s="14" t="s">
        <v>402</v>
      </c>
    </row>
    <row r="2026" spans="1:29" x14ac:dyDescent="0.15">
      <c r="A2026" s="14" t="s">
        <v>363</v>
      </c>
      <c r="B2026" s="14" t="s">
        <v>388</v>
      </c>
      <c r="C2026" s="14" t="s">
        <v>28</v>
      </c>
      <c r="D2026" s="14" t="s">
        <v>2442</v>
      </c>
      <c r="E2026" s="14" t="s">
        <v>5336</v>
      </c>
      <c r="F2026" s="14" t="s">
        <v>8156</v>
      </c>
      <c r="G2026" s="14" t="s">
        <v>402</v>
      </c>
      <c r="H2026" s="14" t="s">
        <v>8998</v>
      </c>
      <c r="I2026" s="17">
        <v>4414556.0880398629</v>
      </c>
      <c r="J2026" s="14" t="s">
        <v>340</v>
      </c>
      <c r="K2026" s="17">
        <v>5738922.9144518226</v>
      </c>
      <c r="L2026" s="14" t="s">
        <v>8998</v>
      </c>
      <c r="M2026" s="17">
        <v>4414556.0880398629</v>
      </c>
      <c r="N2026" s="14" t="s">
        <v>340</v>
      </c>
      <c r="O2026" s="17">
        <v>5738922.9144518226</v>
      </c>
      <c r="P2026" s="17">
        <v>4414556.0880398629</v>
      </c>
      <c r="Q2026" s="17">
        <v>0</v>
      </c>
      <c r="R2026" s="17">
        <v>0</v>
      </c>
      <c r="S2026" s="18">
        <v>0</v>
      </c>
      <c r="T2026" s="14" t="s">
        <v>339</v>
      </c>
      <c r="U2026" s="14" t="s">
        <v>402</v>
      </c>
      <c r="V2026" s="14" t="s">
        <v>9015</v>
      </c>
      <c r="W2026" s="18">
        <v>0.11924310705824627</v>
      </c>
      <c r="X2026" s="18">
        <v>1</v>
      </c>
      <c r="Y2026" s="14" t="s">
        <v>402</v>
      </c>
      <c r="Z2026" s="14" t="s">
        <v>402</v>
      </c>
      <c r="AA2026" s="18" t="s">
        <v>402</v>
      </c>
      <c r="AB2026" s="18" t="s">
        <v>402</v>
      </c>
      <c r="AC2026" s="14" t="s">
        <v>402</v>
      </c>
    </row>
    <row r="2027" spans="1:29" x14ac:dyDescent="0.15">
      <c r="A2027" s="14" t="s">
        <v>363</v>
      </c>
      <c r="B2027" s="14" t="s">
        <v>388</v>
      </c>
      <c r="C2027" s="14" t="s">
        <v>28</v>
      </c>
      <c r="D2027" s="14" t="s">
        <v>2443</v>
      </c>
      <c r="E2027" s="14" t="s">
        <v>5337</v>
      </c>
      <c r="F2027" s="14" t="s">
        <v>8157</v>
      </c>
      <c r="G2027" s="14" t="s">
        <v>402</v>
      </c>
      <c r="H2027" s="14" t="s">
        <v>8998</v>
      </c>
      <c r="I2027" s="17">
        <v>10449109.588634536</v>
      </c>
      <c r="J2027" s="14" t="s">
        <v>340</v>
      </c>
      <c r="K2027" s="17">
        <v>13583842.465224897</v>
      </c>
      <c r="L2027" s="14" t="s">
        <v>8998</v>
      </c>
      <c r="M2027" s="17">
        <v>10449109.588634536</v>
      </c>
      <c r="N2027" s="14" t="s">
        <v>340</v>
      </c>
      <c r="O2027" s="17">
        <v>13583842.465224897</v>
      </c>
      <c r="P2027" s="17">
        <v>10449109.588634536</v>
      </c>
      <c r="Q2027" s="17">
        <v>0</v>
      </c>
      <c r="R2027" s="17">
        <v>0</v>
      </c>
      <c r="S2027" s="18">
        <v>0</v>
      </c>
      <c r="T2027" s="14" t="s">
        <v>339</v>
      </c>
      <c r="U2027" s="14" t="s">
        <v>402</v>
      </c>
      <c r="V2027" s="14" t="s">
        <v>9015</v>
      </c>
      <c r="W2027" s="18">
        <v>0.11924310705824627</v>
      </c>
      <c r="X2027" s="18">
        <v>1</v>
      </c>
      <c r="Y2027" s="14" t="s">
        <v>402</v>
      </c>
      <c r="Z2027" s="14" t="s">
        <v>402</v>
      </c>
      <c r="AA2027" s="18" t="s">
        <v>402</v>
      </c>
      <c r="AB2027" s="18" t="s">
        <v>402</v>
      </c>
      <c r="AC2027" s="14" t="s">
        <v>402</v>
      </c>
    </row>
    <row r="2028" spans="1:29" x14ac:dyDescent="0.15">
      <c r="A2028" s="14" t="s">
        <v>363</v>
      </c>
      <c r="B2028" s="14" t="s">
        <v>388</v>
      </c>
      <c r="C2028" s="14" t="s">
        <v>28</v>
      </c>
      <c r="D2028" s="14" t="s">
        <v>2444</v>
      </c>
      <c r="E2028" s="14" t="s">
        <v>5338</v>
      </c>
      <c r="F2028" s="14" t="s">
        <v>8158</v>
      </c>
      <c r="G2028" s="14" t="s">
        <v>402</v>
      </c>
      <c r="H2028" s="14" t="s">
        <v>8998</v>
      </c>
      <c r="I2028" s="17">
        <v>1615442.6078438428</v>
      </c>
      <c r="J2028" s="14" t="s">
        <v>340</v>
      </c>
      <c r="K2028" s="17">
        <v>2100075.3901969958</v>
      </c>
      <c r="L2028" s="14" t="s">
        <v>8998</v>
      </c>
      <c r="M2028" s="17">
        <v>1615442.6078438428</v>
      </c>
      <c r="N2028" s="14" t="s">
        <v>340</v>
      </c>
      <c r="O2028" s="17">
        <v>2100075.3901969958</v>
      </c>
      <c r="P2028" s="17">
        <v>1615442.6078438428</v>
      </c>
      <c r="Q2028" s="17">
        <v>0</v>
      </c>
      <c r="R2028" s="17">
        <v>0</v>
      </c>
      <c r="S2028" s="18">
        <v>0</v>
      </c>
      <c r="T2028" s="14" t="s">
        <v>339</v>
      </c>
      <c r="U2028" s="14" t="s">
        <v>402</v>
      </c>
      <c r="V2028" s="14" t="s">
        <v>9015</v>
      </c>
      <c r="W2028" s="18">
        <v>0.11924310705824627</v>
      </c>
      <c r="X2028" s="18">
        <v>1</v>
      </c>
      <c r="Y2028" s="14" t="s">
        <v>402</v>
      </c>
      <c r="Z2028" s="14" t="s">
        <v>402</v>
      </c>
      <c r="AA2028" s="18" t="s">
        <v>402</v>
      </c>
      <c r="AB2028" s="18" t="s">
        <v>402</v>
      </c>
      <c r="AC2028" s="14" t="s">
        <v>402</v>
      </c>
    </row>
    <row r="2029" spans="1:29" x14ac:dyDescent="0.15">
      <c r="A2029" s="14" t="s">
        <v>363</v>
      </c>
      <c r="B2029" s="14" t="s">
        <v>388</v>
      </c>
      <c r="C2029" s="14" t="s">
        <v>28</v>
      </c>
      <c r="D2029" s="14" t="s">
        <v>2445</v>
      </c>
      <c r="E2029" s="14" t="s">
        <v>5339</v>
      </c>
      <c r="F2029" s="14" t="s">
        <v>8159</v>
      </c>
      <c r="G2029" s="14" t="s">
        <v>402</v>
      </c>
      <c r="H2029" s="14" t="s">
        <v>8998</v>
      </c>
      <c r="I2029" s="17">
        <v>7551466.8279113797</v>
      </c>
      <c r="J2029" s="14" t="s">
        <v>340</v>
      </c>
      <c r="K2029" s="17">
        <v>9816906.876284793</v>
      </c>
      <c r="L2029" s="14" t="s">
        <v>8998</v>
      </c>
      <c r="M2029" s="17">
        <v>7551466.8279113797</v>
      </c>
      <c r="N2029" s="14" t="s">
        <v>340</v>
      </c>
      <c r="O2029" s="17">
        <v>9816906.876284793</v>
      </c>
      <c r="P2029" s="17">
        <v>7551466.8279113797</v>
      </c>
      <c r="Q2029" s="17">
        <v>0</v>
      </c>
      <c r="R2029" s="17">
        <v>0</v>
      </c>
      <c r="S2029" s="18">
        <v>0</v>
      </c>
      <c r="T2029" s="14" t="s">
        <v>9012</v>
      </c>
      <c r="U2029" s="14" t="s">
        <v>9012</v>
      </c>
      <c r="V2029" s="14" t="s">
        <v>9012</v>
      </c>
      <c r="W2029" s="18">
        <v>0.11924310705824627</v>
      </c>
      <c r="X2029" s="18">
        <v>1</v>
      </c>
      <c r="Y2029" s="14" t="s">
        <v>402</v>
      </c>
      <c r="Z2029" s="14" t="s">
        <v>402</v>
      </c>
      <c r="AA2029" s="18" t="s">
        <v>402</v>
      </c>
      <c r="AB2029" s="18" t="s">
        <v>402</v>
      </c>
      <c r="AC2029" s="14" t="s">
        <v>402</v>
      </c>
    </row>
    <row r="2030" spans="1:29" x14ac:dyDescent="0.15">
      <c r="A2030" s="14" t="s">
        <v>363</v>
      </c>
      <c r="B2030" s="14" t="s">
        <v>388</v>
      </c>
      <c r="C2030" s="14" t="s">
        <v>28</v>
      </c>
      <c r="D2030" s="14" t="s">
        <v>2446</v>
      </c>
      <c r="E2030" s="14" t="s">
        <v>5340</v>
      </c>
      <c r="F2030" s="14" t="s">
        <v>8160</v>
      </c>
      <c r="G2030" s="14" t="s">
        <v>402</v>
      </c>
      <c r="H2030" s="14" t="s">
        <v>8998</v>
      </c>
      <c r="I2030" s="17">
        <v>3020616.9125418342</v>
      </c>
      <c r="J2030" s="14" t="s">
        <v>340</v>
      </c>
      <c r="K2030" s="17">
        <v>3926801.9863043842</v>
      </c>
      <c r="L2030" s="14" t="s">
        <v>8998</v>
      </c>
      <c r="M2030" s="17">
        <v>3020616.9125418342</v>
      </c>
      <c r="N2030" s="14" t="s">
        <v>340</v>
      </c>
      <c r="O2030" s="17">
        <v>3926801.9863043842</v>
      </c>
      <c r="P2030" s="17">
        <v>3020616.9125418342</v>
      </c>
      <c r="Q2030" s="17">
        <v>0</v>
      </c>
      <c r="R2030" s="17">
        <v>0</v>
      </c>
      <c r="S2030" s="18">
        <v>0</v>
      </c>
      <c r="T2030" s="14" t="s">
        <v>339</v>
      </c>
      <c r="U2030" s="14" t="s">
        <v>402</v>
      </c>
      <c r="V2030" s="14" t="s">
        <v>9015</v>
      </c>
      <c r="W2030" s="18">
        <v>0.11924310705824627</v>
      </c>
      <c r="X2030" s="18">
        <v>1</v>
      </c>
      <c r="Y2030" s="14" t="s">
        <v>402</v>
      </c>
      <c r="Z2030" s="14" t="s">
        <v>402</v>
      </c>
      <c r="AA2030" s="18" t="s">
        <v>402</v>
      </c>
      <c r="AB2030" s="18" t="s">
        <v>402</v>
      </c>
      <c r="AC2030" s="14" t="s">
        <v>402</v>
      </c>
    </row>
    <row r="2031" spans="1:29" x14ac:dyDescent="0.15">
      <c r="A2031" s="14" t="s">
        <v>363</v>
      </c>
      <c r="B2031" s="14" t="s">
        <v>388</v>
      </c>
      <c r="C2031" s="14" t="s">
        <v>28</v>
      </c>
      <c r="D2031" s="14" t="s">
        <v>2447</v>
      </c>
      <c r="E2031" s="14" t="s">
        <v>5341</v>
      </c>
      <c r="F2031" s="14" t="s">
        <v>8161</v>
      </c>
      <c r="G2031" s="14" t="s">
        <v>402</v>
      </c>
      <c r="H2031" s="14" t="s">
        <v>8998</v>
      </c>
      <c r="I2031" s="17">
        <v>354500.44043343351</v>
      </c>
      <c r="J2031" s="14" t="s">
        <v>340</v>
      </c>
      <c r="K2031" s="17">
        <v>460850.57256346359</v>
      </c>
      <c r="L2031" s="14" t="s">
        <v>8998</v>
      </c>
      <c r="M2031" s="17">
        <v>354500.44043343351</v>
      </c>
      <c r="N2031" s="14" t="s">
        <v>340</v>
      </c>
      <c r="O2031" s="17">
        <v>460850.57256346359</v>
      </c>
      <c r="P2031" s="17">
        <v>354500.44043343351</v>
      </c>
      <c r="Q2031" s="17">
        <v>0</v>
      </c>
      <c r="R2031" s="17">
        <v>0</v>
      </c>
      <c r="S2031" s="18">
        <v>0</v>
      </c>
      <c r="T2031" s="14" t="s">
        <v>339</v>
      </c>
      <c r="U2031" s="14" t="s">
        <v>402</v>
      </c>
      <c r="V2031" s="14" t="s">
        <v>9015</v>
      </c>
      <c r="W2031" s="18">
        <v>0.11924310705824627</v>
      </c>
      <c r="X2031" s="18">
        <v>1</v>
      </c>
      <c r="Y2031" s="14" t="s">
        <v>402</v>
      </c>
      <c r="Z2031" s="14" t="s">
        <v>402</v>
      </c>
      <c r="AA2031" s="18" t="s">
        <v>402</v>
      </c>
      <c r="AB2031" s="18" t="s">
        <v>402</v>
      </c>
      <c r="AC2031" s="14" t="s">
        <v>402</v>
      </c>
    </row>
    <row r="2032" spans="1:29" x14ac:dyDescent="0.15">
      <c r="A2032" s="14" t="s">
        <v>363</v>
      </c>
      <c r="B2032" s="14" t="s">
        <v>388</v>
      </c>
      <c r="C2032" s="14" t="s">
        <v>28</v>
      </c>
      <c r="D2032" s="14" t="s">
        <v>2448</v>
      </c>
      <c r="E2032" s="14" t="s">
        <v>5342</v>
      </c>
      <c r="F2032" s="14" t="s">
        <v>8162</v>
      </c>
      <c r="G2032" s="14" t="s">
        <v>402</v>
      </c>
      <c r="H2032" s="14" t="s">
        <v>8998</v>
      </c>
      <c r="I2032" s="17">
        <v>3077732.0096632144</v>
      </c>
      <c r="J2032" s="14" t="s">
        <v>340</v>
      </c>
      <c r="K2032" s="17">
        <v>4001051.6125621791</v>
      </c>
      <c r="L2032" s="14" t="s">
        <v>8998</v>
      </c>
      <c r="M2032" s="17">
        <v>3077732.0096632144</v>
      </c>
      <c r="N2032" s="14" t="s">
        <v>340</v>
      </c>
      <c r="O2032" s="17">
        <v>4001051.6125621791</v>
      </c>
      <c r="P2032" s="17">
        <v>3077732.0096632144</v>
      </c>
      <c r="Q2032" s="17">
        <v>0</v>
      </c>
      <c r="R2032" s="17">
        <v>0</v>
      </c>
      <c r="S2032" s="18">
        <v>0</v>
      </c>
      <c r="T2032" s="14" t="s">
        <v>339</v>
      </c>
      <c r="U2032" s="14" t="s">
        <v>402</v>
      </c>
      <c r="V2032" s="14" t="s">
        <v>9015</v>
      </c>
      <c r="W2032" s="18">
        <v>0.11924310705824627</v>
      </c>
      <c r="X2032" s="18">
        <v>1</v>
      </c>
      <c r="Y2032" s="14" t="s">
        <v>402</v>
      </c>
      <c r="Z2032" s="14" t="s">
        <v>402</v>
      </c>
      <c r="AA2032" s="18" t="s">
        <v>402</v>
      </c>
      <c r="AB2032" s="18" t="s">
        <v>402</v>
      </c>
      <c r="AC2032" s="14" t="s">
        <v>402</v>
      </c>
    </row>
    <row r="2033" spans="1:29" x14ac:dyDescent="0.15">
      <c r="A2033" s="14" t="s">
        <v>363</v>
      </c>
      <c r="B2033" s="14" t="s">
        <v>388</v>
      </c>
      <c r="C2033" s="14" t="s">
        <v>28</v>
      </c>
      <c r="D2033" s="14" t="s">
        <v>2449</v>
      </c>
      <c r="E2033" s="14" t="s">
        <v>5343</v>
      </c>
      <c r="F2033" s="14" t="s">
        <v>8163</v>
      </c>
      <c r="G2033" s="14" t="s">
        <v>402</v>
      </c>
      <c r="H2033" s="14" t="s">
        <v>8998</v>
      </c>
      <c r="I2033" s="17">
        <v>5688422.6311328867</v>
      </c>
      <c r="J2033" s="14" t="s">
        <v>340</v>
      </c>
      <c r="K2033" s="17">
        <v>7394949.4204727532</v>
      </c>
      <c r="L2033" s="14" t="s">
        <v>8998</v>
      </c>
      <c r="M2033" s="17">
        <v>5688422.6311328867</v>
      </c>
      <c r="N2033" s="14" t="s">
        <v>340</v>
      </c>
      <c r="O2033" s="17">
        <v>7394949.4204727532</v>
      </c>
      <c r="P2033" s="17">
        <v>5688422.6311328867</v>
      </c>
      <c r="Q2033" s="17">
        <v>0</v>
      </c>
      <c r="R2033" s="17">
        <v>0</v>
      </c>
      <c r="S2033" s="18">
        <v>0</v>
      </c>
      <c r="T2033" s="14" t="s">
        <v>339</v>
      </c>
      <c r="U2033" s="14" t="s">
        <v>402</v>
      </c>
      <c r="V2033" s="14" t="s">
        <v>9015</v>
      </c>
      <c r="W2033" s="18">
        <v>0.11924310705824627</v>
      </c>
      <c r="X2033" s="18">
        <v>1</v>
      </c>
      <c r="Y2033" s="14" t="s">
        <v>402</v>
      </c>
      <c r="Z2033" s="14" t="s">
        <v>402</v>
      </c>
      <c r="AA2033" s="18" t="s">
        <v>402</v>
      </c>
      <c r="AB2033" s="18" t="s">
        <v>402</v>
      </c>
      <c r="AC2033" s="14" t="s">
        <v>402</v>
      </c>
    </row>
    <row r="2034" spans="1:29" x14ac:dyDescent="0.15">
      <c r="A2034" s="14" t="s">
        <v>363</v>
      </c>
      <c r="B2034" s="14" t="s">
        <v>388</v>
      </c>
      <c r="C2034" s="14" t="s">
        <v>28</v>
      </c>
      <c r="D2034" s="14" t="s">
        <v>2450</v>
      </c>
      <c r="E2034" s="14" t="s">
        <v>5344</v>
      </c>
      <c r="F2034" s="14" t="s">
        <v>8164</v>
      </c>
      <c r="G2034" s="14" t="s">
        <v>402</v>
      </c>
      <c r="H2034" s="14" t="s">
        <v>8998</v>
      </c>
      <c r="I2034" s="17">
        <v>227508.39276439074</v>
      </c>
      <c r="J2034" s="14" t="s">
        <v>340</v>
      </c>
      <c r="K2034" s="17">
        <v>295760.91059370799</v>
      </c>
      <c r="L2034" s="14" t="s">
        <v>8998</v>
      </c>
      <c r="M2034" s="17">
        <v>227508.39276439074</v>
      </c>
      <c r="N2034" s="14" t="s">
        <v>340</v>
      </c>
      <c r="O2034" s="17">
        <v>295760.91059370799</v>
      </c>
      <c r="P2034" s="17">
        <v>227508.39276439074</v>
      </c>
      <c r="Q2034" s="17">
        <v>0</v>
      </c>
      <c r="R2034" s="17">
        <v>0</v>
      </c>
      <c r="S2034" s="18">
        <v>0</v>
      </c>
      <c r="T2034" s="14" t="s">
        <v>339</v>
      </c>
      <c r="U2034" s="14" t="s">
        <v>402</v>
      </c>
      <c r="V2034" s="14" t="s">
        <v>9015</v>
      </c>
      <c r="W2034" s="18">
        <v>0.11924310705824627</v>
      </c>
      <c r="X2034" s="18">
        <v>1</v>
      </c>
      <c r="Y2034" s="14" t="s">
        <v>402</v>
      </c>
      <c r="Z2034" s="14" t="s">
        <v>402</v>
      </c>
      <c r="AA2034" s="18" t="s">
        <v>402</v>
      </c>
      <c r="AB2034" s="18" t="s">
        <v>402</v>
      </c>
      <c r="AC2034" s="14" t="s">
        <v>402</v>
      </c>
    </row>
    <row r="2035" spans="1:29" x14ac:dyDescent="0.15">
      <c r="A2035" s="14" t="s">
        <v>363</v>
      </c>
      <c r="B2035" s="14" t="s">
        <v>388</v>
      </c>
      <c r="C2035" s="14" t="s">
        <v>28</v>
      </c>
      <c r="D2035" s="14" t="s">
        <v>2451</v>
      </c>
      <c r="E2035" s="14" t="s">
        <v>5345</v>
      </c>
      <c r="F2035" s="14" t="s">
        <v>8165</v>
      </c>
      <c r="G2035" s="14" t="s">
        <v>402</v>
      </c>
      <c r="H2035" s="14" t="s">
        <v>8998</v>
      </c>
      <c r="I2035" s="17">
        <v>2537199.6182540865</v>
      </c>
      <c r="J2035" s="14" t="s">
        <v>340</v>
      </c>
      <c r="K2035" s="17">
        <v>3298359.5037303125</v>
      </c>
      <c r="L2035" s="14" t="s">
        <v>8998</v>
      </c>
      <c r="M2035" s="17">
        <v>2537199.6182540865</v>
      </c>
      <c r="N2035" s="14" t="s">
        <v>340</v>
      </c>
      <c r="O2035" s="17">
        <v>3298359.5037303125</v>
      </c>
      <c r="P2035" s="17">
        <v>2537199.6182540865</v>
      </c>
      <c r="Q2035" s="17">
        <v>0</v>
      </c>
      <c r="R2035" s="17">
        <v>0</v>
      </c>
      <c r="S2035" s="18">
        <v>0</v>
      </c>
      <c r="T2035" s="14" t="s">
        <v>339</v>
      </c>
      <c r="U2035" s="14" t="s">
        <v>402</v>
      </c>
      <c r="V2035" s="14" t="s">
        <v>9015</v>
      </c>
      <c r="W2035" s="18">
        <v>0.11924310705824627</v>
      </c>
      <c r="X2035" s="18">
        <v>1</v>
      </c>
      <c r="Y2035" s="14" t="s">
        <v>402</v>
      </c>
      <c r="Z2035" s="14" t="s">
        <v>402</v>
      </c>
      <c r="AA2035" s="18" t="s">
        <v>402</v>
      </c>
      <c r="AB2035" s="18" t="s">
        <v>402</v>
      </c>
      <c r="AC2035" s="14" t="s">
        <v>402</v>
      </c>
    </row>
    <row r="2036" spans="1:29" x14ac:dyDescent="0.15">
      <c r="A2036" s="14" t="s">
        <v>363</v>
      </c>
      <c r="B2036" s="14" t="s">
        <v>388</v>
      </c>
      <c r="C2036" s="14" t="s">
        <v>28</v>
      </c>
      <c r="D2036" s="14" t="s">
        <v>2452</v>
      </c>
      <c r="E2036" s="14" t="s">
        <v>5346</v>
      </c>
      <c r="F2036" s="14" t="s">
        <v>8166</v>
      </c>
      <c r="G2036" s="14" t="s">
        <v>402</v>
      </c>
      <c r="H2036" s="14" t="s">
        <v>8998</v>
      </c>
      <c r="I2036" s="17">
        <v>32871265.58219913</v>
      </c>
      <c r="J2036" s="14" t="s">
        <v>340</v>
      </c>
      <c r="K2036" s="17">
        <v>42732645.25685887</v>
      </c>
      <c r="L2036" s="14" t="s">
        <v>8998</v>
      </c>
      <c r="M2036" s="17">
        <v>32871265.58219913</v>
      </c>
      <c r="N2036" s="14" t="s">
        <v>340</v>
      </c>
      <c r="O2036" s="17">
        <v>42732645.25685887</v>
      </c>
      <c r="P2036" s="17">
        <v>32871265.58219913</v>
      </c>
      <c r="Q2036" s="17">
        <v>0</v>
      </c>
      <c r="R2036" s="17">
        <v>0</v>
      </c>
      <c r="S2036" s="18">
        <v>0</v>
      </c>
      <c r="T2036" s="14" t="s">
        <v>9012</v>
      </c>
      <c r="U2036" s="14" t="s">
        <v>9012</v>
      </c>
      <c r="V2036" s="14" t="s">
        <v>9012</v>
      </c>
      <c r="W2036" s="18">
        <v>0.11924310705824627</v>
      </c>
      <c r="X2036" s="18">
        <v>1</v>
      </c>
      <c r="Y2036" s="14" t="s">
        <v>402</v>
      </c>
      <c r="Z2036" s="14" t="s">
        <v>402</v>
      </c>
      <c r="AA2036" s="18" t="s">
        <v>402</v>
      </c>
      <c r="AB2036" s="18" t="s">
        <v>402</v>
      </c>
      <c r="AC2036" s="14" t="s">
        <v>402</v>
      </c>
    </row>
    <row r="2037" spans="1:29" x14ac:dyDescent="0.15">
      <c r="A2037" s="14" t="s">
        <v>363</v>
      </c>
      <c r="B2037" s="14" t="s">
        <v>388</v>
      </c>
      <c r="C2037" s="14" t="s">
        <v>28</v>
      </c>
      <c r="D2037" s="14" t="s">
        <v>2453</v>
      </c>
      <c r="E2037" s="14" t="s">
        <v>5347</v>
      </c>
      <c r="F2037" s="14" t="s">
        <v>8167</v>
      </c>
      <c r="G2037" s="14" t="s">
        <v>402</v>
      </c>
      <c r="H2037" s="14" t="s">
        <v>8998</v>
      </c>
      <c r="I2037" s="17">
        <v>1379020.8589481933</v>
      </c>
      <c r="J2037" s="14" t="s">
        <v>340</v>
      </c>
      <c r="K2037" s="17">
        <v>1792727.1166326513</v>
      </c>
      <c r="L2037" s="14" t="s">
        <v>8998</v>
      </c>
      <c r="M2037" s="17">
        <v>1379020.8589481933</v>
      </c>
      <c r="N2037" s="14" t="s">
        <v>340</v>
      </c>
      <c r="O2037" s="17">
        <v>1792727.1166326513</v>
      </c>
      <c r="P2037" s="17">
        <v>1379020.8589481933</v>
      </c>
      <c r="Q2037" s="17">
        <v>0</v>
      </c>
      <c r="R2037" s="17">
        <v>0</v>
      </c>
      <c r="S2037" s="18">
        <v>0</v>
      </c>
      <c r="T2037" s="14" t="s">
        <v>339</v>
      </c>
      <c r="U2037" s="14" t="s">
        <v>402</v>
      </c>
      <c r="V2037" s="14" t="s">
        <v>9015</v>
      </c>
      <c r="W2037" s="18">
        <v>0.11924310705824627</v>
      </c>
      <c r="X2037" s="18">
        <v>1</v>
      </c>
      <c r="Y2037" s="14" t="s">
        <v>402</v>
      </c>
      <c r="Z2037" s="14" t="s">
        <v>402</v>
      </c>
      <c r="AA2037" s="18" t="s">
        <v>402</v>
      </c>
      <c r="AB2037" s="18" t="s">
        <v>402</v>
      </c>
      <c r="AC2037" s="14" t="s">
        <v>402</v>
      </c>
    </row>
    <row r="2038" spans="1:29" x14ac:dyDescent="0.15">
      <c r="A2038" s="14" t="s">
        <v>363</v>
      </c>
      <c r="B2038" s="14" t="s">
        <v>388</v>
      </c>
      <c r="C2038" s="14" t="s">
        <v>28</v>
      </c>
      <c r="D2038" s="14" t="s">
        <v>2454</v>
      </c>
      <c r="E2038" s="14" t="s">
        <v>5348</v>
      </c>
      <c r="F2038" s="14" t="s">
        <v>8168</v>
      </c>
      <c r="G2038" s="14" t="s">
        <v>402</v>
      </c>
      <c r="H2038" s="14" t="s">
        <v>8998</v>
      </c>
      <c r="I2038" s="17">
        <v>2376170.1692505092</v>
      </c>
      <c r="J2038" s="14" t="s">
        <v>340</v>
      </c>
      <c r="K2038" s="17">
        <v>3089021.2200256623</v>
      </c>
      <c r="L2038" s="14" t="s">
        <v>8998</v>
      </c>
      <c r="M2038" s="17">
        <v>2376170.1692505092</v>
      </c>
      <c r="N2038" s="14" t="s">
        <v>340</v>
      </c>
      <c r="O2038" s="17">
        <v>3089021.2200256623</v>
      </c>
      <c r="P2038" s="17">
        <v>2376170.1692505092</v>
      </c>
      <c r="Q2038" s="17">
        <v>0</v>
      </c>
      <c r="R2038" s="17">
        <v>0</v>
      </c>
      <c r="S2038" s="18">
        <v>0</v>
      </c>
      <c r="T2038" s="14" t="s">
        <v>339</v>
      </c>
      <c r="U2038" s="14" t="s">
        <v>402</v>
      </c>
      <c r="V2038" s="14" t="s">
        <v>9015</v>
      </c>
      <c r="W2038" s="18">
        <v>0.11924310705824627</v>
      </c>
      <c r="X2038" s="18">
        <v>1</v>
      </c>
      <c r="Y2038" s="14" t="s">
        <v>402</v>
      </c>
      <c r="Z2038" s="14" t="s">
        <v>402</v>
      </c>
      <c r="AA2038" s="18" t="s">
        <v>402</v>
      </c>
      <c r="AB2038" s="18" t="s">
        <v>402</v>
      </c>
      <c r="AC2038" s="14" t="s">
        <v>402</v>
      </c>
    </row>
    <row r="2039" spans="1:29" x14ac:dyDescent="0.15">
      <c r="A2039" s="14" t="s">
        <v>363</v>
      </c>
      <c r="B2039" s="14" t="s">
        <v>388</v>
      </c>
      <c r="C2039" s="14" t="s">
        <v>28</v>
      </c>
      <c r="D2039" s="14" t="s">
        <v>2455</v>
      </c>
      <c r="E2039" s="14" t="s">
        <v>5349</v>
      </c>
      <c r="F2039" s="14" t="s">
        <v>8169</v>
      </c>
      <c r="G2039" s="14" t="s">
        <v>402</v>
      </c>
      <c r="H2039" s="14" t="s">
        <v>8998</v>
      </c>
      <c r="I2039" s="17">
        <v>1346858.0157085257</v>
      </c>
      <c r="J2039" s="14" t="s">
        <v>340</v>
      </c>
      <c r="K2039" s="17">
        <v>1750915.4204210835</v>
      </c>
      <c r="L2039" s="14" t="s">
        <v>8998</v>
      </c>
      <c r="M2039" s="17">
        <v>1346858.0157085257</v>
      </c>
      <c r="N2039" s="14" t="s">
        <v>340</v>
      </c>
      <c r="O2039" s="17">
        <v>1750915.4204210835</v>
      </c>
      <c r="P2039" s="17">
        <v>1346858.0157085257</v>
      </c>
      <c r="Q2039" s="17">
        <v>0</v>
      </c>
      <c r="R2039" s="17">
        <v>0</v>
      </c>
      <c r="S2039" s="18">
        <v>0</v>
      </c>
      <c r="T2039" s="14" t="s">
        <v>9012</v>
      </c>
      <c r="U2039" s="14" t="s">
        <v>9012</v>
      </c>
      <c r="V2039" s="14" t="s">
        <v>9012</v>
      </c>
      <c r="W2039" s="18">
        <v>0.11924310705824627</v>
      </c>
      <c r="X2039" s="18">
        <v>1</v>
      </c>
      <c r="Y2039" s="14" t="s">
        <v>402</v>
      </c>
      <c r="Z2039" s="14" t="s">
        <v>402</v>
      </c>
      <c r="AA2039" s="18" t="s">
        <v>402</v>
      </c>
      <c r="AB2039" s="18" t="s">
        <v>402</v>
      </c>
      <c r="AC2039" s="14" t="s">
        <v>402</v>
      </c>
    </row>
    <row r="2040" spans="1:29" x14ac:dyDescent="0.15">
      <c r="A2040" s="14" t="s">
        <v>363</v>
      </c>
      <c r="B2040" s="14" t="s">
        <v>388</v>
      </c>
      <c r="C2040" s="14" t="s">
        <v>28</v>
      </c>
      <c r="D2040" s="14" t="s">
        <v>2456</v>
      </c>
      <c r="E2040" s="14" t="s">
        <v>5350</v>
      </c>
      <c r="F2040" s="14" t="s">
        <v>8170</v>
      </c>
      <c r="G2040" s="14" t="s">
        <v>402</v>
      </c>
      <c r="H2040" s="14" t="s">
        <v>8998</v>
      </c>
      <c r="I2040" s="17">
        <v>2605291.6116706831</v>
      </c>
      <c r="J2040" s="14" t="s">
        <v>340</v>
      </c>
      <c r="K2040" s="17">
        <v>3386879.0951718879</v>
      </c>
      <c r="L2040" s="14" t="s">
        <v>8998</v>
      </c>
      <c r="M2040" s="17">
        <v>2605291.6116706831</v>
      </c>
      <c r="N2040" s="14" t="s">
        <v>340</v>
      </c>
      <c r="O2040" s="17">
        <v>3386879.0951718879</v>
      </c>
      <c r="P2040" s="17">
        <v>2605291.6116706831</v>
      </c>
      <c r="Q2040" s="17">
        <v>0</v>
      </c>
      <c r="R2040" s="17">
        <v>0</v>
      </c>
      <c r="S2040" s="18">
        <v>0</v>
      </c>
      <c r="T2040" s="14" t="s">
        <v>9012</v>
      </c>
      <c r="U2040" s="14" t="s">
        <v>9012</v>
      </c>
      <c r="V2040" s="14" t="s">
        <v>9012</v>
      </c>
      <c r="W2040" s="18">
        <v>0.11924310705824627</v>
      </c>
      <c r="X2040" s="18">
        <v>1</v>
      </c>
      <c r="Y2040" s="14" t="s">
        <v>402</v>
      </c>
      <c r="Z2040" s="14" t="s">
        <v>402</v>
      </c>
      <c r="AA2040" s="18" t="s">
        <v>402</v>
      </c>
      <c r="AB2040" s="18" t="s">
        <v>402</v>
      </c>
      <c r="AC2040" s="14" t="s">
        <v>402</v>
      </c>
    </row>
    <row r="2041" spans="1:29" x14ac:dyDescent="0.15">
      <c r="A2041" s="14" t="s">
        <v>363</v>
      </c>
      <c r="B2041" s="14" t="s">
        <v>388</v>
      </c>
      <c r="C2041" s="14" t="s">
        <v>28</v>
      </c>
      <c r="D2041" s="14" t="s">
        <v>2457</v>
      </c>
      <c r="E2041" s="14" t="s">
        <v>5351</v>
      </c>
      <c r="F2041" s="14" t="s">
        <v>8171</v>
      </c>
      <c r="G2041" s="14" t="s">
        <v>402</v>
      </c>
      <c r="H2041" s="14" t="s">
        <v>8998</v>
      </c>
      <c r="I2041" s="17">
        <v>5758959.2882322632</v>
      </c>
      <c r="J2041" s="14" t="s">
        <v>340</v>
      </c>
      <c r="K2041" s="17">
        <v>7486647.0747019416</v>
      </c>
      <c r="L2041" s="14" t="s">
        <v>8998</v>
      </c>
      <c r="M2041" s="17">
        <v>5758959.2882322632</v>
      </c>
      <c r="N2041" s="14" t="s">
        <v>340</v>
      </c>
      <c r="O2041" s="17">
        <v>7486647.0747019416</v>
      </c>
      <c r="P2041" s="17">
        <v>5758959.2882322632</v>
      </c>
      <c r="Q2041" s="17">
        <v>0</v>
      </c>
      <c r="R2041" s="17">
        <v>0</v>
      </c>
      <c r="S2041" s="18">
        <v>0</v>
      </c>
      <c r="T2041" s="14" t="s">
        <v>339</v>
      </c>
      <c r="U2041" s="14" t="s">
        <v>402</v>
      </c>
      <c r="V2041" s="14" t="s">
        <v>9015</v>
      </c>
      <c r="W2041" s="18">
        <v>0.11924310705824627</v>
      </c>
      <c r="X2041" s="18">
        <v>1</v>
      </c>
      <c r="Y2041" s="14" t="s">
        <v>402</v>
      </c>
      <c r="Z2041" s="14" t="s">
        <v>402</v>
      </c>
      <c r="AA2041" s="18" t="s">
        <v>402</v>
      </c>
      <c r="AB2041" s="18" t="s">
        <v>402</v>
      </c>
      <c r="AC2041" s="14" t="s">
        <v>402</v>
      </c>
    </row>
    <row r="2042" spans="1:29" x14ac:dyDescent="0.15">
      <c r="A2042" s="14" t="s">
        <v>363</v>
      </c>
      <c r="B2042" s="14" t="s">
        <v>388</v>
      </c>
      <c r="C2042" s="14" t="s">
        <v>28</v>
      </c>
      <c r="D2042" s="14" t="s">
        <v>2458</v>
      </c>
      <c r="E2042" s="14" t="s">
        <v>5352</v>
      </c>
      <c r="F2042" s="14" t="s">
        <v>8172</v>
      </c>
      <c r="G2042" s="14" t="s">
        <v>402</v>
      </c>
      <c r="H2042" s="14" t="s">
        <v>8998</v>
      </c>
      <c r="I2042" s="17">
        <v>1453990.452297024</v>
      </c>
      <c r="J2042" s="14" t="s">
        <v>340</v>
      </c>
      <c r="K2042" s="17">
        <v>1890187.5879861312</v>
      </c>
      <c r="L2042" s="14" t="s">
        <v>8998</v>
      </c>
      <c r="M2042" s="17">
        <v>1453990.452297024</v>
      </c>
      <c r="N2042" s="14" t="s">
        <v>340</v>
      </c>
      <c r="O2042" s="17">
        <v>1890187.5879861312</v>
      </c>
      <c r="P2042" s="17">
        <v>1453990.452297024</v>
      </c>
      <c r="Q2042" s="17">
        <v>0</v>
      </c>
      <c r="R2042" s="17">
        <v>0</v>
      </c>
      <c r="S2042" s="18">
        <v>0</v>
      </c>
      <c r="T2042" s="14" t="s">
        <v>339</v>
      </c>
      <c r="U2042" s="14" t="s">
        <v>402</v>
      </c>
      <c r="V2042" s="14" t="s">
        <v>9015</v>
      </c>
      <c r="W2042" s="18">
        <v>0.11924310705824627</v>
      </c>
      <c r="X2042" s="18">
        <v>1</v>
      </c>
      <c r="Y2042" s="14" t="s">
        <v>402</v>
      </c>
      <c r="Z2042" s="14" t="s">
        <v>402</v>
      </c>
      <c r="AA2042" s="18" t="s">
        <v>402</v>
      </c>
      <c r="AB2042" s="18" t="s">
        <v>402</v>
      </c>
      <c r="AC2042" s="14" t="s">
        <v>402</v>
      </c>
    </row>
    <row r="2043" spans="1:29" x14ac:dyDescent="0.15">
      <c r="A2043" s="14" t="s">
        <v>363</v>
      </c>
      <c r="B2043" s="14" t="s">
        <v>388</v>
      </c>
      <c r="C2043" s="14" t="s">
        <v>28</v>
      </c>
      <c r="D2043" s="14" t="s">
        <v>2459</v>
      </c>
      <c r="E2043" s="14" t="s">
        <v>5353</v>
      </c>
      <c r="F2043" s="14" t="s">
        <v>8173</v>
      </c>
      <c r="G2043" s="14" t="s">
        <v>402</v>
      </c>
      <c r="H2043" s="14" t="s">
        <v>8998</v>
      </c>
      <c r="I2043" s="17">
        <v>1150777.166804452</v>
      </c>
      <c r="J2043" s="14" t="s">
        <v>340</v>
      </c>
      <c r="K2043" s="17">
        <v>1496010.3168457875</v>
      </c>
      <c r="L2043" s="14" t="s">
        <v>8998</v>
      </c>
      <c r="M2043" s="17">
        <v>1150777.166804452</v>
      </c>
      <c r="N2043" s="14" t="s">
        <v>340</v>
      </c>
      <c r="O2043" s="17">
        <v>1496010.3168457875</v>
      </c>
      <c r="P2043" s="17">
        <v>1150777.166804452</v>
      </c>
      <c r="Q2043" s="17">
        <v>0</v>
      </c>
      <c r="R2043" s="17">
        <v>0</v>
      </c>
      <c r="S2043" s="18">
        <v>0</v>
      </c>
      <c r="T2043" s="14" t="s">
        <v>339</v>
      </c>
      <c r="U2043" s="14" t="s">
        <v>402</v>
      </c>
      <c r="V2043" s="14" t="s">
        <v>9015</v>
      </c>
      <c r="W2043" s="18">
        <v>0.11924310705824627</v>
      </c>
      <c r="X2043" s="18">
        <v>1</v>
      </c>
      <c r="Y2043" s="14" t="s">
        <v>402</v>
      </c>
      <c r="Z2043" s="14" t="s">
        <v>402</v>
      </c>
      <c r="AA2043" s="18" t="s">
        <v>402</v>
      </c>
      <c r="AB2043" s="18" t="s">
        <v>402</v>
      </c>
      <c r="AC2043" s="14" t="s">
        <v>402</v>
      </c>
    </row>
    <row r="2044" spans="1:29" x14ac:dyDescent="0.15">
      <c r="A2044" s="14" t="s">
        <v>363</v>
      </c>
      <c r="B2044" s="14" t="s">
        <v>388</v>
      </c>
      <c r="C2044" s="14" t="s">
        <v>28</v>
      </c>
      <c r="D2044" s="14" t="s">
        <v>2460</v>
      </c>
      <c r="E2044" s="14" t="s">
        <v>5354</v>
      </c>
      <c r="F2044" s="14" t="s">
        <v>8174</v>
      </c>
      <c r="G2044" s="14" t="s">
        <v>402</v>
      </c>
      <c r="H2044" s="14" t="s">
        <v>8998</v>
      </c>
      <c r="I2044" s="17">
        <v>3564972.3310627462</v>
      </c>
      <c r="J2044" s="14" t="s">
        <v>340</v>
      </c>
      <c r="K2044" s="17">
        <v>4634464.0303815706</v>
      </c>
      <c r="L2044" s="14" t="s">
        <v>8998</v>
      </c>
      <c r="M2044" s="17">
        <v>3564972.3310627462</v>
      </c>
      <c r="N2044" s="14" t="s">
        <v>340</v>
      </c>
      <c r="O2044" s="17">
        <v>4634464.0303815706</v>
      </c>
      <c r="P2044" s="17">
        <v>3564972.3310627462</v>
      </c>
      <c r="Q2044" s="17">
        <v>0</v>
      </c>
      <c r="R2044" s="17">
        <v>0</v>
      </c>
      <c r="S2044" s="18">
        <v>0</v>
      </c>
      <c r="T2044" s="14" t="s">
        <v>339</v>
      </c>
      <c r="U2044" s="14" t="s">
        <v>402</v>
      </c>
      <c r="V2044" s="14" t="s">
        <v>9015</v>
      </c>
      <c r="W2044" s="18">
        <v>0.11924310705824627</v>
      </c>
      <c r="X2044" s="18">
        <v>1</v>
      </c>
      <c r="Y2044" s="14" t="s">
        <v>402</v>
      </c>
      <c r="Z2044" s="14" t="s">
        <v>402</v>
      </c>
      <c r="AA2044" s="18" t="s">
        <v>402</v>
      </c>
      <c r="AB2044" s="18" t="s">
        <v>402</v>
      </c>
      <c r="AC2044" s="14" t="s">
        <v>402</v>
      </c>
    </row>
    <row r="2045" spans="1:29" x14ac:dyDescent="0.15">
      <c r="A2045" s="14" t="s">
        <v>363</v>
      </c>
      <c r="B2045" s="14" t="s">
        <v>388</v>
      </c>
      <c r="C2045" s="14" t="s">
        <v>28</v>
      </c>
      <c r="D2045" s="14" t="s">
        <v>2461</v>
      </c>
      <c r="E2045" s="14" t="s">
        <v>5355</v>
      </c>
      <c r="F2045" s="14" t="s">
        <v>8175</v>
      </c>
      <c r="G2045" s="14" t="s">
        <v>402</v>
      </c>
      <c r="H2045" s="14" t="s">
        <v>8998</v>
      </c>
      <c r="I2045" s="17">
        <v>7360976.0616419883</v>
      </c>
      <c r="J2045" s="14" t="s">
        <v>340</v>
      </c>
      <c r="K2045" s="17">
        <v>9569268.8801345844</v>
      </c>
      <c r="L2045" s="14" t="s">
        <v>8998</v>
      </c>
      <c r="M2045" s="17">
        <v>7360976.0616419883</v>
      </c>
      <c r="N2045" s="14" t="s">
        <v>340</v>
      </c>
      <c r="O2045" s="17">
        <v>9569268.8801345844</v>
      </c>
      <c r="P2045" s="17">
        <v>7360976.0616419883</v>
      </c>
      <c r="Q2045" s="17">
        <v>0</v>
      </c>
      <c r="R2045" s="17">
        <v>0</v>
      </c>
      <c r="S2045" s="18">
        <v>0</v>
      </c>
      <c r="T2045" s="14" t="s">
        <v>339</v>
      </c>
      <c r="U2045" s="14" t="s">
        <v>402</v>
      </c>
      <c r="V2045" s="14" t="s">
        <v>9015</v>
      </c>
      <c r="W2045" s="18">
        <v>0.11924310705824627</v>
      </c>
      <c r="X2045" s="18">
        <v>1</v>
      </c>
      <c r="Y2045" s="14" t="s">
        <v>402</v>
      </c>
      <c r="Z2045" s="14" t="s">
        <v>402</v>
      </c>
      <c r="AA2045" s="18" t="s">
        <v>402</v>
      </c>
      <c r="AB2045" s="18" t="s">
        <v>402</v>
      </c>
      <c r="AC2045" s="14" t="s">
        <v>402</v>
      </c>
    </row>
    <row r="2046" spans="1:29" x14ac:dyDescent="0.15">
      <c r="A2046" s="14" t="s">
        <v>363</v>
      </c>
      <c r="B2046" s="14" t="s">
        <v>388</v>
      </c>
      <c r="C2046" s="14" t="s">
        <v>28</v>
      </c>
      <c r="D2046" s="14" t="s">
        <v>2462</v>
      </c>
      <c r="E2046" s="14" t="s">
        <v>5356</v>
      </c>
      <c r="F2046" s="14" t="s">
        <v>8176</v>
      </c>
      <c r="G2046" s="14" t="s">
        <v>402</v>
      </c>
      <c r="H2046" s="14" t="s">
        <v>8998</v>
      </c>
      <c r="I2046" s="17">
        <v>1978166.8231253047</v>
      </c>
      <c r="J2046" s="14" t="s">
        <v>340</v>
      </c>
      <c r="K2046" s="17">
        <v>2571616.8700628961</v>
      </c>
      <c r="L2046" s="14" t="s">
        <v>8998</v>
      </c>
      <c r="M2046" s="17">
        <v>1978166.8231253047</v>
      </c>
      <c r="N2046" s="14" t="s">
        <v>340</v>
      </c>
      <c r="O2046" s="17">
        <v>2571616.8700628961</v>
      </c>
      <c r="P2046" s="17">
        <v>1978166.8231253047</v>
      </c>
      <c r="Q2046" s="17">
        <v>0</v>
      </c>
      <c r="R2046" s="17">
        <v>0</v>
      </c>
      <c r="S2046" s="18">
        <v>0</v>
      </c>
      <c r="T2046" s="14" t="s">
        <v>339</v>
      </c>
      <c r="U2046" s="14" t="s">
        <v>402</v>
      </c>
      <c r="V2046" s="14" t="s">
        <v>9015</v>
      </c>
      <c r="W2046" s="18">
        <v>0.11924310705824627</v>
      </c>
      <c r="X2046" s="18">
        <v>1</v>
      </c>
      <c r="Y2046" s="14" t="s">
        <v>402</v>
      </c>
      <c r="Z2046" s="14" t="s">
        <v>402</v>
      </c>
      <c r="AA2046" s="18" t="s">
        <v>402</v>
      </c>
      <c r="AB2046" s="18" t="s">
        <v>402</v>
      </c>
      <c r="AC2046" s="14" t="s">
        <v>402</v>
      </c>
    </row>
    <row r="2047" spans="1:29" x14ac:dyDescent="0.15">
      <c r="A2047" s="14" t="s">
        <v>363</v>
      </c>
      <c r="B2047" s="14" t="s">
        <v>388</v>
      </c>
      <c r="C2047" s="14" t="s">
        <v>28</v>
      </c>
      <c r="D2047" s="14" t="s">
        <v>2463</v>
      </c>
      <c r="E2047" s="14" t="s">
        <v>5357</v>
      </c>
      <c r="F2047" s="14" t="s">
        <v>8177</v>
      </c>
      <c r="G2047" s="14" t="s">
        <v>402</v>
      </c>
      <c r="H2047" s="14" t="s">
        <v>8998</v>
      </c>
      <c r="I2047" s="17">
        <v>4799279.2100086333</v>
      </c>
      <c r="J2047" s="14" t="s">
        <v>340</v>
      </c>
      <c r="K2047" s="17">
        <v>6239062.9730112236</v>
      </c>
      <c r="L2047" s="14" t="s">
        <v>8998</v>
      </c>
      <c r="M2047" s="17">
        <v>4799279.2100086333</v>
      </c>
      <c r="N2047" s="14" t="s">
        <v>340</v>
      </c>
      <c r="O2047" s="17">
        <v>6239062.9730112236</v>
      </c>
      <c r="P2047" s="17">
        <v>4799279.2100086333</v>
      </c>
      <c r="Q2047" s="17">
        <v>0</v>
      </c>
      <c r="R2047" s="17">
        <v>0</v>
      </c>
      <c r="S2047" s="18">
        <v>0</v>
      </c>
      <c r="T2047" s="14" t="s">
        <v>339</v>
      </c>
      <c r="U2047" s="14" t="s">
        <v>402</v>
      </c>
      <c r="V2047" s="14" t="s">
        <v>9015</v>
      </c>
      <c r="W2047" s="18">
        <v>0.11924310705824627</v>
      </c>
      <c r="X2047" s="18">
        <v>1</v>
      </c>
      <c r="Y2047" s="14" t="s">
        <v>402</v>
      </c>
      <c r="Z2047" s="14" t="s">
        <v>402</v>
      </c>
      <c r="AA2047" s="18" t="s">
        <v>402</v>
      </c>
      <c r="AB2047" s="18" t="s">
        <v>402</v>
      </c>
      <c r="AC2047" s="14" t="s">
        <v>402</v>
      </c>
    </row>
    <row r="2048" spans="1:29" x14ac:dyDescent="0.15">
      <c r="A2048" s="14" t="s">
        <v>363</v>
      </c>
      <c r="B2048" s="14" t="s">
        <v>388</v>
      </c>
      <c r="C2048" s="14" t="s">
        <v>28</v>
      </c>
      <c r="D2048" s="14" t="s">
        <v>2464</v>
      </c>
      <c r="E2048" s="14" t="s">
        <v>5358</v>
      </c>
      <c r="F2048" s="14" t="s">
        <v>8178</v>
      </c>
      <c r="G2048" s="14" t="s">
        <v>402</v>
      </c>
      <c r="H2048" s="14" t="s">
        <v>8998</v>
      </c>
      <c r="I2048" s="17">
        <v>1189842.4436373105</v>
      </c>
      <c r="J2048" s="14" t="s">
        <v>340</v>
      </c>
      <c r="K2048" s="17">
        <v>1546795.1767285038</v>
      </c>
      <c r="L2048" s="14" t="s">
        <v>8998</v>
      </c>
      <c r="M2048" s="17">
        <v>1189842.4436373105</v>
      </c>
      <c r="N2048" s="14" t="s">
        <v>340</v>
      </c>
      <c r="O2048" s="17">
        <v>1546795.1767285038</v>
      </c>
      <c r="P2048" s="17">
        <v>1189842.4436373105</v>
      </c>
      <c r="Q2048" s="17">
        <v>0</v>
      </c>
      <c r="R2048" s="17">
        <v>0</v>
      </c>
      <c r="S2048" s="18">
        <v>0</v>
      </c>
      <c r="T2048" s="14" t="s">
        <v>339</v>
      </c>
      <c r="U2048" s="14" t="s">
        <v>402</v>
      </c>
      <c r="V2048" s="14" t="s">
        <v>9015</v>
      </c>
      <c r="W2048" s="18">
        <v>0.11924310705824627</v>
      </c>
      <c r="X2048" s="18">
        <v>1</v>
      </c>
      <c r="Y2048" s="14" t="s">
        <v>402</v>
      </c>
      <c r="Z2048" s="14" t="s">
        <v>402</v>
      </c>
      <c r="AA2048" s="18" t="s">
        <v>402</v>
      </c>
      <c r="AB2048" s="18" t="s">
        <v>402</v>
      </c>
      <c r="AC2048" s="14" t="s">
        <v>402</v>
      </c>
    </row>
    <row r="2049" spans="1:29" x14ac:dyDescent="0.15">
      <c r="A2049" s="14" t="s">
        <v>363</v>
      </c>
      <c r="B2049" s="14" t="s">
        <v>388</v>
      </c>
      <c r="C2049" s="14" t="s">
        <v>28</v>
      </c>
      <c r="D2049" s="14" t="s">
        <v>2465</v>
      </c>
      <c r="E2049" s="14" t="s">
        <v>5359</v>
      </c>
      <c r="F2049" s="14" t="s">
        <v>8179</v>
      </c>
      <c r="G2049" s="14" t="s">
        <v>402</v>
      </c>
      <c r="H2049" s="14" t="s">
        <v>8998</v>
      </c>
      <c r="I2049" s="17">
        <v>20486338.344664577</v>
      </c>
      <c r="J2049" s="14" t="s">
        <v>340</v>
      </c>
      <c r="K2049" s="17">
        <v>26632239.848063953</v>
      </c>
      <c r="L2049" s="14" t="s">
        <v>8998</v>
      </c>
      <c r="M2049" s="17">
        <v>20486338.344664577</v>
      </c>
      <c r="N2049" s="14" t="s">
        <v>340</v>
      </c>
      <c r="O2049" s="17">
        <v>26632239.848063953</v>
      </c>
      <c r="P2049" s="17">
        <v>20486338.344664577</v>
      </c>
      <c r="Q2049" s="17">
        <v>0</v>
      </c>
      <c r="R2049" s="17">
        <v>0</v>
      </c>
      <c r="S2049" s="18">
        <v>0</v>
      </c>
      <c r="T2049" s="14" t="s">
        <v>339</v>
      </c>
      <c r="U2049" s="14" t="s">
        <v>402</v>
      </c>
      <c r="V2049" s="14" t="s">
        <v>9015</v>
      </c>
      <c r="W2049" s="18">
        <v>0.11924310705824627</v>
      </c>
      <c r="X2049" s="18">
        <v>1</v>
      </c>
      <c r="Y2049" s="14" t="s">
        <v>402</v>
      </c>
      <c r="Z2049" s="14" t="s">
        <v>402</v>
      </c>
      <c r="AA2049" s="18" t="s">
        <v>402</v>
      </c>
      <c r="AB2049" s="18" t="s">
        <v>402</v>
      </c>
      <c r="AC2049" s="14" t="s">
        <v>402</v>
      </c>
    </row>
    <row r="2050" spans="1:29" x14ac:dyDescent="0.15">
      <c r="A2050" s="14" t="s">
        <v>363</v>
      </c>
      <c r="B2050" s="14" t="s">
        <v>388</v>
      </c>
      <c r="C2050" s="14" t="s">
        <v>28</v>
      </c>
      <c r="D2050" s="14" t="s">
        <v>2466</v>
      </c>
      <c r="E2050" s="14" t="s">
        <v>5360</v>
      </c>
      <c r="F2050" s="14" t="s">
        <v>8180</v>
      </c>
      <c r="G2050" s="14" t="s">
        <v>402</v>
      </c>
      <c r="H2050" s="14" t="s">
        <v>8998</v>
      </c>
      <c r="I2050" s="17">
        <v>4426970.7812890485</v>
      </c>
      <c r="J2050" s="14" t="s">
        <v>340</v>
      </c>
      <c r="K2050" s="17">
        <v>5755062.0156757627</v>
      </c>
      <c r="L2050" s="14" t="s">
        <v>8998</v>
      </c>
      <c r="M2050" s="17">
        <v>4426970.7812890485</v>
      </c>
      <c r="N2050" s="14" t="s">
        <v>340</v>
      </c>
      <c r="O2050" s="17">
        <v>5755062.0156757627</v>
      </c>
      <c r="P2050" s="17">
        <v>4426970.7812890485</v>
      </c>
      <c r="Q2050" s="17">
        <v>0</v>
      </c>
      <c r="R2050" s="17">
        <v>0</v>
      </c>
      <c r="S2050" s="18">
        <v>0</v>
      </c>
      <c r="T2050" s="14" t="s">
        <v>339</v>
      </c>
      <c r="U2050" s="14" t="s">
        <v>402</v>
      </c>
      <c r="V2050" s="14" t="s">
        <v>9015</v>
      </c>
      <c r="W2050" s="18">
        <v>0.11924310705824627</v>
      </c>
      <c r="X2050" s="18">
        <v>1</v>
      </c>
      <c r="Y2050" s="14" t="s">
        <v>402</v>
      </c>
      <c r="Z2050" s="14" t="s">
        <v>402</v>
      </c>
      <c r="AA2050" s="18" t="s">
        <v>402</v>
      </c>
      <c r="AB2050" s="18" t="s">
        <v>402</v>
      </c>
      <c r="AC2050" s="14" t="s">
        <v>402</v>
      </c>
    </row>
    <row r="2051" spans="1:29" x14ac:dyDescent="0.15">
      <c r="A2051" s="14" t="s">
        <v>363</v>
      </c>
      <c r="B2051" s="14" t="s">
        <v>388</v>
      </c>
      <c r="C2051" s="14" t="s">
        <v>28</v>
      </c>
      <c r="D2051" s="14" t="s">
        <v>2467</v>
      </c>
      <c r="E2051" s="14" t="s">
        <v>5361</v>
      </c>
      <c r="F2051" s="14" t="s">
        <v>8181</v>
      </c>
      <c r="G2051" s="14" t="s">
        <v>402</v>
      </c>
      <c r="H2051" s="14" t="s">
        <v>8998</v>
      </c>
      <c r="I2051" s="17">
        <v>1876818.3064652171</v>
      </c>
      <c r="J2051" s="14" t="s">
        <v>340</v>
      </c>
      <c r="K2051" s="17">
        <v>2439863.7984047825</v>
      </c>
      <c r="L2051" s="14" t="s">
        <v>8998</v>
      </c>
      <c r="M2051" s="17">
        <v>1876818.3064652171</v>
      </c>
      <c r="N2051" s="14" t="s">
        <v>340</v>
      </c>
      <c r="O2051" s="17">
        <v>2439863.7984047825</v>
      </c>
      <c r="P2051" s="17">
        <v>1876818.3064652171</v>
      </c>
      <c r="Q2051" s="17">
        <v>0</v>
      </c>
      <c r="R2051" s="17">
        <v>0</v>
      </c>
      <c r="S2051" s="18">
        <v>0</v>
      </c>
      <c r="T2051" s="14" t="s">
        <v>339</v>
      </c>
      <c r="U2051" s="14" t="s">
        <v>402</v>
      </c>
      <c r="V2051" s="14" t="s">
        <v>9015</v>
      </c>
      <c r="W2051" s="18">
        <v>0.11924310705824627</v>
      </c>
      <c r="X2051" s="18">
        <v>1</v>
      </c>
      <c r="Y2051" s="14" t="s">
        <v>402</v>
      </c>
      <c r="Z2051" s="14" t="s">
        <v>402</v>
      </c>
      <c r="AA2051" s="18" t="s">
        <v>402</v>
      </c>
      <c r="AB2051" s="18" t="s">
        <v>402</v>
      </c>
      <c r="AC2051" s="14" t="s">
        <v>402</v>
      </c>
    </row>
    <row r="2052" spans="1:29" x14ac:dyDescent="0.15">
      <c r="A2052" s="14" t="s">
        <v>363</v>
      </c>
      <c r="B2052" s="14" t="s">
        <v>388</v>
      </c>
      <c r="C2052" s="14" t="s">
        <v>28</v>
      </c>
      <c r="D2052" s="14" t="s">
        <v>2468</v>
      </c>
      <c r="E2052" s="14" t="s">
        <v>5362</v>
      </c>
      <c r="F2052" s="14" t="s">
        <v>8182</v>
      </c>
      <c r="G2052" s="14" t="s">
        <v>402</v>
      </c>
      <c r="H2052" s="14" t="s">
        <v>8998</v>
      </c>
      <c r="I2052" s="17">
        <v>4138020.1479433267</v>
      </c>
      <c r="J2052" s="14" t="s">
        <v>340</v>
      </c>
      <c r="K2052" s="17">
        <v>5379426.192326325</v>
      </c>
      <c r="L2052" s="14" t="s">
        <v>8998</v>
      </c>
      <c r="M2052" s="17">
        <v>4138020.1479433267</v>
      </c>
      <c r="N2052" s="14" t="s">
        <v>340</v>
      </c>
      <c r="O2052" s="17">
        <v>5379426.192326325</v>
      </c>
      <c r="P2052" s="17">
        <v>4138020.1479433267</v>
      </c>
      <c r="Q2052" s="17">
        <v>0</v>
      </c>
      <c r="R2052" s="17">
        <v>0</v>
      </c>
      <c r="S2052" s="18">
        <v>0</v>
      </c>
      <c r="T2052" s="14" t="s">
        <v>339</v>
      </c>
      <c r="U2052" s="14" t="s">
        <v>402</v>
      </c>
      <c r="V2052" s="14" t="s">
        <v>9015</v>
      </c>
      <c r="W2052" s="18">
        <v>0.11924310705824627</v>
      </c>
      <c r="X2052" s="18">
        <v>1</v>
      </c>
      <c r="Y2052" s="14" t="s">
        <v>402</v>
      </c>
      <c r="Z2052" s="14" t="s">
        <v>402</v>
      </c>
      <c r="AA2052" s="18" t="s">
        <v>402</v>
      </c>
      <c r="AB2052" s="18" t="s">
        <v>402</v>
      </c>
      <c r="AC2052" s="14" t="s">
        <v>402</v>
      </c>
    </row>
    <row r="2053" spans="1:29" x14ac:dyDescent="0.15">
      <c r="A2053" s="14" t="s">
        <v>363</v>
      </c>
      <c r="B2053" s="14" t="s">
        <v>388</v>
      </c>
      <c r="C2053" s="14" t="s">
        <v>28</v>
      </c>
      <c r="D2053" s="14" t="s">
        <v>2469</v>
      </c>
      <c r="E2053" s="14" t="s">
        <v>5363</v>
      </c>
      <c r="F2053" s="14" t="s">
        <v>8183</v>
      </c>
      <c r="G2053" s="14" t="s">
        <v>402</v>
      </c>
      <c r="H2053" s="14" t="s">
        <v>8998</v>
      </c>
      <c r="I2053" s="17">
        <v>3729167.864155211</v>
      </c>
      <c r="J2053" s="14" t="s">
        <v>340</v>
      </c>
      <c r="K2053" s="17">
        <v>4847918.2234017747</v>
      </c>
      <c r="L2053" s="14" t="s">
        <v>8998</v>
      </c>
      <c r="M2053" s="17">
        <v>3729167.864155211</v>
      </c>
      <c r="N2053" s="14" t="s">
        <v>340</v>
      </c>
      <c r="O2053" s="17">
        <v>4847918.2234017747</v>
      </c>
      <c r="P2053" s="17">
        <v>3729167.864155211</v>
      </c>
      <c r="Q2053" s="17">
        <v>0</v>
      </c>
      <c r="R2053" s="17">
        <v>0</v>
      </c>
      <c r="S2053" s="18">
        <v>0</v>
      </c>
      <c r="T2053" s="14" t="s">
        <v>339</v>
      </c>
      <c r="U2053" s="14" t="s">
        <v>402</v>
      </c>
      <c r="V2053" s="14" t="s">
        <v>9015</v>
      </c>
      <c r="W2053" s="18">
        <v>0.11924310705824627</v>
      </c>
      <c r="X2053" s="18">
        <v>1</v>
      </c>
      <c r="Y2053" s="14" t="s">
        <v>402</v>
      </c>
      <c r="Z2053" s="14" t="s">
        <v>402</v>
      </c>
      <c r="AA2053" s="18" t="s">
        <v>402</v>
      </c>
      <c r="AB2053" s="18" t="s">
        <v>402</v>
      </c>
      <c r="AC2053" s="14" t="s">
        <v>402</v>
      </c>
    </row>
    <row r="2054" spans="1:29" x14ac:dyDescent="0.15">
      <c r="A2054" s="14" t="s">
        <v>363</v>
      </c>
      <c r="B2054" s="14" t="s">
        <v>388</v>
      </c>
      <c r="C2054" s="14" t="s">
        <v>28</v>
      </c>
      <c r="D2054" s="14" t="s">
        <v>2470</v>
      </c>
      <c r="E2054" s="14" t="s">
        <v>5364</v>
      </c>
      <c r="F2054" s="14" t="s">
        <v>8184</v>
      </c>
      <c r="G2054" s="14" t="s">
        <v>402</v>
      </c>
      <c r="H2054" s="14" t="s">
        <v>8998</v>
      </c>
      <c r="I2054" s="17">
        <v>38734346.394051977</v>
      </c>
      <c r="J2054" s="14" t="s">
        <v>340</v>
      </c>
      <c r="K2054" s="17">
        <v>50354650.312267572</v>
      </c>
      <c r="L2054" s="14" t="s">
        <v>8998</v>
      </c>
      <c r="M2054" s="17">
        <v>38734346.394051977</v>
      </c>
      <c r="N2054" s="14" t="s">
        <v>340</v>
      </c>
      <c r="O2054" s="17">
        <v>50354650.312267572</v>
      </c>
      <c r="P2054" s="17">
        <v>38734346.394051977</v>
      </c>
      <c r="Q2054" s="17">
        <v>0</v>
      </c>
      <c r="R2054" s="17">
        <v>0</v>
      </c>
      <c r="S2054" s="18">
        <v>0</v>
      </c>
      <c r="T2054" s="14" t="s">
        <v>9012</v>
      </c>
      <c r="U2054" s="14" t="s">
        <v>9012</v>
      </c>
      <c r="V2054" s="14" t="s">
        <v>9012</v>
      </c>
      <c r="W2054" s="18">
        <v>0.11924310705824627</v>
      </c>
      <c r="X2054" s="18">
        <v>1</v>
      </c>
      <c r="Y2054" s="14" t="s">
        <v>402</v>
      </c>
      <c r="Z2054" s="14" t="s">
        <v>402</v>
      </c>
      <c r="AA2054" s="18" t="s">
        <v>402</v>
      </c>
      <c r="AB2054" s="18" t="s">
        <v>402</v>
      </c>
      <c r="AC2054" s="14" t="s">
        <v>402</v>
      </c>
    </row>
    <row r="2055" spans="1:29" x14ac:dyDescent="0.15">
      <c r="A2055" s="14" t="s">
        <v>363</v>
      </c>
      <c r="B2055" s="14" t="s">
        <v>388</v>
      </c>
      <c r="C2055" s="14" t="s">
        <v>28</v>
      </c>
      <c r="D2055" s="14" t="s">
        <v>2471</v>
      </c>
      <c r="E2055" s="14" t="s">
        <v>5365</v>
      </c>
      <c r="F2055" s="14" t="s">
        <v>8185</v>
      </c>
      <c r="G2055" s="14" t="s">
        <v>402</v>
      </c>
      <c r="H2055" s="14" t="s">
        <v>8998</v>
      </c>
      <c r="I2055" s="17">
        <v>6686265.7971745739</v>
      </c>
      <c r="J2055" s="14" t="s">
        <v>340</v>
      </c>
      <c r="K2055" s="17">
        <v>8692145.5363269448</v>
      </c>
      <c r="L2055" s="14" t="s">
        <v>8998</v>
      </c>
      <c r="M2055" s="17">
        <v>6686265.7971745739</v>
      </c>
      <c r="N2055" s="14" t="s">
        <v>340</v>
      </c>
      <c r="O2055" s="17">
        <v>8692145.5363269448</v>
      </c>
      <c r="P2055" s="17">
        <v>6686265.7971745739</v>
      </c>
      <c r="Q2055" s="17">
        <v>0</v>
      </c>
      <c r="R2055" s="17">
        <v>0</v>
      </c>
      <c r="S2055" s="18">
        <v>0</v>
      </c>
      <c r="T2055" s="14" t="s">
        <v>339</v>
      </c>
      <c r="U2055" s="14" t="s">
        <v>402</v>
      </c>
      <c r="V2055" s="14" t="s">
        <v>9015</v>
      </c>
      <c r="W2055" s="18">
        <v>0.11924310705824627</v>
      </c>
      <c r="X2055" s="18">
        <v>1</v>
      </c>
      <c r="Y2055" s="14" t="s">
        <v>402</v>
      </c>
      <c r="Z2055" s="14" t="s">
        <v>402</v>
      </c>
      <c r="AA2055" s="18" t="s">
        <v>402</v>
      </c>
      <c r="AB2055" s="18" t="s">
        <v>402</v>
      </c>
      <c r="AC2055" s="14" t="s">
        <v>402</v>
      </c>
    </row>
    <row r="2056" spans="1:29" x14ac:dyDescent="0.15">
      <c r="A2056" s="14" t="s">
        <v>363</v>
      </c>
      <c r="B2056" s="14" t="s">
        <v>388</v>
      </c>
      <c r="C2056" s="14" t="s">
        <v>28</v>
      </c>
      <c r="D2056" s="14" t="s">
        <v>2472</v>
      </c>
      <c r="E2056" s="14" t="s">
        <v>5366</v>
      </c>
      <c r="F2056" s="14" t="s">
        <v>8186</v>
      </c>
      <c r="G2056" s="14" t="s">
        <v>402</v>
      </c>
      <c r="H2056" s="14" t="s">
        <v>8998</v>
      </c>
      <c r="I2056" s="17">
        <v>1768985.6489146089</v>
      </c>
      <c r="J2056" s="14" t="s">
        <v>340</v>
      </c>
      <c r="K2056" s="17">
        <v>2299681.3435889916</v>
      </c>
      <c r="L2056" s="14" t="s">
        <v>8998</v>
      </c>
      <c r="M2056" s="17">
        <v>1768985.6489146089</v>
      </c>
      <c r="N2056" s="14" t="s">
        <v>340</v>
      </c>
      <c r="O2056" s="17">
        <v>2299681.3435889916</v>
      </c>
      <c r="P2056" s="17">
        <v>1768985.6489146089</v>
      </c>
      <c r="Q2056" s="17">
        <v>0</v>
      </c>
      <c r="R2056" s="17">
        <v>0</v>
      </c>
      <c r="S2056" s="18">
        <v>0</v>
      </c>
      <c r="T2056" s="14" t="s">
        <v>339</v>
      </c>
      <c r="U2056" s="14" t="s">
        <v>402</v>
      </c>
      <c r="V2056" s="14" t="s">
        <v>9015</v>
      </c>
      <c r="W2056" s="18">
        <v>0.11924310705824627</v>
      </c>
      <c r="X2056" s="18">
        <v>1</v>
      </c>
      <c r="Y2056" s="14" t="s">
        <v>402</v>
      </c>
      <c r="Z2056" s="14" t="s">
        <v>402</v>
      </c>
      <c r="AA2056" s="18" t="s">
        <v>402</v>
      </c>
      <c r="AB2056" s="18" t="s">
        <v>402</v>
      </c>
      <c r="AC2056" s="14" t="s">
        <v>402</v>
      </c>
    </row>
    <row r="2057" spans="1:29" x14ac:dyDescent="0.15">
      <c r="A2057" s="14" t="s">
        <v>363</v>
      </c>
      <c r="B2057" s="14" t="s">
        <v>388</v>
      </c>
      <c r="C2057" s="14" t="s">
        <v>28</v>
      </c>
      <c r="D2057" s="14" t="s">
        <v>2473</v>
      </c>
      <c r="E2057" s="14" t="s">
        <v>5367</v>
      </c>
      <c r="F2057" s="14" t="s">
        <v>8187</v>
      </c>
      <c r="G2057" s="14" t="s">
        <v>402</v>
      </c>
      <c r="H2057" s="14" t="s">
        <v>8998</v>
      </c>
      <c r="I2057" s="17">
        <v>1458114.0015524682</v>
      </c>
      <c r="J2057" s="14" t="s">
        <v>340</v>
      </c>
      <c r="K2057" s="17">
        <v>1895548.2020182088</v>
      </c>
      <c r="L2057" s="14" t="s">
        <v>8998</v>
      </c>
      <c r="M2057" s="17">
        <v>1458114.0015524682</v>
      </c>
      <c r="N2057" s="14" t="s">
        <v>340</v>
      </c>
      <c r="O2057" s="17">
        <v>1895548.2020182088</v>
      </c>
      <c r="P2057" s="17">
        <v>1458114.0015524682</v>
      </c>
      <c r="Q2057" s="17">
        <v>0</v>
      </c>
      <c r="R2057" s="17">
        <v>0</v>
      </c>
      <c r="S2057" s="18">
        <v>0</v>
      </c>
      <c r="T2057" s="14" t="s">
        <v>339</v>
      </c>
      <c r="U2057" s="14" t="s">
        <v>402</v>
      </c>
      <c r="V2057" s="14" t="s">
        <v>9015</v>
      </c>
      <c r="W2057" s="18">
        <v>0.11924310705824627</v>
      </c>
      <c r="X2057" s="18">
        <v>1</v>
      </c>
      <c r="Y2057" s="14" t="s">
        <v>402</v>
      </c>
      <c r="Z2057" s="14" t="s">
        <v>402</v>
      </c>
      <c r="AA2057" s="18" t="s">
        <v>402</v>
      </c>
      <c r="AB2057" s="18" t="s">
        <v>402</v>
      </c>
      <c r="AC2057" s="14" t="s">
        <v>402</v>
      </c>
    </row>
    <row r="2058" spans="1:29" x14ac:dyDescent="0.15">
      <c r="A2058" s="14" t="s">
        <v>363</v>
      </c>
      <c r="B2058" s="14" t="s">
        <v>388</v>
      </c>
      <c r="C2058" s="14" t="s">
        <v>28</v>
      </c>
      <c r="D2058" s="14" t="s">
        <v>2474</v>
      </c>
      <c r="E2058" s="14" t="s">
        <v>5368</v>
      </c>
      <c r="F2058" s="14" t="s">
        <v>8188</v>
      </c>
      <c r="G2058" s="14" t="s">
        <v>402</v>
      </c>
      <c r="H2058" s="14" t="s">
        <v>8998</v>
      </c>
      <c r="I2058" s="17">
        <v>3106886.5882393708</v>
      </c>
      <c r="J2058" s="14" t="s">
        <v>340</v>
      </c>
      <c r="K2058" s="17">
        <v>4038952.5647111824</v>
      </c>
      <c r="L2058" s="14" t="s">
        <v>8998</v>
      </c>
      <c r="M2058" s="17">
        <v>3106886.5882393708</v>
      </c>
      <c r="N2058" s="14" t="s">
        <v>340</v>
      </c>
      <c r="O2058" s="17">
        <v>4038952.5647111824</v>
      </c>
      <c r="P2058" s="17">
        <v>3106886.5882393708</v>
      </c>
      <c r="Q2058" s="17">
        <v>0</v>
      </c>
      <c r="R2058" s="17">
        <v>0</v>
      </c>
      <c r="S2058" s="18">
        <v>0</v>
      </c>
      <c r="T2058" s="14" t="s">
        <v>9012</v>
      </c>
      <c r="U2058" s="14" t="s">
        <v>9012</v>
      </c>
      <c r="V2058" s="14" t="s">
        <v>9012</v>
      </c>
      <c r="W2058" s="18">
        <v>0.11924310705824627</v>
      </c>
      <c r="X2058" s="18">
        <v>1</v>
      </c>
      <c r="Y2058" s="14" t="s">
        <v>402</v>
      </c>
      <c r="Z2058" s="14" t="s">
        <v>402</v>
      </c>
      <c r="AA2058" s="18" t="s">
        <v>402</v>
      </c>
      <c r="AB2058" s="18" t="s">
        <v>402</v>
      </c>
      <c r="AC2058" s="14" t="s">
        <v>402</v>
      </c>
    </row>
    <row r="2059" spans="1:29" x14ac:dyDescent="0.15">
      <c r="A2059" s="14" t="s">
        <v>363</v>
      </c>
      <c r="B2059" s="14" t="s">
        <v>388</v>
      </c>
      <c r="C2059" s="14" t="s">
        <v>28</v>
      </c>
      <c r="D2059" s="14" t="s">
        <v>2475</v>
      </c>
      <c r="E2059" s="14" t="s">
        <v>5369</v>
      </c>
      <c r="F2059" s="14" t="s">
        <v>8189</v>
      </c>
      <c r="G2059" s="14" t="s">
        <v>402</v>
      </c>
      <c r="H2059" s="14" t="s">
        <v>8998</v>
      </c>
      <c r="I2059" s="17">
        <v>1775652.9409585008</v>
      </c>
      <c r="J2059" s="14" t="s">
        <v>340</v>
      </c>
      <c r="K2059" s="17">
        <v>2308348.8232460511</v>
      </c>
      <c r="L2059" s="14" t="s">
        <v>8998</v>
      </c>
      <c r="M2059" s="17">
        <v>1775652.9409585008</v>
      </c>
      <c r="N2059" s="14" t="s">
        <v>340</v>
      </c>
      <c r="O2059" s="17">
        <v>2308348.8232460511</v>
      </c>
      <c r="P2059" s="17">
        <v>1775652.9409585008</v>
      </c>
      <c r="Q2059" s="17">
        <v>0</v>
      </c>
      <c r="R2059" s="17">
        <v>0</v>
      </c>
      <c r="S2059" s="18">
        <v>0</v>
      </c>
      <c r="T2059" s="14" t="s">
        <v>339</v>
      </c>
      <c r="U2059" s="14" t="s">
        <v>402</v>
      </c>
      <c r="V2059" s="14" t="s">
        <v>9015</v>
      </c>
      <c r="W2059" s="18">
        <v>0.11924310705824627</v>
      </c>
      <c r="X2059" s="18">
        <v>1</v>
      </c>
      <c r="Y2059" s="14" t="s">
        <v>402</v>
      </c>
      <c r="Z2059" s="14" t="s">
        <v>402</v>
      </c>
      <c r="AA2059" s="18" t="s">
        <v>402</v>
      </c>
      <c r="AB2059" s="18" t="s">
        <v>402</v>
      </c>
      <c r="AC2059" s="14" t="s">
        <v>402</v>
      </c>
    </row>
    <row r="2060" spans="1:29" x14ac:dyDescent="0.15">
      <c r="A2060" s="14" t="s">
        <v>363</v>
      </c>
      <c r="B2060" s="14" t="s">
        <v>388</v>
      </c>
      <c r="C2060" s="14" t="s">
        <v>28</v>
      </c>
      <c r="D2060" s="14" t="s">
        <v>2476</v>
      </c>
      <c r="E2060" s="14" t="s">
        <v>5370</v>
      </c>
      <c r="F2060" s="14" t="s">
        <v>8190</v>
      </c>
      <c r="G2060" s="14" t="s">
        <v>402</v>
      </c>
      <c r="H2060" s="14" t="s">
        <v>8998</v>
      </c>
      <c r="I2060" s="17">
        <v>790597.60031030094</v>
      </c>
      <c r="J2060" s="14" t="s">
        <v>340</v>
      </c>
      <c r="K2060" s="17">
        <v>1027776.8804033913</v>
      </c>
      <c r="L2060" s="14" t="s">
        <v>8998</v>
      </c>
      <c r="M2060" s="17">
        <v>790597.60031030094</v>
      </c>
      <c r="N2060" s="14" t="s">
        <v>340</v>
      </c>
      <c r="O2060" s="17">
        <v>1027776.8804033913</v>
      </c>
      <c r="P2060" s="17">
        <v>790597.60031030094</v>
      </c>
      <c r="Q2060" s="17">
        <v>0</v>
      </c>
      <c r="R2060" s="17">
        <v>0</v>
      </c>
      <c r="S2060" s="18">
        <v>0</v>
      </c>
      <c r="T2060" s="14" t="s">
        <v>339</v>
      </c>
      <c r="U2060" s="14" t="s">
        <v>402</v>
      </c>
      <c r="V2060" s="14" t="s">
        <v>9015</v>
      </c>
      <c r="W2060" s="18">
        <v>0.11924310705824627</v>
      </c>
      <c r="X2060" s="18">
        <v>1</v>
      </c>
      <c r="Y2060" s="14" t="s">
        <v>402</v>
      </c>
      <c r="Z2060" s="14" t="s">
        <v>402</v>
      </c>
      <c r="AA2060" s="18" t="s">
        <v>402</v>
      </c>
      <c r="AB2060" s="18" t="s">
        <v>402</v>
      </c>
      <c r="AC2060" s="14" t="s">
        <v>402</v>
      </c>
    </row>
    <row r="2061" spans="1:29" x14ac:dyDescent="0.15">
      <c r="A2061" s="14" t="s">
        <v>363</v>
      </c>
      <c r="B2061" s="14" t="s">
        <v>388</v>
      </c>
      <c r="C2061" s="14" t="s">
        <v>28</v>
      </c>
      <c r="D2061" s="14" t="s">
        <v>2477</v>
      </c>
      <c r="E2061" s="14" t="s">
        <v>5371</v>
      </c>
      <c r="F2061" s="14" t="s">
        <v>8191</v>
      </c>
      <c r="G2061" s="14" t="s">
        <v>402</v>
      </c>
      <c r="H2061" s="14" t="s">
        <v>8998</v>
      </c>
      <c r="I2061" s="17">
        <v>3666067.2237968906</v>
      </c>
      <c r="J2061" s="14" t="s">
        <v>340</v>
      </c>
      <c r="K2061" s="17">
        <v>4765887.3909359574</v>
      </c>
      <c r="L2061" s="14" t="s">
        <v>8998</v>
      </c>
      <c r="M2061" s="17">
        <v>3666067.2237968906</v>
      </c>
      <c r="N2061" s="14" t="s">
        <v>340</v>
      </c>
      <c r="O2061" s="17">
        <v>4765887.3909359574</v>
      </c>
      <c r="P2061" s="17">
        <v>3666067.2237968906</v>
      </c>
      <c r="Q2061" s="17">
        <v>0</v>
      </c>
      <c r="R2061" s="17">
        <v>0</v>
      </c>
      <c r="S2061" s="18">
        <v>0</v>
      </c>
      <c r="T2061" s="14" t="s">
        <v>339</v>
      </c>
      <c r="U2061" s="14" t="s">
        <v>402</v>
      </c>
      <c r="V2061" s="14" t="s">
        <v>9015</v>
      </c>
      <c r="W2061" s="18">
        <v>0.11924310705824627</v>
      </c>
      <c r="X2061" s="18">
        <v>1</v>
      </c>
      <c r="Y2061" s="14" t="s">
        <v>402</v>
      </c>
      <c r="Z2061" s="14" t="s">
        <v>402</v>
      </c>
      <c r="AA2061" s="18" t="s">
        <v>402</v>
      </c>
      <c r="AB2061" s="18" t="s">
        <v>402</v>
      </c>
      <c r="AC2061" s="14" t="s">
        <v>402</v>
      </c>
    </row>
    <row r="2062" spans="1:29" x14ac:dyDescent="0.15">
      <c r="A2062" s="14" t="s">
        <v>363</v>
      </c>
      <c r="B2062" s="14" t="s">
        <v>388</v>
      </c>
      <c r="C2062" s="14" t="s">
        <v>28</v>
      </c>
      <c r="D2062" s="14" t="s">
        <v>2478</v>
      </c>
      <c r="E2062" s="14" t="s">
        <v>5372</v>
      </c>
      <c r="F2062" s="14" t="s">
        <v>8192</v>
      </c>
      <c r="G2062" s="14" t="s">
        <v>402</v>
      </c>
      <c r="H2062" s="14" t="s">
        <v>8998</v>
      </c>
      <c r="I2062" s="17">
        <v>4236028.5952818915</v>
      </c>
      <c r="J2062" s="14" t="s">
        <v>340</v>
      </c>
      <c r="K2062" s="17">
        <v>5506837.1738664582</v>
      </c>
      <c r="L2062" s="14" t="s">
        <v>8998</v>
      </c>
      <c r="M2062" s="17">
        <v>4236028.5952818915</v>
      </c>
      <c r="N2062" s="14" t="s">
        <v>340</v>
      </c>
      <c r="O2062" s="17">
        <v>5506837.1738664582</v>
      </c>
      <c r="P2062" s="17">
        <v>4236028.5952818915</v>
      </c>
      <c r="Q2062" s="17">
        <v>0</v>
      </c>
      <c r="R2062" s="17">
        <v>0</v>
      </c>
      <c r="S2062" s="18">
        <v>0</v>
      </c>
      <c r="T2062" s="14" t="s">
        <v>339</v>
      </c>
      <c r="U2062" s="14" t="s">
        <v>402</v>
      </c>
      <c r="V2062" s="14" t="s">
        <v>9015</v>
      </c>
      <c r="W2062" s="18">
        <v>0.11924310705824627</v>
      </c>
      <c r="X2062" s="18">
        <v>1</v>
      </c>
      <c r="Y2062" s="14" t="s">
        <v>402</v>
      </c>
      <c r="Z2062" s="14" t="s">
        <v>402</v>
      </c>
      <c r="AA2062" s="18" t="s">
        <v>402</v>
      </c>
      <c r="AB2062" s="18" t="s">
        <v>402</v>
      </c>
      <c r="AC2062" s="14" t="s">
        <v>402</v>
      </c>
    </row>
    <row r="2063" spans="1:29" x14ac:dyDescent="0.15">
      <c r="A2063" s="14" t="s">
        <v>363</v>
      </c>
      <c r="B2063" s="14" t="s">
        <v>388</v>
      </c>
      <c r="C2063" s="14" t="s">
        <v>28</v>
      </c>
      <c r="D2063" s="14" t="s">
        <v>2479</v>
      </c>
      <c r="E2063" s="14" t="s">
        <v>5373</v>
      </c>
      <c r="F2063" s="14" t="s">
        <v>8193</v>
      </c>
      <c r="G2063" s="14" t="s">
        <v>402</v>
      </c>
      <c r="H2063" s="14" t="s">
        <v>8998</v>
      </c>
      <c r="I2063" s="17">
        <v>2576789.9098087177</v>
      </c>
      <c r="J2063" s="14" t="s">
        <v>340</v>
      </c>
      <c r="K2063" s="17">
        <v>3349826.8827513335</v>
      </c>
      <c r="L2063" s="14" t="s">
        <v>8998</v>
      </c>
      <c r="M2063" s="17">
        <v>2576789.9098087177</v>
      </c>
      <c r="N2063" s="14" t="s">
        <v>340</v>
      </c>
      <c r="O2063" s="17">
        <v>3349826.8827513335</v>
      </c>
      <c r="P2063" s="17">
        <v>2576789.9098087177</v>
      </c>
      <c r="Q2063" s="17">
        <v>0</v>
      </c>
      <c r="R2063" s="17">
        <v>0</v>
      </c>
      <c r="S2063" s="18">
        <v>0</v>
      </c>
      <c r="T2063" s="14" t="s">
        <v>339</v>
      </c>
      <c r="U2063" s="14" t="s">
        <v>402</v>
      </c>
      <c r="V2063" s="14" t="s">
        <v>9015</v>
      </c>
      <c r="W2063" s="18">
        <v>0.11924310705824627</v>
      </c>
      <c r="X2063" s="18">
        <v>1</v>
      </c>
      <c r="Y2063" s="14" t="s">
        <v>402</v>
      </c>
      <c r="Z2063" s="14" t="s">
        <v>402</v>
      </c>
      <c r="AA2063" s="18" t="s">
        <v>402</v>
      </c>
      <c r="AB2063" s="18" t="s">
        <v>402</v>
      </c>
      <c r="AC2063" s="14" t="s">
        <v>402</v>
      </c>
    </row>
    <row r="2064" spans="1:29" x14ac:dyDescent="0.15">
      <c r="A2064" s="14" t="s">
        <v>363</v>
      </c>
      <c r="B2064" s="14" t="s">
        <v>388</v>
      </c>
      <c r="C2064" s="14" t="s">
        <v>28</v>
      </c>
      <c r="D2064" s="14" t="s">
        <v>2480</v>
      </c>
      <c r="E2064" s="14" t="s">
        <v>5374</v>
      </c>
      <c r="F2064" s="14" t="s">
        <v>8194</v>
      </c>
      <c r="G2064" s="14" t="s">
        <v>402</v>
      </c>
      <c r="H2064" s="14" t="s">
        <v>8998</v>
      </c>
      <c r="I2064" s="17">
        <v>2460370.2647917294</v>
      </c>
      <c r="J2064" s="14" t="s">
        <v>340</v>
      </c>
      <c r="K2064" s="17">
        <v>3198481.3442292479</v>
      </c>
      <c r="L2064" s="14" t="s">
        <v>8998</v>
      </c>
      <c r="M2064" s="17">
        <v>2460370.2647917294</v>
      </c>
      <c r="N2064" s="14" t="s">
        <v>340</v>
      </c>
      <c r="O2064" s="17">
        <v>3198481.3442292479</v>
      </c>
      <c r="P2064" s="17">
        <v>2460370.2647917294</v>
      </c>
      <c r="Q2064" s="17">
        <v>0</v>
      </c>
      <c r="R2064" s="17">
        <v>0</v>
      </c>
      <c r="S2064" s="18">
        <v>0</v>
      </c>
      <c r="T2064" s="14" t="s">
        <v>339</v>
      </c>
      <c r="U2064" s="14" t="s">
        <v>402</v>
      </c>
      <c r="V2064" s="14" t="s">
        <v>9015</v>
      </c>
      <c r="W2064" s="18">
        <v>0.11924310705824627</v>
      </c>
      <c r="X2064" s="18">
        <v>1</v>
      </c>
      <c r="Y2064" s="14" t="s">
        <v>402</v>
      </c>
      <c r="Z2064" s="14" t="s">
        <v>402</v>
      </c>
      <c r="AA2064" s="18" t="s">
        <v>402</v>
      </c>
      <c r="AB2064" s="18" t="s">
        <v>402</v>
      </c>
      <c r="AC2064" s="14" t="s">
        <v>402</v>
      </c>
    </row>
    <row r="2065" spans="1:29" x14ac:dyDescent="0.15">
      <c r="A2065" s="14" t="s">
        <v>363</v>
      </c>
      <c r="B2065" s="14" t="s">
        <v>388</v>
      </c>
      <c r="C2065" s="14" t="s">
        <v>28</v>
      </c>
      <c r="D2065" s="14" t="s">
        <v>2481</v>
      </c>
      <c r="E2065" s="14" t="s">
        <v>5375</v>
      </c>
      <c r="F2065" s="14" t="s">
        <v>8195</v>
      </c>
      <c r="G2065" s="14" t="s">
        <v>402</v>
      </c>
      <c r="H2065" s="14" t="s">
        <v>8998</v>
      </c>
      <c r="I2065" s="17">
        <v>1627151.876445184</v>
      </c>
      <c r="J2065" s="14" t="s">
        <v>340</v>
      </c>
      <c r="K2065" s="17">
        <v>2115297.4393787393</v>
      </c>
      <c r="L2065" s="14" t="s">
        <v>8998</v>
      </c>
      <c r="M2065" s="17">
        <v>1627151.876445184</v>
      </c>
      <c r="N2065" s="14" t="s">
        <v>340</v>
      </c>
      <c r="O2065" s="17">
        <v>2115297.4393787393</v>
      </c>
      <c r="P2065" s="17">
        <v>1627151.876445184</v>
      </c>
      <c r="Q2065" s="17">
        <v>0</v>
      </c>
      <c r="R2065" s="17">
        <v>0</v>
      </c>
      <c r="S2065" s="18">
        <v>0</v>
      </c>
      <c r="T2065" s="14" t="s">
        <v>339</v>
      </c>
      <c r="U2065" s="14" t="s">
        <v>402</v>
      </c>
      <c r="V2065" s="14" t="s">
        <v>9015</v>
      </c>
      <c r="W2065" s="18">
        <v>0.11924310705824627</v>
      </c>
      <c r="X2065" s="18">
        <v>1</v>
      </c>
      <c r="Y2065" s="14" t="s">
        <v>402</v>
      </c>
      <c r="Z2065" s="14" t="s">
        <v>402</v>
      </c>
      <c r="AA2065" s="18" t="s">
        <v>402</v>
      </c>
      <c r="AB2065" s="18" t="s">
        <v>402</v>
      </c>
      <c r="AC2065" s="14" t="s">
        <v>402</v>
      </c>
    </row>
    <row r="2066" spans="1:29" x14ac:dyDescent="0.15">
      <c r="A2066" s="14" t="s">
        <v>363</v>
      </c>
      <c r="B2066" s="14" t="s">
        <v>388</v>
      </c>
      <c r="C2066" s="14" t="s">
        <v>28</v>
      </c>
      <c r="D2066" s="14" t="s">
        <v>2482</v>
      </c>
      <c r="E2066" s="14" t="s">
        <v>5376</v>
      </c>
      <c r="F2066" s="14" t="s">
        <v>8196</v>
      </c>
      <c r="G2066" s="14" t="s">
        <v>402</v>
      </c>
      <c r="H2066" s="14" t="s">
        <v>8998</v>
      </c>
      <c r="I2066" s="17">
        <v>1946233.2905191928</v>
      </c>
      <c r="J2066" s="14" t="s">
        <v>340</v>
      </c>
      <c r="K2066" s="17">
        <v>2530103.2776749507</v>
      </c>
      <c r="L2066" s="14" t="s">
        <v>8998</v>
      </c>
      <c r="M2066" s="17">
        <v>1946233.2905191928</v>
      </c>
      <c r="N2066" s="14" t="s">
        <v>340</v>
      </c>
      <c r="O2066" s="17">
        <v>2530103.2776749507</v>
      </c>
      <c r="P2066" s="17">
        <v>1946233.2905191928</v>
      </c>
      <c r="Q2066" s="17">
        <v>0</v>
      </c>
      <c r="R2066" s="17">
        <v>0</v>
      </c>
      <c r="S2066" s="18">
        <v>0</v>
      </c>
      <c r="T2066" s="14" t="s">
        <v>339</v>
      </c>
      <c r="U2066" s="14" t="s">
        <v>402</v>
      </c>
      <c r="V2066" s="14" t="s">
        <v>9015</v>
      </c>
      <c r="W2066" s="18">
        <v>0.11924310705824627</v>
      </c>
      <c r="X2066" s="18">
        <v>1</v>
      </c>
      <c r="Y2066" s="14" t="s">
        <v>402</v>
      </c>
      <c r="Z2066" s="14" t="s">
        <v>402</v>
      </c>
      <c r="AA2066" s="18" t="s">
        <v>402</v>
      </c>
      <c r="AB2066" s="18" t="s">
        <v>402</v>
      </c>
      <c r="AC2066" s="14" t="s">
        <v>402</v>
      </c>
    </row>
    <row r="2067" spans="1:29" x14ac:dyDescent="0.15">
      <c r="A2067" s="14" t="s">
        <v>363</v>
      </c>
      <c r="B2067" s="14" t="s">
        <v>388</v>
      </c>
      <c r="C2067" s="14" t="s">
        <v>28</v>
      </c>
      <c r="D2067" s="14" t="s">
        <v>2483</v>
      </c>
      <c r="E2067" s="14" t="s">
        <v>5377</v>
      </c>
      <c r="F2067" s="14" t="s">
        <v>8197</v>
      </c>
      <c r="G2067" s="14" t="s">
        <v>402</v>
      </c>
      <c r="H2067" s="14" t="s">
        <v>8998</v>
      </c>
      <c r="I2067" s="17">
        <v>5839195.8013929958</v>
      </c>
      <c r="J2067" s="14" t="s">
        <v>340</v>
      </c>
      <c r="K2067" s="17">
        <v>7590954.5418108944</v>
      </c>
      <c r="L2067" s="14" t="s">
        <v>8998</v>
      </c>
      <c r="M2067" s="17">
        <v>5839195.8013929958</v>
      </c>
      <c r="N2067" s="14" t="s">
        <v>340</v>
      </c>
      <c r="O2067" s="17">
        <v>7590954.5418108944</v>
      </c>
      <c r="P2067" s="17">
        <v>5839195.8013929958</v>
      </c>
      <c r="Q2067" s="17">
        <v>0</v>
      </c>
      <c r="R2067" s="17">
        <v>0</v>
      </c>
      <c r="S2067" s="18">
        <v>0</v>
      </c>
      <c r="T2067" s="14" t="s">
        <v>339</v>
      </c>
      <c r="U2067" s="14" t="s">
        <v>402</v>
      </c>
      <c r="V2067" s="14" t="s">
        <v>9015</v>
      </c>
      <c r="W2067" s="18">
        <v>0.11924310705824627</v>
      </c>
      <c r="X2067" s="18">
        <v>1</v>
      </c>
      <c r="Y2067" s="14" t="s">
        <v>402</v>
      </c>
      <c r="Z2067" s="14" t="s">
        <v>402</v>
      </c>
      <c r="AA2067" s="18" t="s">
        <v>402</v>
      </c>
      <c r="AB2067" s="18" t="s">
        <v>402</v>
      </c>
      <c r="AC2067" s="14" t="s">
        <v>402</v>
      </c>
    </row>
    <row r="2068" spans="1:29" x14ac:dyDescent="0.15">
      <c r="A2068" s="14" t="s">
        <v>363</v>
      </c>
      <c r="B2068" s="14" t="s">
        <v>388</v>
      </c>
      <c r="C2068" s="14" t="s">
        <v>28</v>
      </c>
      <c r="D2068" s="14" t="s">
        <v>2484</v>
      </c>
      <c r="E2068" s="14" t="s">
        <v>5378</v>
      </c>
      <c r="F2068" s="14" t="s">
        <v>8198</v>
      </c>
      <c r="G2068" s="14" t="s">
        <v>402</v>
      </c>
      <c r="H2068" s="14" t="s">
        <v>8998</v>
      </c>
      <c r="I2068" s="17">
        <v>3054037.9558852999</v>
      </c>
      <c r="J2068" s="14" t="s">
        <v>340</v>
      </c>
      <c r="K2068" s="17">
        <v>3970249.3426508899</v>
      </c>
      <c r="L2068" s="14" t="s">
        <v>8998</v>
      </c>
      <c r="M2068" s="17">
        <v>3054037.9558852999</v>
      </c>
      <c r="N2068" s="14" t="s">
        <v>340</v>
      </c>
      <c r="O2068" s="17">
        <v>3970249.3426508899</v>
      </c>
      <c r="P2068" s="17">
        <v>3054037.9558852999</v>
      </c>
      <c r="Q2068" s="17">
        <v>0</v>
      </c>
      <c r="R2068" s="17">
        <v>0</v>
      </c>
      <c r="S2068" s="18">
        <v>0</v>
      </c>
      <c r="T2068" s="14" t="s">
        <v>339</v>
      </c>
      <c r="U2068" s="14" t="s">
        <v>402</v>
      </c>
      <c r="V2068" s="14" t="s">
        <v>9015</v>
      </c>
      <c r="W2068" s="18">
        <v>0.11924310705824627</v>
      </c>
      <c r="X2068" s="18">
        <v>1</v>
      </c>
      <c r="Y2068" s="14" t="s">
        <v>402</v>
      </c>
      <c r="Z2068" s="14" t="s">
        <v>402</v>
      </c>
      <c r="AA2068" s="18" t="s">
        <v>402</v>
      </c>
      <c r="AB2068" s="18" t="s">
        <v>402</v>
      </c>
      <c r="AC2068" s="14" t="s">
        <v>402</v>
      </c>
    </row>
    <row r="2069" spans="1:29" x14ac:dyDescent="0.15">
      <c r="A2069" s="14" t="s">
        <v>363</v>
      </c>
      <c r="B2069" s="14" t="s">
        <v>388</v>
      </c>
      <c r="C2069" s="14" t="s">
        <v>28</v>
      </c>
      <c r="D2069" s="14" t="s">
        <v>2485</v>
      </c>
      <c r="E2069" s="14" t="s">
        <v>5379</v>
      </c>
      <c r="F2069" s="14" t="s">
        <v>8199</v>
      </c>
      <c r="G2069" s="14" t="s">
        <v>402</v>
      </c>
      <c r="H2069" s="14" t="s">
        <v>8998</v>
      </c>
      <c r="I2069" s="17">
        <v>864965.74980308034</v>
      </c>
      <c r="J2069" s="14" t="s">
        <v>340</v>
      </c>
      <c r="K2069" s="17">
        <v>1124455.4747440044</v>
      </c>
      <c r="L2069" s="14" t="s">
        <v>8998</v>
      </c>
      <c r="M2069" s="17">
        <v>864965.74980308034</v>
      </c>
      <c r="N2069" s="14" t="s">
        <v>340</v>
      </c>
      <c r="O2069" s="17">
        <v>1124455.4747440044</v>
      </c>
      <c r="P2069" s="17">
        <v>864965.74980308034</v>
      </c>
      <c r="Q2069" s="17">
        <v>0</v>
      </c>
      <c r="R2069" s="17">
        <v>0</v>
      </c>
      <c r="S2069" s="18">
        <v>0</v>
      </c>
      <c r="T2069" s="14" t="s">
        <v>339</v>
      </c>
      <c r="U2069" s="14" t="s">
        <v>402</v>
      </c>
      <c r="V2069" s="14" t="s">
        <v>9015</v>
      </c>
      <c r="W2069" s="18">
        <v>0.11924310705824627</v>
      </c>
      <c r="X2069" s="18">
        <v>1</v>
      </c>
      <c r="Y2069" s="14" t="s">
        <v>402</v>
      </c>
      <c r="Z2069" s="14" t="s">
        <v>402</v>
      </c>
      <c r="AA2069" s="18" t="s">
        <v>402</v>
      </c>
      <c r="AB2069" s="18" t="s">
        <v>402</v>
      </c>
      <c r="AC2069" s="14" t="s">
        <v>402</v>
      </c>
    </row>
    <row r="2070" spans="1:29" x14ac:dyDescent="0.15">
      <c r="A2070" s="14" t="s">
        <v>363</v>
      </c>
      <c r="B2070" s="14" t="s">
        <v>388</v>
      </c>
      <c r="C2070" s="14" t="s">
        <v>28</v>
      </c>
      <c r="D2070" s="14" t="s">
        <v>2486</v>
      </c>
      <c r="E2070" s="14" t="s">
        <v>5380</v>
      </c>
      <c r="F2070" s="14" t="s">
        <v>8200</v>
      </c>
      <c r="G2070" s="14" t="s">
        <v>402</v>
      </c>
      <c r="H2070" s="14" t="s">
        <v>8998</v>
      </c>
      <c r="I2070" s="17">
        <v>4747414.0277975416</v>
      </c>
      <c r="J2070" s="14" t="s">
        <v>340</v>
      </c>
      <c r="K2070" s="17">
        <v>6171638.2361368043</v>
      </c>
      <c r="L2070" s="14" t="s">
        <v>8998</v>
      </c>
      <c r="M2070" s="17">
        <v>4747414.0277975416</v>
      </c>
      <c r="N2070" s="14" t="s">
        <v>340</v>
      </c>
      <c r="O2070" s="17">
        <v>6171638.2361368043</v>
      </c>
      <c r="P2070" s="17">
        <v>4747414.0277975416</v>
      </c>
      <c r="Q2070" s="17">
        <v>0</v>
      </c>
      <c r="R2070" s="17">
        <v>0</v>
      </c>
      <c r="S2070" s="18">
        <v>0</v>
      </c>
      <c r="T2070" s="14" t="s">
        <v>339</v>
      </c>
      <c r="U2070" s="14" t="s">
        <v>402</v>
      </c>
      <c r="V2070" s="14" t="s">
        <v>9015</v>
      </c>
      <c r="W2070" s="18">
        <v>0.11924310705824627</v>
      </c>
      <c r="X2070" s="18">
        <v>1</v>
      </c>
      <c r="Y2070" s="14" t="s">
        <v>402</v>
      </c>
      <c r="Z2070" s="14" t="s">
        <v>402</v>
      </c>
      <c r="AA2070" s="18" t="s">
        <v>402</v>
      </c>
      <c r="AB2070" s="18" t="s">
        <v>402</v>
      </c>
      <c r="AC2070" s="14" t="s">
        <v>402</v>
      </c>
    </row>
    <row r="2071" spans="1:29" x14ac:dyDescent="0.15">
      <c r="A2071" s="14" t="s">
        <v>363</v>
      </c>
      <c r="B2071" s="14" t="s">
        <v>388</v>
      </c>
      <c r="C2071" s="14" t="s">
        <v>28</v>
      </c>
      <c r="D2071" s="14" t="s">
        <v>2487</v>
      </c>
      <c r="E2071" s="14" t="s">
        <v>5381</v>
      </c>
      <c r="F2071" s="14" t="s">
        <v>8201</v>
      </c>
      <c r="G2071" s="14" t="s">
        <v>402</v>
      </c>
      <c r="H2071" s="14" t="s">
        <v>8998</v>
      </c>
      <c r="I2071" s="17">
        <v>3057646.0614838232</v>
      </c>
      <c r="J2071" s="14" t="s">
        <v>340</v>
      </c>
      <c r="K2071" s="17">
        <v>3974939.8799289698</v>
      </c>
      <c r="L2071" s="14" t="s">
        <v>8998</v>
      </c>
      <c r="M2071" s="17">
        <v>3057646.0614838232</v>
      </c>
      <c r="N2071" s="14" t="s">
        <v>340</v>
      </c>
      <c r="O2071" s="17">
        <v>3974939.8799289698</v>
      </c>
      <c r="P2071" s="17">
        <v>3057646.0614838232</v>
      </c>
      <c r="Q2071" s="17">
        <v>0</v>
      </c>
      <c r="R2071" s="17">
        <v>0</v>
      </c>
      <c r="S2071" s="18">
        <v>0</v>
      </c>
      <c r="T2071" s="14" t="s">
        <v>339</v>
      </c>
      <c r="U2071" s="14" t="s">
        <v>402</v>
      </c>
      <c r="V2071" s="14" t="s">
        <v>9015</v>
      </c>
      <c r="W2071" s="18">
        <v>0.11924310705824627</v>
      </c>
      <c r="X2071" s="18">
        <v>1</v>
      </c>
      <c r="Y2071" s="14" t="s">
        <v>402</v>
      </c>
      <c r="Z2071" s="14" t="s">
        <v>402</v>
      </c>
      <c r="AA2071" s="18" t="s">
        <v>402</v>
      </c>
      <c r="AB2071" s="18" t="s">
        <v>402</v>
      </c>
      <c r="AC2071" s="14" t="s">
        <v>402</v>
      </c>
    </row>
    <row r="2072" spans="1:29" x14ac:dyDescent="0.15">
      <c r="A2072" s="14" t="s">
        <v>363</v>
      </c>
      <c r="B2072" s="14" t="s">
        <v>388</v>
      </c>
      <c r="C2072" s="14" t="s">
        <v>28</v>
      </c>
      <c r="D2072" s="14" t="s">
        <v>2488</v>
      </c>
      <c r="E2072" s="14" t="s">
        <v>5382</v>
      </c>
      <c r="F2072" s="14" t="s">
        <v>8202</v>
      </c>
      <c r="G2072" s="14" t="s">
        <v>402</v>
      </c>
      <c r="H2072" s="14" t="s">
        <v>8998</v>
      </c>
      <c r="I2072" s="17">
        <v>3249992.4063335764</v>
      </c>
      <c r="J2072" s="14" t="s">
        <v>340</v>
      </c>
      <c r="K2072" s="17">
        <v>4224990.1282336498</v>
      </c>
      <c r="L2072" s="14" t="s">
        <v>8998</v>
      </c>
      <c r="M2072" s="17">
        <v>3249992.4063335764</v>
      </c>
      <c r="N2072" s="14" t="s">
        <v>340</v>
      </c>
      <c r="O2072" s="17">
        <v>4224990.1282336498</v>
      </c>
      <c r="P2072" s="17">
        <v>3249992.4063335764</v>
      </c>
      <c r="Q2072" s="17">
        <v>0</v>
      </c>
      <c r="R2072" s="17">
        <v>0</v>
      </c>
      <c r="S2072" s="18">
        <v>0</v>
      </c>
      <c r="T2072" s="14" t="s">
        <v>339</v>
      </c>
      <c r="U2072" s="14" t="s">
        <v>402</v>
      </c>
      <c r="V2072" s="14" t="s">
        <v>9015</v>
      </c>
      <c r="W2072" s="18">
        <v>0.11924310705824627</v>
      </c>
      <c r="X2072" s="18">
        <v>1</v>
      </c>
      <c r="Y2072" s="14" t="s">
        <v>402</v>
      </c>
      <c r="Z2072" s="14" t="s">
        <v>402</v>
      </c>
      <c r="AA2072" s="18" t="s">
        <v>402</v>
      </c>
      <c r="AB2072" s="18" t="s">
        <v>402</v>
      </c>
      <c r="AC2072" s="14" t="s">
        <v>402</v>
      </c>
    </row>
    <row r="2073" spans="1:29" x14ac:dyDescent="0.15">
      <c r="A2073" s="14" t="s">
        <v>363</v>
      </c>
      <c r="B2073" s="14" t="s">
        <v>388</v>
      </c>
      <c r="C2073" s="14" t="s">
        <v>28</v>
      </c>
      <c r="D2073" s="14" t="s">
        <v>2489</v>
      </c>
      <c r="E2073" s="14" t="s">
        <v>5383</v>
      </c>
      <c r="F2073" s="14" t="s">
        <v>8203</v>
      </c>
      <c r="G2073" s="14" t="s">
        <v>402</v>
      </c>
      <c r="H2073" s="14" t="s">
        <v>8998</v>
      </c>
      <c r="I2073" s="17">
        <v>380075.58014411532</v>
      </c>
      <c r="J2073" s="14" t="s">
        <v>340</v>
      </c>
      <c r="K2073" s="17">
        <v>494098.25418734993</v>
      </c>
      <c r="L2073" s="14" t="s">
        <v>8998</v>
      </c>
      <c r="M2073" s="17">
        <v>380075.58014411532</v>
      </c>
      <c r="N2073" s="14" t="s">
        <v>340</v>
      </c>
      <c r="O2073" s="17">
        <v>494098.25418734993</v>
      </c>
      <c r="P2073" s="17">
        <v>380075.58014411532</v>
      </c>
      <c r="Q2073" s="17">
        <v>0</v>
      </c>
      <c r="R2073" s="17">
        <v>0</v>
      </c>
      <c r="S2073" s="18">
        <v>0</v>
      </c>
      <c r="T2073" s="14" t="s">
        <v>339</v>
      </c>
      <c r="U2073" s="14" t="s">
        <v>402</v>
      </c>
      <c r="V2073" s="14" t="s">
        <v>9015</v>
      </c>
      <c r="W2073" s="18">
        <v>0.11924310705824627</v>
      </c>
      <c r="X2073" s="18">
        <v>1</v>
      </c>
      <c r="Y2073" s="14" t="s">
        <v>402</v>
      </c>
      <c r="Z2073" s="14" t="s">
        <v>402</v>
      </c>
      <c r="AA2073" s="18" t="s">
        <v>402</v>
      </c>
      <c r="AB2073" s="18" t="s">
        <v>402</v>
      </c>
      <c r="AC2073" s="14" t="s">
        <v>402</v>
      </c>
    </row>
    <row r="2074" spans="1:29" x14ac:dyDescent="0.15">
      <c r="A2074" s="14" t="s">
        <v>363</v>
      </c>
      <c r="B2074" s="14" t="s">
        <v>388</v>
      </c>
      <c r="C2074" s="14" t="s">
        <v>28</v>
      </c>
      <c r="D2074" s="14" t="s">
        <v>2490</v>
      </c>
      <c r="E2074" s="14" t="s">
        <v>5384</v>
      </c>
      <c r="F2074" s="14" t="s">
        <v>8204</v>
      </c>
      <c r="G2074" s="14" t="s">
        <v>402</v>
      </c>
      <c r="H2074" s="14" t="s">
        <v>8998</v>
      </c>
      <c r="I2074" s="17">
        <v>15515212.94207802</v>
      </c>
      <c r="J2074" s="14" t="s">
        <v>340</v>
      </c>
      <c r="K2074" s="17">
        <v>20169776.824701428</v>
      </c>
      <c r="L2074" s="14" t="s">
        <v>8998</v>
      </c>
      <c r="M2074" s="17">
        <v>15515212.94207802</v>
      </c>
      <c r="N2074" s="14" t="s">
        <v>340</v>
      </c>
      <c r="O2074" s="17">
        <v>20169776.824701428</v>
      </c>
      <c r="P2074" s="17">
        <v>15515212.94207802</v>
      </c>
      <c r="Q2074" s="17">
        <v>0</v>
      </c>
      <c r="R2074" s="17">
        <v>0</v>
      </c>
      <c r="S2074" s="18">
        <v>0</v>
      </c>
      <c r="T2074" s="14" t="s">
        <v>339</v>
      </c>
      <c r="U2074" s="14" t="s">
        <v>402</v>
      </c>
      <c r="V2074" s="14" t="s">
        <v>9015</v>
      </c>
      <c r="W2074" s="18">
        <v>0.11924310705824627</v>
      </c>
      <c r="X2074" s="18">
        <v>1</v>
      </c>
      <c r="Y2074" s="14" t="s">
        <v>402</v>
      </c>
      <c r="Z2074" s="14" t="s">
        <v>402</v>
      </c>
      <c r="AA2074" s="18" t="s">
        <v>402</v>
      </c>
      <c r="AB2074" s="18" t="s">
        <v>402</v>
      </c>
      <c r="AC2074" s="14" t="s">
        <v>402</v>
      </c>
    </row>
    <row r="2075" spans="1:29" x14ac:dyDescent="0.15">
      <c r="A2075" s="14" t="s">
        <v>363</v>
      </c>
      <c r="B2075" s="14" t="s">
        <v>388</v>
      </c>
      <c r="C2075" s="14" t="s">
        <v>28</v>
      </c>
      <c r="D2075" s="14" t="s">
        <v>2491</v>
      </c>
      <c r="E2075" s="14" t="s">
        <v>5385</v>
      </c>
      <c r="F2075" s="14" t="s">
        <v>8205</v>
      </c>
      <c r="G2075" s="14" t="s">
        <v>402</v>
      </c>
      <c r="H2075" s="14" t="s">
        <v>8998</v>
      </c>
      <c r="I2075" s="17">
        <v>2989936.3066615569</v>
      </c>
      <c r="J2075" s="14" t="s">
        <v>340</v>
      </c>
      <c r="K2075" s="17">
        <v>3886917.198660024</v>
      </c>
      <c r="L2075" s="14" t="s">
        <v>8998</v>
      </c>
      <c r="M2075" s="17">
        <v>2989936.3066615569</v>
      </c>
      <c r="N2075" s="14" t="s">
        <v>340</v>
      </c>
      <c r="O2075" s="17">
        <v>3886917.198660024</v>
      </c>
      <c r="P2075" s="17">
        <v>2989936.3066615569</v>
      </c>
      <c r="Q2075" s="17">
        <v>0</v>
      </c>
      <c r="R2075" s="17">
        <v>0</v>
      </c>
      <c r="S2075" s="18">
        <v>0</v>
      </c>
      <c r="T2075" s="14" t="s">
        <v>339</v>
      </c>
      <c r="U2075" s="14" t="s">
        <v>402</v>
      </c>
      <c r="V2075" s="14" t="s">
        <v>9015</v>
      </c>
      <c r="W2075" s="18">
        <v>0.11924310705824627</v>
      </c>
      <c r="X2075" s="18">
        <v>1</v>
      </c>
      <c r="Y2075" s="14" t="s">
        <v>402</v>
      </c>
      <c r="Z2075" s="14" t="s">
        <v>402</v>
      </c>
      <c r="AA2075" s="18" t="s">
        <v>402</v>
      </c>
      <c r="AB2075" s="18" t="s">
        <v>402</v>
      </c>
      <c r="AC2075" s="14" t="s">
        <v>402</v>
      </c>
    </row>
    <row r="2076" spans="1:29" x14ac:dyDescent="0.15">
      <c r="A2076" s="14" t="s">
        <v>363</v>
      </c>
      <c r="B2076" s="14" t="s">
        <v>388</v>
      </c>
      <c r="C2076" s="14" t="s">
        <v>28</v>
      </c>
      <c r="D2076" s="14" t="s">
        <v>2492</v>
      </c>
      <c r="E2076" s="14" t="s">
        <v>5386</v>
      </c>
      <c r="F2076" s="14" t="s">
        <v>8206</v>
      </c>
      <c r="G2076" s="14" t="s">
        <v>402</v>
      </c>
      <c r="H2076" s="14" t="s">
        <v>8998</v>
      </c>
      <c r="I2076" s="17">
        <v>7260966.4254453657</v>
      </c>
      <c r="J2076" s="14" t="s">
        <v>340</v>
      </c>
      <c r="K2076" s="17">
        <v>9439256.3530789763</v>
      </c>
      <c r="L2076" s="14" t="s">
        <v>8998</v>
      </c>
      <c r="M2076" s="17">
        <v>7260966.4254453657</v>
      </c>
      <c r="N2076" s="14" t="s">
        <v>340</v>
      </c>
      <c r="O2076" s="17">
        <v>9439256.3530789763</v>
      </c>
      <c r="P2076" s="17">
        <v>7260966.4254453657</v>
      </c>
      <c r="Q2076" s="17">
        <v>0</v>
      </c>
      <c r="R2076" s="17">
        <v>0</v>
      </c>
      <c r="S2076" s="18">
        <v>0</v>
      </c>
      <c r="T2076" s="14" t="s">
        <v>339</v>
      </c>
      <c r="U2076" s="14" t="s">
        <v>402</v>
      </c>
      <c r="V2076" s="14" t="s">
        <v>9015</v>
      </c>
      <c r="W2076" s="18">
        <v>0.11924310705824627</v>
      </c>
      <c r="X2076" s="18">
        <v>1</v>
      </c>
      <c r="Y2076" s="14" t="s">
        <v>402</v>
      </c>
      <c r="Z2076" s="14" t="s">
        <v>402</v>
      </c>
      <c r="AA2076" s="18" t="s">
        <v>402</v>
      </c>
      <c r="AB2076" s="18" t="s">
        <v>402</v>
      </c>
      <c r="AC2076" s="14" t="s">
        <v>402</v>
      </c>
    </row>
    <row r="2077" spans="1:29" x14ac:dyDescent="0.15">
      <c r="A2077" s="14" t="s">
        <v>363</v>
      </c>
      <c r="B2077" s="14" t="s">
        <v>388</v>
      </c>
      <c r="C2077" s="14" t="s">
        <v>28</v>
      </c>
      <c r="D2077" s="14" t="s">
        <v>2493</v>
      </c>
      <c r="E2077" s="14" t="s">
        <v>5387</v>
      </c>
      <c r="F2077" s="14" t="s">
        <v>8207</v>
      </c>
      <c r="G2077" s="14" t="s">
        <v>402</v>
      </c>
      <c r="H2077" s="14" t="s">
        <v>8998</v>
      </c>
      <c r="I2077" s="17">
        <v>423634.14668868831</v>
      </c>
      <c r="J2077" s="14" t="s">
        <v>340</v>
      </c>
      <c r="K2077" s="17">
        <v>550724.39069529483</v>
      </c>
      <c r="L2077" s="14" t="s">
        <v>8998</v>
      </c>
      <c r="M2077" s="17">
        <v>423634.14668868831</v>
      </c>
      <c r="N2077" s="14" t="s">
        <v>340</v>
      </c>
      <c r="O2077" s="17">
        <v>550724.39069529483</v>
      </c>
      <c r="P2077" s="17">
        <v>423634.14668868831</v>
      </c>
      <c r="Q2077" s="17">
        <v>0</v>
      </c>
      <c r="R2077" s="17">
        <v>0</v>
      </c>
      <c r="S2077" s="18">
        <v>0</v>
      </c>
      <c r="T2077" s="14" t="s">
        <v>339</v>
      </c>
      <c r="U2077" s="14" t="s">
        <v>402</v>
      </c>
      <c r="V2077" s="14" t="s">
        <v>9015</v>
      </c>
      <c r="W2077" s="18">
        <v>0.11924310705824627</v>
      </c>
      <c r="X2077" s="18">
        <v>1</v>
      </c>
      <c r="Y2077" s="14" t="s">
        <v>402</v>
      </c>
      <c r="Z2077" s="14" t="s">
        <v>402</v>
      </c>
      <c r="AA2077" s="18" t="s">
        <v>402</v>
      </c>
      <c r="AB2077" s="18" t="s">
        <v>402</v>
      </c>
      <c r="AC2077" s="14" t="s">
        <v>402</v>
      </c>
    </row>
    <row r="2078" spans="1:29" x14ac:dyDescent="0.15">
      <c r="A2078" s="14" t="s">
        <v>363</v>
      </c>
      <c r="B2078" s="14" t="s">
        <v>388</v>
      </c>
      <c r="C2078" s="14" t="s">
        <v>28</v>
      </c>
      <c r="D2078" s="14" t="s">
        <v>2494</v>
      </c>
      <c r="E2078" s="14" t="s">
        <v>5388</v>
      </c>
      <c r="F2078" s="14" t="s">
        <v>8208</v>
      </c>
      <c r="G2078" s="14" t="s">
        <v>402</v>
      </c>
      <c r="H2078" s="14" t="s">
        <v>8998</v>
      </c>
      <c r="I2078" s="17">
        <v>1362302.8105167386</v>
      </c>
      <c r="J2078" s="14" t="s">
        <v>340</v>
      </c>
      <c r="K2078" s="17">
        <v>1770993.6536717599</v>
      </c>
      <c r="L2078" s="14" t="s">
        <v>8998</v>
      </c>
      <c r="M2078" s="17">
        <v>1362302.8105167386</v>
      </c>
      <c r="N2078" s="14" t="s">
        <v>340</v>
      </c>
      <c r="O2078" s="17">
        <v>1770993.6536717599</v>
      </c>
      <c r="P2078" s="17">
        <v>1362302.8105167386</v>
      </c>
      <c r="Q2078" s="17">
        <v>0</v>
      </c>
      <c r="R2078" s="17">
        <v>0</v>
      </c>
      <c r="S2078" s="18">
        <v>0</v>
      </c>
      <c r="T2078" s="14" t="s">
        <v>339</v>
      </c>
      <c r="U2078" s="14" t="s">
        <v>402</v>
      </c>
      <c r="V2078" s="14" t="s">
        <v>9015</v>
      </c>
      <c r="W2078" s="18">
        <v>0.11924310705824627</v>
      </c>
      <c r="X2078" s="18">
        <v>1</v>
      </c>
      <c r="Y2078" s="14" t="s">
        <v>402</v>
      </c>
      <c r="Z2078" s="14" t="s">
        <v>402</v>
      </c>
      <c r="AA2078" s="18" t="s">
        <v>402</v>
      </c>
      <c r="AB2078" s="18" t="s">
        <v>402</v>
      </c>
      <c r="AC2078" s="14" t="s">
        <v>402</v>
      </c>
    </row>
    <row r="2079" spans="1:29" x14ac:dyDescent="0.15">
      <c r="A2079" s="14" t="s">
        <v>363</v>
      </c>
      <c r="B2079" s="14" t="s">
        <v>388</v>
      </c>
      <c r="C2079" s="14" t="s">
        <v>28</v>
      </c>
      <c r="D2079" s="14" t="s">
        <v>2495</v>
      </c>
      <c r="E2079" s="14" t="s">
        <v>5389</v>
      </c>
      <c r="F2079" s="14" t="s">
        <v>8209</v>
      </c>
      <c r="G2079" s="14" t="s">
        <v>402</v>
      </c>
      <c r="H2079" s="14" t="s">
        <v>8998</v>
      </c>
      <c r="I2079" s="17">
        <v>2474845.9428234734</v>
      </c>
      <c r="J2079" s="14" t="s">
        <v>340</v>
      </c>
      <c r="K2079" s="17">
        <v>3217299.7256705156</v>
      </c>
      <c r="L2079" s="14" t="s">
        <v>8998</v>
      </c>
      <c r="M2079" s="17">
        <v>2474845.9428234734</v>
      </c>
      <c r="N2079" s="14" t="s">
        <v>340</v>
      </c>
      <c r="O2079" s="17">
        <v>3217299.7256705156</v>
      </c>
      <c r="P2079" s="17">
        <v>2474845.9428234734</v>
      </c>
      <c r="Q2079" s="17">
        <v>0</v>
      </c>
      <c r="R2079" s="17">
        <v>0</v>
      </c>
      <c r="S2079" s="18">
        <v>0</v>
      </c>
      <c r="T2079" s="14" t="s">
        <v>339</v>
      </c>
      <c r="U2079" s="14" t="s">
        <v>402</v>
      </c>
      <c r="V2079" s="14" t="s">
        <v>9015</v>
      </c>
      <c r="W2079" s="18">
        <v>0.11924310705824627</v>
      </c>
      <c r="X2079" s="18">
        <v>1</v>
      </c>
      <c r="Y2079" s="14" t="s">
        <v>402</v>
      </c>
      <c r="Z2079" s="14" t="s">
        <v>402</v>
      </c>
      <c r="AA2079" s="18" t="s">
        <v>402</v>
      </c>
      <c r="AB2079" s="18" t="s">
        <v>402</v>
      </c>
      <c r="AC2079" s="14" t="s">
        <v>402</v>
      </c>
    </row>
    <row r="2080" spans="1:29" x14ac:dyDescent="0.15">
      <c r="A2080" s="14" t="s">
        <v>363</v>
      </c>
      <c r="B2080" s="14" t="s">
        <v>388</v>
      </c>
      <c r="C2080" s="14" t="s">
        <v>28</v>
      </c>
      <c r="D2080" s="14" t="s">
        <v>2496</v>
      </c>
      <c r="E2080" s="14" t="s">
        <v>5390</v>
      </c>
      <c r="F2080" s="14" t="s">
        <v>8210</v>
      </c>
      <c r="G2080" s="14" t="s">
        <v>402</v>
      </c>
      <c r="H2080" s="14" t="s">
        <v>8998</v>
      </c>
      <c r="I2080" s="17">
        <v>1366654.3927150476</v>
      </c>
      <c r="J2080" s="14" t="s">
        <v>340</v>
      </c>
      <c r="K2080" s="17">
        <v>1776650.7105295621</v>
      </c>
      <c r="L2080" s="14" t="s">
        <v>8998</v>
      </c>
      <c r="M2080" s="17">
        <v>1366654.3927150476</v>
      </c>
      <c r="N2080" s="14" t="s">
        <v>340</v>
      </c>
      <c r="O2080" s="17">
        <v>1776650.7105295621</v>
      </c>
      <c r="P2080" s="17">
        <v>1366654.3927150476</v>
      </c>
      <c r="Q2080" s="17">
        <v>0</v>
      </c>
      <c r="R2080" s="17">
        <v>0</v>
      </c>
      <c r="S2080" s="18">
        <v>0</v>
      </c>
      <c r="T2080" s="14" t="s">
        <v>339</v>
      </c>
      <c r="U2080" s="14" t="s">
        <v>402</v>
      </c>
      <c r="V2080" s="14" t="s">
        <v>9015</v>
      </c>
      <c r="W2080" s="18">
        <v>0.11924310705824627</v>
      </c>
      <c r="X2080" s="18">
        <v>1</v>
      </c>
      <c r="Y2080" s="14" t="s">
        <v>402</v>
      </c>
      <c r="Z2080" s="14" t="s">
        <v>402</v>
      </c>
      <c r="AA2080" s="18" t="s">
        <v>402</v>
      </c>
      <c r="AB2080" s="18" t="s">
        <v>402</v>
      </c>
      <c r="AC2080" s="14" t="s">
        <v>402</v>
      </c>
    </row>
    <row r="2081" spans="1:29" x14ac:dyDescent="0.15">
      <c r="A2081" s="14" t="s">
        <v>363</v>
      </c>
      <c r="B2081" s="14" t="s">
        <v>388</v>
      </c>
      <c r="C2081" s="14" t="s">
        <v>28</v>
      </c>
      <c r="D2081" s="14" t="s">
        <v>2497</v>
      </c>
      <c r="E2081" s="14" t="s">
        <v>5391</v>
      </c>
      <c r="F2081" s="14" t="s">
        <v>8211</v>
      </c>
      <c r="G2081" s="14" t="s">
        <v>402</v>
      </c>
      <c r="H2081" s="14" t="s">
        <v>8998</v>
      </c>
      <c r="I2081" s="17">
        <v>1401306.1077355344</v>
      </c>
      <c r="J2081" s="14" t="s">
        <v>340</v>
      </c>
      <c r="K2081" s="17">
        <v>1821697.940056195</v>
      </c>
      <c r="L2081" s="14" t="s">
        <v>8998</v>
      </c>
      <c r="M2081" s="17">
        <v>1401306.1077355344</v>
      </c>
      <c r="N2081" s="14" t="s">
        <v>340</v>
      </c>
      <c r="O2081" s="17">
        <v>1821697.940056195</v>
      </c>
      <c r="P2081" s="17">
        <v>1401306.1077355344</v>
      </c>
      <c r="Q2081" s="17">
        <v>0</v>
      </c>
      <c r="R2081" s="17">
        <v>0</v>
      </c>
      <c r="S2081" s="18">
        <v>0</v>
      </c>
      <c r="T2081" s="14" t="s">
        <v>339</v>
      </c>
      <c r="U2081" s="14" t="s">
        <v>402</v>
      </c>
      <c r="V2081" s="14" t="s">
        <v>9015</v>
      </c>
      <c r="W2081" s="18">
        <v>0.11924310705824627</v>
      </c>
      <c r="X2081" s="18">
        <v>1</v>
      </c>
      <c r="Y2081" s="14" t="s">
        <v>402</v>
      </c>
      <c r="Z2081" s="14" t="s">
        <v>402</v>
      </c>
      <c r="AA2081" s="18" t="s">
        <v>402</v>
      </c>
      <c r="AB2081" s="18" t="s">
        <v>402</v>
      </c>
      <c r="AC2081" s="14" t="s">
        <v>402</v>
      </c>
    </row>
    <row r="2082" spans="1:29" x14ac:dyDescent="0.15">
      <c r="A2082" s="14" t="s">
        <v>363</v>
      </c>
      <c r="B2082" s="14" t="s">
        <v>388</v>
      </c>
      <c r="C2082" s="14" t="s">
        <v>28</v>
      </c>
      <c r="D2082" s="14" t="s">
        <v>2498</v>
      </c>
      <c r="E2082" s="14" t="s">
        <v>5392</v>
      </c>
      <c r="F2082" s="14" t="s">
        <v>8212</v>
      </c>
      <c r="G2082" s="14" t="s">
        <v>402</v>
      </c>
      <c r="H2082" s="14" t="s">
        <v>8998</v>
      </c>
      <c r="I2082" s="17">
        <v>186607.88747932782</v>
      </c>
      <c r="J2082" s="14" t="s">
        <v>340</v>
      </c>
      <c r="K2082" s="17">
        <v>242590.2537231262</v>
      </c>
      <c r="L2082" s="14" t="s">
        <v>8998</v>
      </c>
      <c r="M2082" s="17">
        <v>186607.88747932782</v>
      </c>
      <c r="N2082" s="14" t="s">
        <v>340</v>
      </c>
      <c r="O2082" s="17">
        <v>242590.2537231262</v>
      </c>
      <c r="P2082" s="17">
        <v>186607.88747932782</v>
      </c>
      <c r="Q2082" s="17">
        <v>0</v>
      </c>
      <c r="R2082" s="17">
        <v>0</v>
      </c>
      <c r="S2082" s="18">
        <v>0</v>
      </c>
      <c r="T2082" s="14" t="s">
        <v>339</v>
      </c>
      <c r="U2082" s="14" t="s">
        <v>402</v>
      </c>
      <c r="V2082" s="14" t="s">
        <v>9015</v>
      </c>
      <c r="W2082" s="18">
        <v>0.11924310705824627</v>
      </c>
      <c r="X2082" s="18">
        <v>1</v>
      </c>
      <c r="Y2082" s="14" t="s">
        <v>402</v>
      </c>
      <c r="Z2082" s="14" t="s">
        <v>402</v>
      </c>
      <c r="AA2082" s="18" t="s">
        <v>402</v>
      </c>
      <c r="AB2082" s="18" t="s">
        <v>402</v>
      </c>
      <c r="AC2082" s="14" t="s">
        <v>402</v>
      </c>
    </row>
    <row r="2083" spans="1:29" x14ac:dyDescent="0.15">
      <c r="A2083" s="14" t="s">
        <v>363</v>
      </c>
      <c r="B2083" s="14" t="s">
        <v>389</v>
      </c>
      <c r="C2083" s="14" t="s">
        <v>406</v>
      </c>
      <c r="D2083" s="14" t="s">
        <v>2499</v>
      </c>
      <c r="E2083" s="14" t="s">
        <v>5393</v>
      </c>
      <c r="F2083" s="14" t="s">
        <v>8213</v>
      </c>
      <c r="G2083" s="14" t="s">
        <v>402</v>
      </c>
      <c r="H2083" s="14" t="s">
        <v>8998</v>
      </c>
      <c r="I2083" s="17">
        <v>1291557.7584834171</v>
      </c>
      <c r="J2083" s="14" t="s">
        <v>340</v>
      </c>
      <c r="K2083" s="17">
        <v>1679025.0860284423</v>
      </c>
      <c r="L2083" s="14" t="s">
        <v>8998</v>
      </c>
      <c r="M2083" s="17">
        <v>1291557.7584834171</v>
      </c>
      <c r="N2083" s="14" t="s">
        <v>340</v>
      </c>
      <c r="O2083" s="17">
        <v>1679025.0860284423</v>
      </c>
      <c r="P2083" s="17">
        <v>1291557.7584834171</v>
      </c>
      <c r="Q2083" s="17">
        <v>0</v>
      </c>
      <c r="R2083" s="17">
        <v>0</v>
      </c>
      <c r="S2083" s="18">
        <v>0</v>
      </c>
      <c r="T2083" s="14" t="s">
        <v>9012</v>
      </c>
      <c r="U2083" s="14" t="s">
        <v>9012</v>
      </c>
      <c r="V2083" s="14" t="s">
        <v>9012</v>
      </c>
      <c r="W2083" s="18">
        <v>0.11924310705824627</v>
      </c>
      <c r="X2083" s="18">
        <v>1</v>
      </c>
      <c r="Y2083" s="14" t="s">
        <v>402</v>
      </c>
      <c r="Z2083" s="14" t="s">
        <v>402</v>
      </c>
      <c r="AA2083" s="18" t="s">
        <v>402</v>
      </c>
      <c r="AB2083" s="18" t="s">
        <v>402</v>
      </c>
      <c r="AC2083" s="14" t="s">
        <v>402</v>
      </c>
    </row>
    <row r="2084" spans="1:29" x14ac:dyDescent="0.15">
      <c r="A2084" s="14" t="s">
        <v>363</v>
      </c>
      <c r="B2084" s="14" t="s">
        <v>389</v>
      </c>
      <c r="C2084" s="14" t="s">
        <v>413</v>
      </c>
      <c r="D2084" s="14" t="s">
        <v>2500</v>
      </c>
      <c r="E2084" s="14" t="s">
        <v>5394</v>
      </c>
      <c r="F2084" s="14" t="s">
        <v>8214</v>
      </c>
      <c r="G2084" s="14" t="s">
        <v>402</v>
      </c>
      <c r="H2084" s="14" t="s">
        <v>8998</v>
      </c>
      <c r="I2084" s="17">
        <v>4590877.5351299848</v>
      </c>
      <c r="J2084" s="14" t="s">
        <v>340</v>
      </c>
      <c r="K2084" s="17">
        <v>5968140.795668981</v>
      </c>
      <c r="L2084" s="14" t="s">
        <v>8998</v>
      </c>
      <c r="M2084" s="17">
        <v>4590877.5351299848</v>
      </c>
      <c r="N2084" s="14" t="s">
        <v>340</v>
      </c>
      <c r="O2084" s="17">
        <v>5968140.795668981</v>
      </c>
      <c r="P2084" s="17">
        <v>4590877.5351299848</v>
      </c>
      <c r="Q2084" s="17">
        <v>0</v>
      </c>
      <c r="R2084" s="17">
        <v>0</v>
      </c>
      <c r="S2084" s="18">
        <v>0</v>
      </c>
      <c r="T2084" s="14" t="s">
        <v>339</v>
      </c>
      <c r="U2084" s="14" t="s">
        <v>402</v>
      </c>
      <c r="V2084" s="14" t="s">
        <v>9015</v>
      </c>
      <c r="W2084" s="18">
        <v>0.11924310705824627</v>
      </c>
      <c r="X2084" s="18">
        <v>1</v>
      </c>
      <c r="Y2084" s="14" t="s">
        <v>402</v>
      </c>
      <c r="Z2084" s="14" t="s">
        <v>402</v>
      </c>
      <c r="AA2084" s="18" t="s">
        <v>402</v>
      </c>
      <c r="AB2084" s="18" t="s">
        <v>402</v>
      </c>
      <c r="AC2084" s="14" t="s">
        <v>402</v>
      </c>
    </row>
    <row r="2085" spans="1:29" x14ac:dyDescent="0.15">
      <c r="A2085" s="14" t="s">
        <v>363</v>
      </c>
      <c r="B2085" s="14" t="s">
        <v>389</v>
      </c>
      <c r="C2085" s="14" t="s">
        <v>409</v>
      </c>
      <c r="D2085" s="14" t="s">
        <v>2501</v>
      </c>
      <c r="E2085" s="14" t="s">
        <v>5395</v>
      </c>
      <c r="F2085" s="14" t="s">
        <v>8215</v>
      </c>
      <c r="G2085" s="14" t="s">
        <v>402</v>
      </c>
      <c r="H2085" s="14" t="s">
        <v>8998</v>
      </c>
      <c r="I2085" s="17">
        <v>24.453826797275077</v>
      </c>
      <c r="J2085" s="14" t="s">
        <v>340</v>
      </c>
      <c r="K2085" s="17">
        <v>31.789974836457603</v>
      </c>
      <c r="L2085" s="14" t="s">
        <v>8998</v>
      </c>
      <c r="M2085" s="17">
        <v>24.453826797275077</v>
      </c>
      <c r="N2085" s="14" t="s">
        <v>340</v>
      </c>
      <c r="O2085" s="17">
        <v>31.789974836457603</v>
      </c>
      <c r="P2085" s="17">
        <v>24.453826797275077</v>
      </c>
      <c r="Q2085" s="17">
        <v>0</v>
      </c>
      <c r="R2085" s="17">
        <v>0</v>
      </c>
      <c r="S2085" s="18">
        <v>0</v>
      </c>
      <c r="T2085" s="14" t="s">
        <v>339</v>
      </c>
      <c r="U2085" s="14" t="s">
        <v>402</v>
      </c>
      <c r="V2085" s="14" t="s">
        <v>9015</v>
      </c>
      <c r="W2085" s="18">
        <v>0.11924310705824627</v>
      </c>
      <c r="X2085" s="18">
        <v>1</v>
      </c>
      <c r="Y2085" s="14" t="s">
        <v>402</v>
      </c>
      <c r="Z2085" s="14" t="s">
        <v>402</v>
      </c>
      <c r="AA2085" s="18" t="s">
        <v>402</v>
      </c>
      <c r="AB2085" s="18" t="s">
        <v>402</v>
      </c>
      <c r="AC2085" s="14" t="s">
        <v>402</v>
      </c>
    </row>
    <row r="2086" spans="1:29" x14ac:dyDescent="0.15">
      <c r="A2086" s="14" t="s">
        <v>363</v>
      </c>
      <c r="B2086" s="14" t="s">
        <v>389</v>
      </c>
      <c r="C2086" s="14" t="s">
        <v>16</v>
      </c>
      <c r="D2086" s="14" t="s">
        <v>2502</v>
      </c>
      <c r="E2086" s="14" t="s">
        <v>5396</v>
      </c>
      <c r="F2086" s="14" t="s">
        <v>8216</v>
      </c>
      <c r="G2086" s="14" t="s">
        <v>402</v>
      </c>
      <c r="H2086" s="14" t="s">
        <v>8998</v>
      </c>
      <c r="I2086" s="17">
        <v>9840362.7695398536</v>
      </c>
      <c r="J2086" s="14" t="s">
        <v>340</v>
      </c>
      <c r="K2086" s="17">
        <v>12792471.600401809</v>
      </c>
      <c r="L2086" s="14" t="s">
        <v>8998</v>
      </c>
      <c r="M2086" s="17">
        <v>9840362.7695398536</v>
      </c>
      <c r="N2086" s="14" t="s">
        <v>340</v>
      </c>
      <c r="O2086" s="17">
        <v>12792471.600401809</v>
      </c>
      <c r="P2086" s="17">
        <v>9840362.7695398536</v>
      </c>
      <c r="Q2086" s="17">
        <v>0</v>
      </c>
      <c r="R2086" s="17">
        <v>0</v>
      </c>
      <c r="S2086" s="18">
        <v>0</v>
      </c>
      <c r="T2086" s="14" t="s">
        <v>339</v>
      </c>
      <c r="U2086" s="14" t="s">
        <v>402</v>
      </c>
      <c r="V2086" s="14" t="s">
        <v>9015</v>
      </c>
      <c r="W2086" s="18">
        <v>0.11924310705824627</v>
      </c>
      <c r="X2086" s="18">
        <v>1</v>
      </c>
      <c r="Y2086" s="14" t="s">
        <v>402</v>
      </c>
      <c r="Z2086" s="14" t="s">
        <v>402</v>
      </c>
      <c r="AA2086" s="18" t="s">
        <v>402</v>
      </c>
      <c r="AB2086" s="18" t="s">
        <v>402</v>
      </c>
      <c r="AC2086" s="14" t="s">
        <v>402</v>
      </c>
    </row>
    <row r="2087" spans="1:29" x14ac:dyDescent="0.15">
      <c r="A2087" s="14" t="s">
        <v>363</v>
      </c>
      <c r="B2087" s="14" t="s">
        <v>389</v>
      </c>
      <c r="C2087" s="14" t="s">
        <v>411</v>
      </c>
      <c r="D2087" s="14" t="s">
        <v>2503</v>
      </c>
      <c r="E2087" s="14" t="s">
        <v>5397</v>
      </c>
      <c r="F2087" s="14" t="s">
        <v>8217</v>
      </c>
      <c r="G2087" s="14" t="s">
        <v>402</v>
      </c>
      <c r="H2087" s="14" t="s">
        <v>8998</v>
      </c>
      <c r="I2087" s="17">
        <v>11680803.513961274</v>
      </c>
      <c r="J2087" s="14" t="s">
        <v>340</v>
      </c>
      <c r="K2087" s="17">
        <v>15185044.568149658</v>
      </c>
      <c r="L2087" s="14" t="s">
        <v>8998</v>
      </c>
      <c r="M2087" s="17">
        <v>11680803.513961274</v>
      </c>
      <c r="N2087" s="14" t="s">
        <v>340</v>
      </c>
      <c r="O2087" s="17">
        <v>15185044.568149658</v>
      </c>
      <c r="P2087" s="17">
        <v>11680803.513961274</v>
      </c>
      <c r="Q2087" s="17">
        <v>0</v>
      </c>
      <c r="R2087" s="17">
        <v>0</v>
      </c>
      <c r="S2087" s="18">
        <v>0</v>
      </c>
      <c r="T2087" s="14" t="s">
        <v>339</v>
      </c>
      <c r="U2087" s="14" t="s">
        <v>402</v>
      </c>
      <c r="V2087" s="14" t="s">
        <v>9015</v>
      </c>
      <c r="W2087" s="18">
        <v>0.11924310705824627</v>
      </c>
      <c r="X2087" s="18">
        <v>1</v>
      </c>
      <c r="Y2087" s="14" t="s">
        <v>402</v>
      </c>
      <c r="Z2087" s="14" t="s">
        <v>402</v>
      </c>
      <c r="AA2087" s="18" t="s">
        <v>402</v>
      </c>
      <c r="AB2087" s="18" t="s">
        <v>402</v>
      </c>
      <c r="AC2087" s="14" t="s">
        <v>402</v>
      </c>
    </row>
    <row r="2088" spans="1:29" x14ac:dyDescent="0.15">
      <c r="A2088" s="14" t="s">
        <v>363</v>
      </c>
      <c r="B2088" s="14" t="s">
        <v>390</v>
      </c>
      <c r="C2088" s="14" t="s">
        <v>16</v>
      </c>
      <c r="D2088" s="14" t="s">
        <v>2504</v>
      </c>
      <c r="E2088" s="14" t="s">
        <v>5398</v>
      </c>
      <c r="F2088" s="14" t="s">
        <v>8218</v>
      </c>
      <c r="G2088" s="14" t="s">
        <v>402</v>
      </c>
      <c r="H2088" s="14" t="s">
        <v>8998</v>
      </c>
      <c r="I2088" s="17">
        <v>4208913.4472556049</v>
      </c>
      <c r="J2088" s="14" t="s">
        <v>340</v>
      </c>
      <c r="K2088" s="17">
        <v>5471587.481432287</v>
      </c>
      <c r="L2088" s="14" t="s">
        <v>8998</v>
      </c>
      <c r="M2088" s="17">
        <v>4208913.4472556049</v>
      </c>
      <c r="N2088" s="14" t="s">
        <v>340</v>
      </c>
      <c r="O2088" s="17">
        <v>5471587.481432287</v>
      </c>
      <c r="P2088" s="17">
        <v>4208913.4472556049</v>
      </c>
      <c r="Q2088" s="17">
        <v>0</v>
      </c>
      <c r="R2088" s="17">
        <v>0</v>
      </c>
      <c r="S2088" s="18">
        <v>0</v>
      </c>
      <c r="T2088" s="14" t="s">
        <v>9012</v>
      </c>
      <c r="U2088" s="14" t="s">
        <v>9012</v>
      </c>
      <c r="V2088" s="14" t="s">
        <v>9012</v>
      </c>
      <c r="W2088" s="18">
        <v>0.11924310705824627</v>
      </c>
      <c r="X2088" s="18">
        <v>1</v>
      </c>
      <c r="Y2088" s="14" t="s">
        <v>402</v>
      </c>
      <c r="Z2088" s="14" t="s">
        <v>402</v>
      </c>
      <c r="AA2088" s="18" t="s">
        <v>402</v>
      </c>
      <c r="AB2088" s="18" t="s">
        <v>402</v>
      </c>
      <c r="AC2088" s="14" t="s">
        <v>402</v>
      </c>
    </row>
    <row r="2089" spans="1:29" x14ac:dyDescent="0.15">
      <c r="A2089" s="14" t="s">
        <v>363</v>
      </c>
      <c r="B2089" s="14" t="s">
        <v>391</v>
      </c>
      <c r="C2089" s="14" t="s">
        <v>16</v>
      </c>
      <c r="D2089" s="14" t="s">
        <v>2505</v>
      </c>
      <c r="E2089" s="14" t="s">
        <v>5399</v>
      </c>
      <c r="F2089" s="14" t="s">
        <v>8219</v>
      </c>
      <c r="G2089" s="14" t="s">
        <v>402</v>
      </c>
      <c r="H2089" s="14" t="s">
        <v>8998</v>
      </c>
      <c r="I2089" s="17">
        <v>10701595.24177458</v>
      </c>
      <c r="J2089" s="14" t="s">
        <v>340</v>
      </c>
      <c r="K2089" s="17">
        <v>13912073.814306954</v>
      </c>
      <c r="L2089" s="14" t="s">
        <v>8998</v>
      </c>
      <c r="M2089" s="17">
        <v>10701595.24177458</v>
      </c>
      <c r="N2089" s="14" t="s">
        <v>340</v>
      </c>
      <c r="O2089" s="17">
        <v>13912073.814306954</v>
      </c>
      <c r="P2089" s="17">
        <v>10701595.24177458</v>
      </c>
      <c r="Q2089" s="17">
        <v>0</v>
      </c>
      <c r="R2089" s="17">
        <v>0</v>
      </c>
      <c r="S2089" s="18">
        <v>0</v>
      </c>
      <c r="T2089" s="14" t="s">
        <v>339</v>
      </c>
      <c r="U2089" s="14" t="s">
        <v>402</v>
      </c>
      <c r="V2089" s="14" t="s">
        <v>9015</v>
      </c>
      <c r="W2089" s="18">
        <v>0.11924310705824627</v>
      </c>
      <c r="X2089" s="18">
        <v>1</v>
      </c>
      <c r="Y2089" s="14" t="s">
        <v>402</v>
      </c>
      <c r="Z2089" s="14" t="s">
        <v>402</v>
      </c>
      <c r="AA2089" s="18" t="s">
        <v>402</v>
      </c>
      <c r="AB2089" s="18" t="s">
        <v>402</v>
      </c>
      <c r="AC2089" s="14" t="s">
        <v>402</v>
      </c>
    </row>
    <row r="2090" spans="1:29" x14ac:dyDescent="0.15">
      <c r="A2090" s="14" t="s">
        <v>363</v>
      </c>
      <c r="B2090" s="14" t="s">
        <v>391</v>
      </c>
      <c r="C2090" s="14" t="s">
        <v>16</v>
      </c>
      <c r="D2090" s="14" t="s">
        <v>2506</v>
      </c>
      <c r="E2090" s="14" t="s">
        <v>5400</v>
      </c>
      <c r="F2090" s="14" t="s">
        <v>8220</v>
      </c>
      <c r="G2090" s="14" t="s">
        <v>402</v>
      </c>
      <c r="H2090" s="14" t="s">
        <v>8998</v>
      </c>
      <c r="I2090" s="17">
        <v>58493115.87002708</v>
      </c>
      <c r="J2090" s="14" t="s">
        <v>340</v>
      </c>
      <c r="K2090" s="17">
        <v>76041050.631035209</v>
      </c>
      <c r="L2090" s="14" t="s">
        <v>8998</v>
      </c>
      <c r="M2090" s="17">
        <v>58493115.87002708</v>
      </c>
      <c r="N2090" s="14" t="s">
        <v>340</v>
      </c>
      <c r="O2090" s="17">
        <v>76041050.631035209</v>
      </c>
      <c r="P2090" s="17">
        <v>58493115.87002708</v>
      </c>
      <c r="Q2090" s="17">
        <v>0</v>
      </c>
      <c r="R2090" s="17">
        <v>0</v>
      </c>
      <c r="S2090" s="18">
        <v>0</v>
      </c>
      <c r="T2090" s="14" t="s">
        <v>9012</v>
      </c>
      <c r="U2090" s="14" t="s">
        <v>9012</v>
      </c>
      <c r="V2090" s="14" t="s">
        <v>9012</v>
      </c>
      <c r="W2090" s="18">
        <v>0.11924310705824627</v>
      </c>
      <c r="X2090" s="18">
        <v>1</v>
      </c>
      <c r="Y2090" s="14" t="s">
        <v>402</v>
      </c>
      <c r="Z2090" s="14" t="s">
        <v>402</v>
      </c>
      <c r="AA2090" s="18" t="s">
        <v>402</v>
      </c>
      <c r="AB2090" s="18" t="s">
        <v>402</v>
      </c>
      <c r="AC2090" s="14" t="s">
        <v>402</v>
      </c>
    </row>
    <row r="2091" spans="1:29" x14ac:dyDescent="0.15">
      <c r="A2091" s="14" t="s">
        <v>363</v>
      </c>
      <c r="B2091" s="14" t="s">
        <v>392</v>
      </c>
      <c r="C2091" s="14" t="s">
        <v>415</v>
      </c>
      <c r="D2091" s="14" t="s">
        <v>2507</v>
      </c>
      <c r="E2091" s="14" t="s">
        <v>5401</v>
      </c>
      <c r="F2091" s="14" t="s">
        <v>8221</v>
      </c>
      <c r="G2091" s="14" t="s">
        <v>402</v>
      </c>
      <c r="H2091" s="14" t="s">
        <v>8998</v>
      </c>
      <c r="I2091" s="17">
        <v>1722604.8701106543</v>
      </c>
      <c r="J2091" s="14" t="s">
        <v>340</v>
      </c>
      <c r="K2091" s="17">
        <v>2239386.3311438509</v>
      </c>
      <c r="L2091" s="14" t="s">
        <v>8998</v>
      </c>
      <c r="M2091" s="17">
        <v>1722604.8701106543</v>
      </c>
      <c r="N2091" s="14" t="s">
        <v>340</v>
      </c>
      <c r="O2091" s="17">
        <v>2239386.3311438509</v>
      </c>
      <c r="P2091" s="17">
        <v>1722604.8701106543</v>
      </c>
      <c r="Q2091" s="17">
        <v>0</v>
      </c>
      <c r="R2091" s="17">
        <v>0</v>
      </c>
      <c r="S2091" s="18">
        <v>0</v>
      </c>
      <c r="T2091" s="14" t="s">
        <v>339</v>
      </c>
      <c r="U2091" s="14" t="s">
        <v>402</v>
      </c>
      <c r="V2091" s="14" t="s">
        <v>9015</v>
      </c>
      <c r="W2091" s="18">
        <v>0.11924310705824627</v>
      </c>
      <c r="X2091" s="18">
        <v>1</v>
      </c>
      <c r="Y2091" s="14" t="s">
        <v>402</v>
      </c>
      <c r="Z2091" s="14" t="s">
        <v>402</v>
      </c>
      <c r="AA2091" s="18" t="s">
        <v>402</v>
      </c>
      <c r="AB2091" s="18" t="s">
        <v>402</v>
      </c>
      <c r="AC2091" s="14" t="s">
        <v>402</v>
      </c>
    </row>
    <row r="2092" spans="1:29" x14ac:dyDescent="0.15">
      <c r="A2092" s="14" t="s">
        <v>363</v>
      </c>
      <c r="B2092" s="14" t="s">
        <v>392</v>
      </c>
      <c r="C2092" s="14" t="s">
        <v>415</v>
      </c>
      <c r="D2092" s="14" t="s">
        <v>2508</v>
      </c>
      <c r="E2092" s="14" t="s">
        <v>5402</v>
      </c>
      <c r="F2092" s="14" t="s">
        <v>8222</v>
      </c>
      <c r="G2092" s="14" t="s">
        <v>402</v>
      </c>
      <c r="H2092" s="14" t="s">
        <v>8998</v>
      </c>
      <c r="I2092" s="17">
        <v>3106785.3006909993</v>
      </c>
      <c r="J2092" s="14" t="s">
        <v>340</v>
      </c>
      <c r="K2092" s="17">
        <v>4038820.8908982989</v>
      </c>
      <c r="L2092" s="14" t="s">
        <v>8998</v>
      </c>
      <c r="M2092" s="17">
        <v>3106785.3006909993</v>
      </c>
      <c r="N2092" s="14" t="s">
        <v>340</v>
      </c>
      <c r="O2092" s="17">
        <v>4038820.8908982989</v>
      </c>
      <c r="P2092" s="17">
        <v>3106785.3006909993</v>
      </c>
      <c r="Q2092" s="17">
        <v>0</v>
      </c>
      <c r="R2092" s="17">
        <v>0</v>
      </c>
      <c r="S2092" s="18">
        <v>0</v>
      </c>
      <c r="T2092" s="14" t="s">
        <v>339</v>
      </c>
      <c r="U2092" s="14" t="s">
        <v>402</v>
      </c>
      <c r="V2092" s="14" t="s">
        <v>9015</v>
      </c>
      <c r="W2092" s="18">
        <v>0.11924310705824627</v>
      </c>
      <c r="X2092" s="18">
        <v>1</v>
      </c>
      <c r="Y2092" s="14" t="s">
        <v>402</v>
      </c>
      <c r="Z2092" s="14" t="s">
        <v>402</v>
      </c>
      <c r="AA2092" s="18" t="s">
        <v>402</v>
      </c>
      <c r="AB2092" s="18" t="s">
        <v>402</v>
      </c>
      <c r="AC2092" s="14" t="s">
        <v>402</v>
      </c>
    </row>
    <row r="2093" spans="1:29" x14ac:dyDescent="0.15">
      <c r="A2093" s="14" t="s">
        <v>363</v>
      </c>
      <c r="B2093" s="14" t="s">
        <v>392</v>
      </c>
      <c r="C2093" s="14" t="s">
        <v>415</v>
      </c>
      <c r="D2093" s="14" t="s">
        <v>2509</v>
      </c>
      <c r="E2093" s="14" t="s">
        <v>5403</v>
      </c>
      <c r="F2093" s="14" t="s">
        <v>8223</v>
      </c>
      <c r="G2093" s="14" t="s">
        <v>402</v>
      </c>
      <c r="H2093" s="14" t="s">
        <v>8998</v>
      </c>
      <c r="I2093" s="17">
        <v>7166742.7385940282</v>
      </c>
      <c r="J2093" s="14" t="s">
        <v>340</v>
      </c>
      <c r="K2093" s="17">
        <v>9316765.5601722375</v>
      </c>
      <c r="L2093" s="14" t="s">
        <v>8998</v>
      </c>
      <c r="M2093" s="17">
        <v>7166742.7385940282</v>
      </c>
      <c r="N2093" s="14" t="s">
        <v>340</v>
      </c>
      <c r="O2093" s="17">
        <v>9316765.5601722375</v>
      </c>
      <c r="P2093" s="17">
        <v>7166742.7385940282</v>
      </c>
      <c r="Q2093" s="17">
        <v>0</v>
      </c>
      <c r="R2093" s="17">
        <v>0</v>
      </c>
      <c r="S2093" s="18">
        <v>0</v>
      </c>
      <c r="T2093" s="14" t="s">
        <v>9012</v>
      </c>
      <c r="U2093" s="14" t="s">
        <v>9012</v>
      </c>
      <c r="V2093" s="14" t="s">
        <v>9012</v>
      </c>
      <c r="W2093" s="18">
        <v>0.11924310705824627</v>
      </c>
      <c r="X2093" s="18">
        <v>1</v>
      </c>
      <c r="Y2093" s="14" t="s">
        <v>402</v>
      </c>
      <c r="Z2093" s="14" t="s">
        <v>402</v>
      </c>
      <c r="AA2093" s="18" t="s">
        <v>402</v>
      </c>
      <c r="AB2093" s="18" t="s">
        <v>402</v>
      </c>
      <c r="AC2093" s="14" t="s">
        <v>402</v>
      </c>
    </row>
    <row r="2094" spans="1:29" x14ac:dyDescent="0.15">
      <c r="A2094" s="14" t="s">
        <v>363</v>
      </c>
      <c r="B2094" s="14" t="s">
        <v>392</v>
      </c>
      <c r="C2094" s="14" t="s">
        <v>415</v>
      </c>
      <c r="D2094" s="14" t="s">
        <v>2510</v>
      </c>
      <c r="E2094" s="14" t="s">
        <v>5404</v>
      </c>
      <c r="F2094" s="14" t="s">
        <v>8224</v>
      </c>
      <c r="G2094" s="14" t="s">
        <v>402</v>
      </c>
      <c r="H2094" s="14" t="s">
        <v>8998</v>
      </c>
      <c r="I2094" s="17">
        <v>1667211.6022656572</v>
      </c>
      <c r="J2094" s="14" t="s">
        <v>340</v>
      </c>
      <c r="K2094" s="17">
        <v>2167375.0829453543</v>
      </c>
      <c r="L2094" s="14" t="s">
        <v>8998</v>
      </c>
      <c r="M2094" s="17">
        <v>1667211.6022656572</v>
      </c>
      <c r="N2094" s="14" t="s">
        <v>340</v>
      </c>
      <c r="O2094" s="17">
        <v>2167375.0829453543</v>
      </c>
      <c r="P2094" s="17">
        <v>1667211.6022656572</v>
      </c>
      <c r="Q2094" s="17">
        <v>0</v>
      </c>
      <c r="R2094" s="17">
        <v>0</v>
      </c>
      <c r="S2094" s="18">
        <v>0</v>
      </c>
      <c r="T2094" s="14" t="s">
        <v>339</v>
      </c>
      <c r="U2094" s="14" t="s">
        <v>402</v>
      </c>
      <c r="V2094" s="14" t="s">
        <v>9015</v>
      </c>
      <c r="W2094" s="18">
        <v>0.11924310705824627</v>
      </c>
      <c r="X2094" s="18">
        <v>1</v>
      </c>
      <c r="Y2094" s="14" t="s">
        <v>402</v>
      </c>
      <c r="Z2094" s="14" t="s">
        <v>402</v>
      </c>
      <c r="AA2094" s="18" t="s">
        <v>402</v>
      </c>
      <c r="AB2094" s="18" t="s">
        <v>402</v>
      </c>
      <c r="AC2094" s="14" t="s">
        <v>402</v>
      </c>
    </row>
    <row r="2095" spans="1:29" x14ac:dyDescent="0.15">
      <c r="A2095" s="14" t="s">
        <v>363</v>
      </c>
      <c r="B2095" s="14" t="s">
        <v>392</v>
      </c>
      <c r="C2095" s="14" t="s">
        <v>415</v>
      </c>
      <c r="D2095" s="14" t="s">
        <v>2511</v>
      </c>
      <c r="E2095" s="14" t="s">
        <v>5405</v>
      </c>
      <c r="F2095" s="14" t="s">
        <v>8225</v>
      </c>
      <c r="G2095" s="14" t="s">
        <v>402</v>
      </c>
      <c r="H2095" s="14" t="s">
        <v>8998</v>
      </c>
      <c r="I2095" s="17">
        <v>1375845.7115782304</v>
      </c>
      <c r="J2095" s="14" t="s">
        <v>340</v>
      </c>
      <c r="K2095" s="17">
        <v>1788599.4250516996</v>
      </c>
      <c r="L2095" s="14" t="s">
        <v>8998</v>
      </c>
      <c r="M2095" s="17">
        <v>1375845.7115782304</v>
      </c>
      <c r="N2095" s="14" t="s">
        <v>340</v>
      </c>
      <c r="O2095" s="17">
        <v>1788599.4250516996</v>
      </c>
      <c r="P2095" s="17">
        <v>1375845.7115782304</v>
      </c>
      <c r="Q2095" s="17">
        <v>0</v>
      </c>
      <c r="R2095" s="17">
        <v>0</v>
      </c>
      <c r="S2095" s="18">
        <v>0</v>
      </c>
      <c r="T2095" s="14" t="s">
        <v>339</v>
      </c>
      <c r="U2095" s="14" t="s">
        <v>402</v>
      </c>
      <c r="V2095" s="14" t="s">
        <v>9015</v>
      </c>
      <c r="W2095" s="18">
        <v>0.11924310705824627</v>
      </c>
      <c r="X2095" s="18">
        <v>1</v>
      </c>
      <c r="Y2095" s="14" t="s">
        <v>402</v>
      </c>
      <c r="Z2095" s="14" t="s">
        <v>402</v>
      </c>
      <c r="AA2095" s="18" t="s">
        <v>402</v>
      </c>
      <c r="AB2095" s="18" t="s">
        <v>402</v>
      </c>
      <c r="AC2095" s="14" t="s">
        <v>402</v>
      </c>
    </row>
    <row r="2096" spans="1:29" x14ac:dyDescent="0.15">
      <c r="A2096" s="14" t="s">
        <v>363</v>
      </c>
      <c r="B2096" s="14" t="s">
        <v>392</v>
      </c>
      <c r="C2096" s="14" t="s">
        <v>415</v>
      </c>
      <c r="D2096" s="14" t="s">
        <v>2512</v>
      </c>
      <c r="E2096" s="14" t="s">
        <v>5406</v>
      </c>
      <c r="F2096" s="14" t="s">
        <v>8226</v>
      </c>
      <c r="G2096" s="14" t="s">
        <v>402</v>
      </c>
      <c r="H2096" s="14" t="s">
        <v>8998</v>
      </c>
      <c r="I2096" s="17">
        <v>463755.56456217502</v>
      </c>
      <c r="J2096" s="14" t="s">
        <v>340</v>
      </c>
      <c r="K2096" s="17">
        <v>602882.23393082758</v>
      </c>
      <c r="L2096" s="14" t="s">
        <v>8998</v>
      </c>
      <c r="M2096" s="17">
        <v>463755.56456217502</v>
      </c>
      <c r="N2096" s="14" t="s">
        <v>340</v>
      </c>
      <c r="O2096" s="17">
        <v>602882.23393082758</v>
      </c>
      <c r="P2096" s="17">
        <v>463755.56456217502</v>
      </c>
      <c r="Q2096" s="17">
        <v>0</v>
      </c>
      <c r="R2096" s="17">
        <v>0</v>
      </c>
      <c r="S2096" s="18">
        <v>0</v>
      </c>
      <c r="T2096" s="14" t="s">
        <v>339</v>
      </c>
      <c r="U2096" s="14" t="s">
        <v>402</v>
      </c>
      <c r="V2096" s="14" t="s">
        <v>9015</v>
      </c>
      <c r="W2096" s="18">
        <v>0.11924310705824627</v>
      </c>
      <c r="X2096" s="18">
        <v>1</v>
      </c>
      <c r="Y2096" s="14" t="s">
        <v>402</v>
      </c>
      <c r="Z2096" s="14" t="s">
        <v>402</v>
      </c>
      <c r="AA2096" s="18" t="s">
        <v>402</v>
      </c>
      <c r="AB2096" s="18" t="s">
        <v>402</v>
      </c>
      <c r="AC2096" s="14" t="s">
        <v>402</v>
      </c>
    </row>
    <row r="2097" spans="1:29" x14ac:dyDescent="0.15">
      <c r="A2097" s="14" t="s">
        <v>363</v>
      </c>
      <c r="B2097" s="14" t="s">
        <v>392</v>
      </c>
      <c r="C2097" s="14" t="s">
        <v>415</v>
      </c>
      <c r="D2097" s="14" t="s">
        <v>2513</v>
      </c>
      <c r="E2097" s="14" t="s">
        <v>5407</v>
      </c>
      <c r="F2097" s="14" t="s">
        <v>8227</v>
      </c>
      <c r="G2097" s="14" t="s">
        <v>402</v>
      </c>
      <c r="H2097" s="14" t="s">
        <v>8998</v>
      </c>
      <c r="I2097" s="17">
        <v>1100551.6126445441</v>
      </c>
      <c r="J2097" s="14" t="s">
        <v>340</v>
      </c>
      <c r="K2097" s="17">
        <v>1430717.0964379073</v>
      </c>
      <c r="L2097" s="14" t="s">
        <v>8998</v>
      </c>
      <c r="M2097" s="17">
        <v>1100551.6126445441</v>
      </c>
      <c r="N2097" s="14" t="s">
        <v>340</v>
      </c>
      <c r="O2097" s="17">
        <v>1430717.0964379073</v>
      </c>
      <c r="P2097" s="17">
        <v>1100551.6126445441</v>
      </c>
      <c r="Q2097" s="17">
        <v>0</v>
      </c>
      <c r="R2097" s="17">
        <v>0</v>
      </c>
      <c r="S2097" s="18">
        <v>0</v>
      </c>
      <c r="T2097" s="14" t="s">
        <v>339</v>
      </c>
      <c r="U2097" s="14" t="s">
        <v>402</v>
      </c>
      <c r="V2097" s="14" t="s">
        <v>9015</v>
      </c>
      <c r="W2097" s="18">
        <v>0.11924310705824627</v>
      </c>
      <c r="X2097" s="18">
        <v>1</v>
      </c>
      <c r="Y2097" s="14" t="s">
        <v>402</v>
      </c>
      <c r="Z2097" s="14" t="s">
        <v>402</v>
      </c>
      <c r="AA2097" s="18" t="s">
        <v>402</v>
      </c>
      <c r="AB2097" s="18" t="s">
        <v>402</v>
      </c>
      <c r="AC2097" s="14" t="s">
        <v>402</v>
      </c>
    </row>
    <row r="2098" spans="1:29" x14ac:dyDescent="0.15">
      <c r="A2098" s="14" t="s">
        <v>363</v>
      </c>
      <c r="B2098" s="14" t="s">
        <v>392</v>
      </c>
      <c r="C2098" s="14" t="s">
        <v>415</v>
      </c>
      <c r="D2098" s="14" t="s">
        <v>2514</v>
      </c>
      <c r="E2098" s="14" t="s">
        <v>5408</v>
      </c>
      <c r="F2098" s="14" t="s">
        <v>8228</v>
      </c>
      <c r="G2098" s="14" t="s">
        <v>402</v>
      </c>
      <c r="H2098" s="14" t="s">
        <v>8998</v>
      </c>
      <c r="I2098" s="17">
        <v>31536198.574070606</v>
      </c>
      <c r="J2098" s="14" t="s">
        <v>340</v>
      </c>
      <c r="K2098" s="17">
        <v>40997058.146291785</v>
      </c>
      <c r="L2098" s="14" t="s">
        <v>8998</v>
      </c>
      <c r="M2098" s="17">
        <v>31536198.574070606</v>
      </c>
      <c r="N2098" s="14" t="s">
        <v>340</v>
      </c>
      <c r="O2098" s="17">
        <v>40997058.146291785</v>
      </c>
      <c r="P2098" s="17">
        <v>31536198.574070606</v>
      </c>
      <c r="Q2098" s="17">
        <v>0</v>
      </c>
      <c r="R2098" s="17">
        <v>0</v>
      </c>
      <c r="S2098" s="18">
        <v>0</v>
      </c>
      <c r="T2098" s="14" t="s">
        <v>339</v>
      </c>
      <c r="U2098" s="14" t="s">
        <v>402</v>
      </c>
      <c r="V2098" s="14" t="s">
        <v>9015</v>
      </c>
      <c r="W2098" s="18">
        <v>0.11924310705824627</v>
      </c>
      <c r="X2098" s="18">
        <v>1</v>
      </c>
      <c r="Y2098" s="14" t="s">
        <v>402</v>
      </c>
      <c r="Z2098" s="14" t="s">
        <v>402</v>
      </c>
      <c r="AA2098" s="18" t="s">
        <v>402</v>
      </c>
      <c r="AB2098" s="18" t="s">
        <v>402</v>
      </c>
      <c r="AC2098" s="14" t="s">
        <v>402</v>
      </c>
    </row>
    <row r="2099" spans="1:29" x14ac:dyDescent="0.15">
      <c r="A2099" s="14" t="s">
        <v>363</v>
      </c>
      <c r="B2099" s="14" t="s">
        <v>392</v>
      </c>
      <c r="C2099" s="14" t="s">
        <v>415</v>
      </c>
      <c r="D2099" s="14" t="s">
        <v>2515</v>
      </c>
      <c r="E2099" s="14" t="s">
        <v>5409</v>
      </c>
      <c r="F2099" s="14" t="s">
        <v>8229</v>
      </c>
      <c r="G2099" s="14" t="s">
        <v>402</v>
      </c>
      <c r="H2099" s="14" t="s">
        <v>8998</v>
      </c>
      <c r="I2099" s="17">
        <v>2484356.4205173166</v>
      </c>
      <c r="J2099" s="14" t="s">
        <v>340</v>
      </c>
      <c r="K2099" s="17">
        <v>3229663.3466725112</v>
      </c>
      <c r="L2099" s="14" t="s">
        <v>8998</v>
      </c>
      <c r="M2099" s="17">
        <v>2484356.4205173166</v>
      </c>
      <c r="N2099" s="14" t="s">
        <v>340</v>
      </c>
      <c r="O2099" s="17">
        <v>3229663.3466725112</v>
      </c>
      <c r="P2099" s="17">
        <v>2484356.4205173166</v>
      </c>
      <c r="Q2099" s="17">
        <v>0</v>
      </c>
      <c r="R2099" s="17">
        <v>0</v>
      </c>
      <c r="S2099" s="18">
        <v>0</v>
      </c>
      <c r="T2099" s="14" t="s">
        <v>339</v>
      </c>
      <c r="U2099" s="14" t="s">
        <v>402</v>
      </c>
      <c r="V2099" s="14" t="s">
        <v>9015</v>
      </c>
      <c r="W2099" s="18">
        <v>0.11924310705824627</v>
      </c>
      <c r="X2099" s="18">
        <v>1</v>
      </c>
      <c r="Y2099" s="14" t="s">
        <v>402</v>
      </c>
      <c r="Z2099" s="14" t="s">
        <v>402</v>
      </c>
      <c r="AA2099" s="18" t="s">
        <v>402</v>
      </c>
      <c r="AB2099" s="18" t="s">
        <v>402</v>
      </c>
      <c r="AC2099" s="14" t="s">
        <v>402</v>
      </c>
    </row>
    <row r="2100" spans="1:29" x14ac:dyDescent="0.15">
      <c r="A2100" s="14" t="s">
        <v>363</v>
      </c>
      <c r="B2100" s="14" t="s">
        <v>392</v>
      </c>
      <c r="C2100" s="14" t="s">
        <v>415</v>
      </c>
      <c r="D2100" s="14" t="s">
        <v>2516</v>
      </c>
      <c r="E2100" s="14" t="s">
        <v>5410</v>
      </c>
      <c r="F2100" s="14" t="s">
        <v>8230</v>
      </c>
      <c r="G2100" s="14" t="s">
        <v>402</v>
      </c>
      <c r="H2100" s="14" t="s">
        <v>8998</v>
      </c>
      <c r="I2100" s="17">
        <v>2548170.757563652</v>
      </c>
      <c r="J2100" s="14" t="s">
        <v>340</v>
      </c>
      <c r="K2100" s="17">
        <v>3312621.9848327478</v>
      </c>
      <c r="L2100" s="14" t="s">
        <v>8998</v>
      </c>
      <c r="M2100" s="17">
        <v>2548170.757563652</v>
      </c>
      <c r="N2100" s="14" t="s">
        <v>340</v>
      </c>
      <c r="O2100" s="17">
        <v>3312621.9848327478</v>
      </c>
      <c r="P2100" s="17">
        <v>2548170.757563652</v>
      </c>
      <c r="Q2100" s="17">
        <v>0</v>
      </c>
      <c r="R2100" s="17">
        <v>0</v>
      </c>
      <c r="S2100" s="18">
        <v>0</v>
      </c>
      <c r="T2100" s="14" t="s">
        <v>339</v>
      </c>
      <c r="U2100" s="14" t="s">
        <v>402</v>
      </c>
      <c r="V2100" s="14" t="s">
        <v>9015</v>
      </c>
      <c r="W2100" s="18">
        <v>0.11924310705824627</v>
      </c>
      <c r="X2100" s="18">
        <v>1</v>
      </c>
      <c r="Y2100" s="14" t="s">
        <v>402</v>
      </c>
      <c r="Z2100" s="14" t="s">
        <v>402</v>
      </c>
      <c r="AA2100" s="18" t="s">
        <v>402</v>
      </c>
      <c r="AB2100" s="18" t="s">
        <v>402</v>
      </c>
      <c r="AC2100" s="14" t="s">
        <v>402</v>
      </c>
    </row>
    <row r="2101" spans="1:29" x14ac:dyDescent="0.15">
      <c r="A2101" s="14" t="s">
        <v>363</v>
      </c>
      <c r="B2101" s="14" t="s">
        <v>392</v>
      </c>
      <c r="C2101" s="14" t="s">
        <v>415</v>
      </c>
      <c r="D2101" s="14" t="s">
        <v>2517</v>
      </c>
      <c r="E2101" s="14" t="s">
        <v>5411</v>
      </c>
      <c r="F2101" s="14" t="s">
        <v>8231</v>
      </c>
      <c r="G2101" s="14" t="s">
        <v>402</v>
      </c>
      <c r="H2101" s="14" t="s">
        <v>8998</v>
      </c>
      <c r="I2101" s="17">
        <v>4203556.8883368587</v>
      </c>
      <c r="J2101" s="14" t="s">
        <v>340</v>
      </c>
      <c r="K2101" s="17">
        <v>5464623.9548379164</v>
      </c>
      <c r="L2101" s="14" t="s">
        <v>8998</v>
      </c>
      <c r="M2101" s="17">
        <v>4203556.8883368587</v>
      </c>
      <c r="N2101" s="14" t="s">
        <v>340</v>
      </c>
      <c r="O2101" s="17">
        <v>5464623.9548379164</v>
      </c>
      <c r="P2101" s="17">
        <v>4203556.8883368587</v>
      </c>
      <c r="Q2101" s="17">
        <v>0</v>
      </c>
      <c r="R2101" s="17">
        <v>0</v>
      </c>
      <c r="S2101" s="18">
        <v>0</v>
      </c>
      <c r="T2101" s="14" t="s">
        <v>9012</v>
      </c>
      <c r="U2101" s="14" t="s">
        <v>9012</v>
      </c>
      <c r="V2101" s="14" t="s">
        <v>9012</v>
      </c>
      <c r="W2101" s="18">
        <v>0.11924310705824627</v>
      </c>
      <c r="X2101" s="18">
        <v>1</v>
      </c>
      <c r="Y2101" s="14" t="s">
        <v>402</v>
      </c>
      <c r="Z2101" s="14" t="s">
        <v>402</v>
      </c>
      <c r="AA2101" s="18" t="s">
        <v>402</v>
      </c>
      <c r="AB2101" s="18" t="s">
        <v>402</v>
      </c>
      <c r="AC2101" s="14" t="s">
        <v>402</v>
      </c>
    </row>
    <row r="2102" spans="1:29" x14ac:dyDescent="0.15">
      <c r="A2102" s="14" t="s">
        <v>363</v>
      </c>
      <c r="B2102" s="14" t="s">
        <v>392</v>
      </c>
      <c r="C2102" s="14" t="s">
        <v>415</v>
      </c>
      <c r="D2102" s="14" t="s">
        <v>2518</v>
      </c>
      <c r="E2102" s="14" t="s">
        <v>5412</v>
      </c>
      <c r="F2102" s="14" t="s">
        <v>8232</v>
      </c>
      <c r="G2102" s="14" t="s">
        <v>402</v>
      </c>
      <c r="H2102" s="14" t="s">
        <v>8998</v>
      </c>
      <c r="I2102" s="17">
        <v>1044676.7883985647</v>
      </c>
      <c r="J2102" s="14" t="s">
        <v>340</v>
      </c>
      <c r="K2102" s="17">
        <v>1358079.8249181341</v>
      </c>
      <c r="L2102" s="14" t="s">
        <v>8998</v>
      </c>
      <c r="M2102" s="17">
        <v>1044676.7883985647</v>
      </c>
      <c r="N2102" s="14" t="s">
        <v>340</v>
      </c>
      <c r="O2102" s="17">
        <v>1358079.8249181341</v>
      </c>
      <c r="P2102" s="17">
        <v>1044676.7883985647</v>
      </c>
      <c r="Q2102" s="17">
        <v>0</v>
      </c>
      <c r="R2102" s="17">
        <v>0</v>
      </c>
      <c r="S2102" s="18">
        <v>0</v>
      </c>
      <c r="T2102" s="14" t="s">
        <v>339</v>
      </c>
      <c r="U2102" s="14" t="s">
        <v>402</v>
      </c>
      <c r="V2102" s="14" t="s">
        <v>9015</v>
      </c>
      <c r="W2102" s="18">
        <v>0.11924310705824627</v>
      </c>
      <c r="X2102" s="18">
        <v>1</v>
      </c>
      <c r="Y2102" s="14" t="s">
        <v>402</v>
      </c>
      <c r="Z2102" s="14" t="s">
        <v>402</v>
      </c>
      <c r="AA2102" s="18" t="s">
        <v>402</v>
      </c>
      <c r="AB2102" s="18" t="s">
        <v>402</v>
      </c>
      <c r="AC2102" s="14" t="s">
        <v>402</v>
      </c>
    </row>
    <row r="2103" spans="1:29" x14ac:dyDescent="0.15">
      <c r="A2103" s="14" t="s">
        <v>363</v>
      </c>
      <c r="B2103" s="14" t="s">
        <v>392</v>
      </c>
      <c r="C2103" s="14" t="s">
        <v>415</v>
      </c>
      <c r="D2103" s="14" t="s">
        <v>2519</v>
      </c>
      <c r="E2103" s="14" t="s">
        <v>5413</v>
      </c>
      <c r="F2103" s="14" t="s">
        <v>8233</v>
      </c>
      <c r="G2103" s="14" t="s">
        <v>402</v>
      </c>
      <c r="H2103" s="14" t="s">
        <v>8998</v>
      </c>
      <c r="I2103" s="17">
        <v>1612028.1348797134</v>
      </c>
      <c r="J2103" s="14" t="s">
        <v>340</v>
      </c>
      <c r="K2103" s="17">
        <v>2095636.5753436277</v>
      </c>
      <c r="L2103" s="14" t="s">
        <v>8998</v>
      </c>
      <c r="M2103" s="17">
        <v>1612028.1348797134</v>
      </c>
      <c r="N2103" s="14" t="s">
        <v>340</v>
      </c>
      <c r="O2103" s="17">
        <v>2095636.5753436277</v>
      </c>
      <c r="P2103" s="17">
        <v>1612028.1348797134</v>
      </c>
      <c r="Q2103" s="17">
        <v>0</v>
      </c>
      <c r="R2103" s="17">
        <v>0</v>
      </c>
      <c r="S2103" s="18">
        <v>0</v>
      </c>
      <c r="T2103" s="14" t="s">
        <v>339</v>
      </c>
      <c r="U2103" s="14" t="s">
        <v>402</v>
      </c>
      <c r="V2103" s="14" t="s">
        <v>9015</v>
      </c>
      <c r="W2103" s="18">
        <v>0.11924310705824627</v>
      </c>
      <c r="X2103" s="18">
        <v>1</v>
      </c>
      <c r="Y2103" s="14" t="s">
        <v>402</v>
      </c>
      <c r="Z2103" s="14" t="s">
        <v>402</v>
      </c>
      <c r="AA2103" s="18" t="s">
        <v>402</v>
      </c>
      <c r="AB2103" s="18" t="s">
        <v>402</v>
      </c>
      <c r="AC2103" s="14" t="s">
        <v>402</v>
      </c>
    </row>
    <row r="2104" spans="1:29" x14ac:dyDescent="0.15">
      <c r="A2104" s="14" t="s">
        <v>363</v>
      </c>
      <c r="B2104" s="14" t="s">
        <v>392</v>
      </c>
      <c r="C2104" s="14" t="s">
        <v>415</v>
      </c>
      <c r="D2104" s="14" t="s">
        <v>2520</v>
      </c>
      <c r="E2104" s="14" t="s">
        <v>5414</v>
      </c>
      <c r="F2104" s="14" t="s">
        <v>8234</v>
      </c>
      <c r="G2104" s="14" t="s">
        <v>402</v>
      </c>
      <c r="H2104" s="14" t="s">
        <v>8998</v>
      </c>
      <c r="I2104" s="17">
        <v>5717168.0069408203</v>
      </c>
      <c r="J2104" s="14" t="s">
        <v>340</v>
      </c>
      <c r="K2104" s="17">
        <v>7432318.409023067</v>
      </c>
      <c r="L2104" s="14" t="s">
        <v>8998</v>
      </c>
      <c r="M2104" s="17">
        <v>5717168.0069408203</v>
      </c>
      <c r="N2104" s="14" t="s">
        <v>340</v>
      </c>
      <c r="O2104" s="17">
        <v>7432318.409023067</v>
      </c>
      <c r="P2104" s="17">
        <v>5717168.0069408203</v>
      </c>
      <c r="Q2104" s="17">
        <v>0</v>
      </c>
      <c r="R2104" s="17">
        <v>0</v>
      </c>
      <c r="S2104" s="18">
        <v>0</v>
      </c>
      <c r="T2104" s="14" t="s">
        <v>339</v>
      </c>
      <c r="U2104" s="14" t="s">
        <v>402</v>
      </c>
      <c r="V2104" s="14" t="s">
        <v>9015</v>
      </c>
      <c r="W2104" s="18">
        <v>0.11924310705824627</v>
      </c>
      <c r="X2104" s="18">
        <v>1</v>
      </c>
      <c r="Y2104" s="14" t="s">
        <v>402</v>
      </c>
      <c r="Z2104" s="14" t="s">
        <v>402</v>
      </c>
      <c r="AA2104" s="18" t="s">
        <v>402</v>
      </c>
      <c r="AB2104" s="18" t="s">
        <v>402</v>
      </c>
      <c r="AC2104" s="14" t="s">
        <v>402</v>
      </c>
    </row>
    <row r="2105" spans="1:29" x14ac:dyDescent="0.15">
      <c r="A2105" s="14" t="s">
        <v>363</v>
      </c>
      <c r="B2105" s="14" t="s">
        <v>392</v>
      </c>
      <c r="C2105" s="14" t="s">
        <v>415</v>
      </c>
      <c r="D2105" s="14" t="s">
        <v>2521</v>
      </c>
      <c r="E2105" s="14" t="s">
        <v>5415</v>
      </c>
      <c r="F2105" s="14" t="s">
        <v>8235</v>
      </c>
      <c r="G2105" s="14" t="s">
        <v>402</v>
      </c>
      <c r="H2105" s="14" t="s">
        <v>8998</v>
      </c>
      <c r="I2105" s="17">
        <v>1948029.6142588961</v>
      </c>
      <c r="J2105" s="14" t="s">
        <v>340</v>
      </c>
      <c r="K2105" s="17">
        <v>2532438.4985365649</v>
      </c>
      <c r="L2105" s="14" t="s">
        <v>8998</v>
      </c>
      <c r="M2105" s="17">
        <v>1948029.6142588961</v>
      </c>
      <c r="N2105" s="14" t="s">
        <v>340</v>
      </c>
      <c r="O2105" s="17">
        <v>2532438.4985365649</v>
      </c>
      <c r="P2105" s="17">
        <v>1948029.6142588961</v>
      </c>
      <c r="Q2105" s="17">
        <v>0</v>
      </c>
      <c r="R2105" s="17">
        <v>0</v>
      </c>
      <c r="S2105" s="18">
        <v>0</v>
      </c>
      <c r="T2105" s="14" t="s">
        <v>339</v>
      </c>
      <c r="U2105" s="14" t="s">
        <v>402</v>
      </c>
      <c r="V2105" s="14" t="s">
        <v>9015</v>
      </c>
      <c r="W2105" s="18">
        <v>0.11924310705824627</v>
      </c>
      <c r="X2105" s="18">
        <v>1</v>
      </c>
      <c r="Y2105" s="14" t="s">
        <v>402</v>
      </c>
      <c r="Z2105" s="14" t="s">
        <v>402</v>
      </c>
      <c r="AA2105" s="18" t="s">
        <v>402</v>
      </c>
      <c r="AB2105" s="18" t="s">
        <v>402</v>
      </c>
      <c r="AC2105" s="14" t="s">
        <v>402</v>
      </c>
    </row>
    <row r="2106" spans="1:29" x14ac:dyDescent="0.15">
      <c r="A2106" s="14" t="s">
        <v>363</v>
      </c>
      <c r="B2106" s="14" t="s">
        <v>392</v>
      </c>
      <c r="C2106" s="14" t="s">
        <v>415</v>
      </c>
      <c r="D2106" s="14" t="s">
        <v>2522</v>
      </c>
      <c r="E2106" s="14" t="s">
        <v>5416</v>
      </c>
      <c r="F2106" s="14" t="s">
        <v>8236</v>
      </c>
      <c r="G2106" s="14" t="s">
        <v>402</v>
      </c>
      <c r="H2106" s="14" t="s">
        <v>8998</v>
      </c>
      <c r="I2106" s="17">
        <v>744240.69902237458</v>
      </c>
      <c r="J2106" s="14" t="s">
        <v>340</v>
      </c>
      <c r="K2106" s="17">
        <v>967512.90872908698</v>
      </c>
      <c r="L2106" s="14" t="s">
        <v>8998</v>
      </c>
      <c r="M2106" s="17">
        <v>744240.69902237458</v>
      </c>
      <c r="N2106" s="14" t="s">
        <v>340</v>
      </c>
      <c r="O2106" s="17">
        <v>967512.90872908698</v>
      </c>
      <c r="P2106" s="17">
        <v>744240.69902237458</v>
      </c>
      <c r="Q2106" s="17">
        <v>0</v>
      </c>
      <c r="R2106" s="17">
        <v>0</v>
      </c>
      <c r="S2106" s="18">
        <v>0</v>
      </c>
      <c r="T2106" s="14" t="s">
        <v>339</v>
      </c>
      <c r="U2106" s="14" t="s">
        <v>402</v>
      </c>
      <c r="V2106" s="14" t="s">
        <v>9015</v>
      </c>
      <c r="W2106" s="18">
        <v>0.11924310705824627</v>
      </c>
      <c r="X2106" s="18">
        <v>1</v>
      </c>
      <c r="Y2106" s="14" t="s">
        <v>402</v>
      </c>
      <c r="Z2106" s="14" t="s">
        <v>402</v>
      </c>
      <c r="AA2106" s="18" t="s">
        <v>402</v>
      </c>
      <c r="AB2106" s="18" t="s">
        <v>402</v>
      </c>
      <c r="AC2106" s="14" t="s">
        <v>402</v>
      </c>
    </row>
    <row r="2107" spans="1:29" x14ac:dyDescent="0.15">
      <c r="A2107" s="14" t="s">
        <v>363</v>
      </c>
      <c r="B2107" s="14" t="s">
        <v>392</v>
      </c>
      <c r="C2107" s="14" t="s">
        <v>415</v>
      </c>
      <c r="D2107" s="14" t="s">
        <v>2523</v>
      </c>
      <c r="E2107" s="14" t="s">
        <v>5417</v>
      </c>
      <c r="F2107" s="14" t="s">
        <v>8237</v>
      </c>
      <c r="G2107" s="14" t="s">
        <v>402</v>
      </c>
      <c r="H2107" s="14" t="s">
        <v>8998</v>
      </c>
      <c r="I2107" s="17">
        <v>4570965.9007018758</v>
      </c>
      <c r="J2107" s="14" t="s">
        <v>340</v>
      </c>
      <c r="K2107" s="17">
        <v>5942255.670912439</v>
      </c>
      <c r="L2107" s="14" t="s">
        <v>8998</v>
      </c>
      <c r="M2107" s="17">
        <v>4570965.9007018758</v>
      </c>
      <c r="N2107" s="14" t="s">
        <v>340</v>
      </c>
      <c r="O2107" s="17">
        <v>5942255.670912439</v>
      </c>
      <c r="P2107" s="17">
        <v>4570965.9007018758</v>
      </c>
      <c r="Q2107" s="17">
        <v>0</v>
      </c>
      <c r="R2107" s="17">
        <v>0</v>
      </c>
      <c r="S2107" s="18">
        <v>0</v>
      </c>
      <c r="T2107" s="14" t="s">
        <v>339</v>
      </c>
      <c r="U2107" s="14" t="s">
        <v>402</v>
      </c>
      <c r="V2107" s="14" t="s">
        <v>9015</v>
      </c>
      <c r="W2107" s="18">
        <v>0.11924310705824627</v>
      </c>
      <c r="X2107" s="18">
        <v>1</v>
      </c>
      <c r="Y2107" s="14" t="s">
        <v>402</v>
      </c>
      <c r="Z2107" s="14" t="s">
        <v>402</v>
      </c>
      <c r="AA2107" s="18" t="s">
        <v>402</v>
      </c>
      <c r="AB2107" s="18" t="s">
        <v>402</v>
      </c>
      <c r="AC2107" s="14" t="s">
        <v>402</v>
      </c>
    </row>
    <row r="2108" spans="1:29" x14ac:dyDescent="0.15">
      <c r="A2108" s="14" t="s">
        <v>363</v>
      </c>
      <c r="B2108" s="14" t="s">
        <v>392</v>
      </c>
      <c r="C2108" s="14" t="s">
        <v>415</v>
      </c>
      <c r="D2108" s="14" t="s">
        <v>2524</v>
      </c>
      <c r="E2108" s="14" t="s">
        <v>5418</v>
      </c>
      <c r="F2108" s="14" t="s">
        <v>8238</v>
      </c>
      <c r="G2108" s="14" t="s">
        <v>402</v>
      </c>
      <c r="H2108" s="14" t="s">
        <v>8998</v>
      </c>
      <c r="I2108" s="17">
        <v>4579492.0739846751</v>
      </c>
      <c r="J2108" s="14" t="s">
        <v>340</v>
      </c>
      <c r="K2108" s="17">
        <v>5953339.6961800773</v>
      </c>
      <c r="L2108" s="14" t="s">
        <v>8998</v>
      </c>
      <c r="M2108" s="17">
        <v>4579492.0739846751</v>
      </c>
      <c r="N2108" s="14" t="s">
        <v>340</v>
      </c>
      <c r="O2108" s="17">
        <v>5953339.6961800773</v>
      </c>
      <c r="P2108" s="17">
        <v>4579492.0739846751</v>
      </c>
      <c r="Q2108" s="17">
        <v>0</v>
      </c>
      <c r="R2108" s="17">
        <v>0</v>
      </c>
      <c r="S2108" s="18">
        <v>0</v>
      </c>
      <c r="T2108" s="14" t="s">
        <v>339</v>
      </c>
      <c r="U2108" s="14" t="s">
        <v>402</v>
      </c>
      <c r="V2108" s="14" t="s">
        <v>9015</v>
      </c>
      <c r="W2108" s="18">
        <v>0.11924310705824627</v>
      </c>
      <c r="X2108" s="18">
        <v>1</v>
      </c>
      <c r="Y2108" s="14" t="s">
        <v>402</v>
      </c>
      <c r="Z2108" s="14" t="s">
        <v>402</v>
      </c>
      <c r="AA2108" s="18" t="s">
        <v>402</v>
      </c>
      <c r="AB2108" s="18" t="s">
        <v>402</v>
      </c>
      <c r="AC2108" s="14" t="s">
        <v>402</v>
      </c>
    </row>
    <row r="2109" spans="1:29" x14ac:dyDescent="0.15">
      <c r="A2109" s="14" t="s">
        <v>363</v>
      </c>
      <c r="B2109" s="14" t="s">
        <v>392</v>
      </c>
      <c r="C2109" s="14" t="s">
        <v>415</v>
      </c>
      <c r="D2109" s="14" t="s">
        <v>2525</v>
      </c>
      <c r="E2109" s="14" t="s">
        <v>5419</v>
      </c>
      <c r="F2109" s="14" t="s">
        <v>8239</v>
      </c>
      <c r="G2109" s="14" t="s">
        <v>402</v>
      </c>
      <c r="H2109" s="14" t="s">
        <v>8998</v>
      </c>
      <c r="I2109" s="17">
        <v>2250153.2522052885</v>
      </c>
      <c r="J2109" s="14" t="s">
        <v>340</v>
      </c>
      <c r="K2109" s="17">
        <v>2925199.2278668755</v>
      </c>
      <c r="L2109" s="14" t="s">
        <v>8998</v>
      </c>
      <c r="M2109" s="17">
        <v>2250153.2522052885</v>
      </c>
      <c r="N2109" s="14" t="s">
        <v>340</v>
      </c>
      <c r="O2109" s="17">
        <v>2925199.2278668755</v>
      </c>
      <c r="P2109" s="17">
        <v>2250153.2522052885</v>
      </c>
      <c r="Q2109" s="17">
        <v>0</v>
      </c>
      <c r="R2109" s="17">
        <v>0</v>
      </c>
      <c r="S2109" s="18">
        <v>0</v>
      </c>
      <c r="T2109" s="14" t="s">
        <v>339</v>
      </c>
      <c r="U2109" s="14" t="s">
        <v>402</v>
      </c>
      <c r="V2109" s="14" t="s">
        <v>9015</v>
      </c>
      <c r="W2109" s="18">
        <v>0.11924310705824627</v>
      </c>
      <c r="X2109" s="18">
        <v>1</v>
      </c>
      <c r="Y2109" s="14" t="s">
        <v>402</v>
      </c>
      <c r="Z2109" s="14" t="s">
        <v>402</v>
      </c>
      <c r="AA2109" s="18" t="s">
        <v>402</v>
      </c>
      <c r="AB2109" s="18" t="s">
        <v>402</v>
      </c>
      <c r="AC2109" s="14" t="s">
        <v>402</v>
      </c>
    </row>
    <row r="2110" spans="1:29" x14ac:dyDescent="0.15">
      <c r="A2110" s="14" t="s">
        <v>363</v>
      </c>
      <c r="B2110" s="14" t="s">
        <v>392</v>
      </c>
      <c r="C2110" s="14" t="s">
        <v>415</v>
      </c>
      <c r="D2110" s="14" t="s">
        <v>2526</v>
      </c>
      <c r="E2110" s="14" t="s">
        <v>5420</v>
      </c>
      <c r="F2110" s="14" t="s">
        <v>8240</v>
      </c>
      <c r="G2110" s="14" t="s">
        <v>402</v>
      </c>
      <c r="H2110" s="14" t="s">
        <v>8998</v>
      </c>
      <c r="I2110" s="17">
        <v>10662382.545837106</v>
      </c>
      <c r="J2110" s="14" t="s">
        <v>340</v>
      </c>
      <c r="K2110" s="17">
        <v>13861097.309588239</v>
      </c>
      <c r="L2110" s="14" t="s">
        <v>8998</v>
      </c>
      <c r="M2110" s="17">
        <v>10662382.545837106</v>
      </c>
      <c r="N2110" s="14" t="s">
        <v>340</v>
      </c>
      <c r="O2110" s="17">
        <v>13861097.309588239</v>
      </c>
      <c r="P2110" s="17">
        <v>10662382.545837106</v>
      </c>
      <c r="Q2110" s="17">
        <v>0</v>
      </c>
      <c r="R2110" s="17">
        <v>0</v>
      </c>
      <c r="S2110" s="18">
        <v>0</v>
      </c>
      <c r="T2110" s="14" t="s">
        <v>9012</v>
      </c>
      <c r="U2110" s="14" t="s">
        <v>9012</v>
      </c>
      <c r="V2110" s="14" t="s">
        <v>9012</v>
      </c>
      <c r="W2110" s="18">
        <v>0.11924310705824627</v>
      </c>
      <c r="X2110" s="18">
        <v>1</v>
      </c>
      <c r="Y2110" s="14" t="s">
        <v>402</v>
      </c>
      <c r="Z2110" s="14" t="s">
        <v>402</v>
      </c>
      <c r="AA2110" s="18" t="s">
        <v>402</v>
      </c>
      <c r="AB2110" s="18" t="s">
        <v>402</v>
      </c>
      <c r="AC2110" s="14" t="s">
        <v>402</v>
      </c>
    </row>
    <row r="2111" spans="1:29" x14ac:dyDescent="0.15">
      <c r="A2111" s="14" t="s">
        <v>363</v>
      </c>
      <c r="B2111" s="14" t="s">
        <v>392</v>
      </c>
      <c r="C2111" s="14" t="s">
        <v>415</v>
      </c>
      <c r="D2111" s="14" t="s">
        <v>2527</v>
      </c>
      <c r="E2111" s="14" t="s">
        <v>5421</v>
      </c>
      <c r="F2111" s="14" t="s">
        <v>8241</v>
      </c>
      <c r="G2111" s="14" t="s">
        <v>402</v>
      </c>
      <c r="H2111" s="14" t="s">
        <v>8998</v>
      </c>
      <c r="I2111" s="17">
        <v>1634653.5973478667</v>
      </c>
      <c r="J2111" s="14" t="s">
        <v>340</v>
      </c>
      <c r="K2111" s="17">
        <v>2125049.6765522268</v>
      </c>
      <c r="L2111" s="14" t="s">
        <v>8998</v>
      </c>
      <c r="M2111" s="17">
        <v>1634653.5973478667</v>
      </c>
      <c r="N2111" s="14" t="s">
        <v>340</v>
      </c>
      <c r="O2111" s="17">
        <v>2125049.6765522268</v>
      </c>
      <c r="P2111" s="17">
        <v>1634653.5973478667</v>
      </c>
      <c r="Q2111" s="17">
        <v>0</v>
      </c>
      <c r="R2111" s="17">
        <v>0</v>
      </c>
      <c r="S2111" s="18">
        <v>0</v>
      </c>
      <c r="T2111" s="14" t="s">
        <v>339</v>
      </c>
      <c r="U2111" s="14" t="s">
        <v>402</v>
      </c>
      <c r="V2111" s="14" t="s">
        <v>9015</v>
      </c>
      <c r="W2111" s="18">
        <v>0.11924310705824627</v>
      </c>
      <c r="X2111" s="18">
        <v>1</v>
      </c>
      <c r="Y2111" s="14" t="s">
        <v>402</v>
      </c>
      <c r="Z2111" s="14" t="s">
        <v>402</v>
      </c>
      <c r="AA2111" s="18" t="s">
        <v>402</v>
      </c>
      <c r="AB2111" s="18" t="s">
        <v>402</v>
      </c>
      <c r="AC2111" s="14" t="s">
        <v>402</v>
      </c>
    </row>
    <row r="2112" spans="1:29" x14ac:dyDescent="0.15">
      <c r="A2112" s="14" t="s">
        <v>363</v>
      </c>
      <c r="B2112" s="14" t="s">
        <v>392</v>
      </c>
      <c r="C2112" s="14" t="s">
        <v>415</v>
      </c>
      <c r="D2112" s="14" t="s">
        <v>2528</v>
      </c>
      <c r="E2112" s="14" t="s">
        <v>5422</v>
      </c>
      <c r="F2112" s="14" t="s">
        <v>8242</v>
      </c>
      <c r="G2112" s="14" t="s">
        <v>402</v>
      </c>
      <c r="H2112" s="14" t="s">
        <v>8998</v>
      </c>
      <c r="I2112" s="17">
        <v>3191039.2767390972</v>
      </c>
      <c r="J2112" s="14" t="s">
        <v>340</v>
      </c>
      <c r="K2112" s="17">
        <v>4148351.0597608262</v>
      </c>
      <c r="L2112" s="14" t="s">
        <v>8998</v>
      </c>
      <c r="M2112" s="17">
        <v>3191039.2767390972</v>
      </c>
      <c r="N2112" s="14" t="s">
        <v>340</v>
      </c>
      <c r="O2112" s="17">
        <v>4148351.0597608262</v>
      </c>
      <c r="P2112" s="17">
        <v>3191039.2767390972</v>
      </c>
      <c r="Q2112" s="17">
        <v>0</v>
      </c>
      <c r="R2112" s="17">
        <v>0</v>
      </c>
      <c r="S2112" s="18">
        <v>0</v>
      </c>
      <c r="T2112" s="14" t="s">
        <v>339</v>
      </c>
      <c r="U2112" s="14" t="s">
        <v>402</v>
      </c>
      <c r="V2112" s="14" t="s">
        <v>9015</v>
      </c>
      <c r="W2112" s="18">
        <v>0.11924310705824627</v>
      </c>
      <c r="X2112" s="18">
        <v>1</v>
      </c>
      <c r="Y2112" s="14" t="s">
        <v>402</v>
      </c>
      <c r="Z2112" s="14" t="s">
        <v>402</v>
      </c>
      <c r="AA2112" s="18" t="s">
        <v>402</v>
      </c>
      <c r="AB2112" s="18" t="s">
        <v>402</v>
      </c>
      <c r="AC2112" s="14" t="s">
        <v>402</v>
      </c>
    </row>
    <row r="2113" spans="1:29" x14ac:dyDescent="0.15">
      <c r="A2113" s="14" t="s">
        <v>363</v>
      </c>
      <c r="B2113" s="14" t="s">
        <v>392</v>
      </c>
      <c r="C2113" s="14" t="s">
        <v>415</v>
      </c>
      <c r="D2113" s="14" t="s">
        <v>2529</v>
      </c>
      <c r="E2113" s="14" t="s">
        <v>5423</v>
      </c>
      <c r="F2113" s="14" t="s">
        <v>8243</v>
      </c>
      <c r="G2113" s="14" t="s">
        <v>402</v>
      </c>
      <c r="H2113" s="14" t="s">
        <v>8998</v>
      </c>
      <c r="I2113" s="17">
        <v>1299901.4359167391</v>
      </c>
      <c r="J2113" s="14" t="s">
        <v>340</v>
      </c>
      <c r="K2113" s="17">
        <v>1689871.8666917607</v>
      </c>
      <c r="L2113" s="14" t="s">
        <v>8998</v>
      </c>
      <c r="M2113" s="17">
        <v>1299901.4359167391</v>
      </c>
      <c r="N2113" s="14" t="s">
        <v>340</v>
      </c>
      <c r="O2113" s="17">
        <v>1689871.8666917607</v>
      </c>
      <c r="P2113" s="17">
        <v>1299901.4359167391</v>
      </c>
      <c r="Q2113" s="17">
        <v>0</v>
      </c>
      <c r="R2113" s="17">
        <v>0</v>
      </c>
      <c r="S2113" s="18">
        <v>0</v>
      </c>
      <c r="T2113" s="14" t="s">
        <v>339</v>
      </c>
      <c r="U2113" s="14" t="s">
        <v>402</v>
      </c>
      <c r="V2113" s="14" t="s">
        <v>9015</v>
      </c>
      <c r="W2113" s="18">
        <v>0.11924310705824627</v>
      </c>
      <c r="X2113" s="18">
        <v>1</v>
      </c>
      <c r="Y2113" s="14" t="s">
        <v>402</v>
      </c>
      <c r="Z2113" s="14" t="s">
        <v>402</v>
      </c>
      <c r="AA2113" s="18" t="s">
        <v>402</v>
      </c>
      <c r="AB2113" s="18" t="s">
        <v>402</v>
      </c>
      <c r="AC2113" s="14" t="s">
        <v>402</v>
      </c>
    </row>
    <row r="2114" spans="1:29" x14ac:dyDescent="0.15">
      <c r="A2114" s="14" t="s">
        <v>363</v>
      </c>
      <c r="B2114" s="14" t="s">
        <v>392</v>
      </c>
      <c r="C2114" s="14" t="s">
        <v>415</v>
      </c>
      <c r="D2114" s="14" t="s">
        <v>2530</v>
      </c>
      <c r="E2114" s="14" t="s">
        <v>5424</v>
      </c>
      <c r="F2114" s="14" t="s">
        <v>8244</v>
      </c>
      <c r="G2114" s="14" t="s">
        <v>402</v>
      </c>
      <c r="H2114" s="14" t="s">
        <v>8998</v>
      </c>
      <c r="I2114" s="17">
        <v>536311.79589546227</v>
      </c>
      <c r="J2114" s="14" t="s">
        <v>340</v>
      </c>
      <c r="K2114" s="17">
        <v>697205.33466410101</v>
      </c>
      <c r="L2114" s="14" t="s">
        <v>8998</v>
      </c>
      <c r="M2114" s="17">
        <v>536311.79589546227</v>
      </c>
      <c r="N2114" s="14" t="s">
        <v>340</v>
      </c>
      <c r="O2114" s="17">
        <v>697205.33466410101</v>
      </c>
      <c r="P2114" s="17">
        <v>536311.79589546227</v>
      </c>
      <c r="Q2114" s="17">
        <v>0</v>
      </c>
      <c r="R2114" s="17">
        <v>0</v>
      </c>
      <c r="S2114" s="18">
        <v>0</v>
      </c>
      <c r="T2114" s="14" t="s">
        <v>339</v>
      </c>
      <c r="U2114" s="14" t="s">
        <v>402</v>
      </c>
      <c r="V2114" s="14" t="s">
        <v>9015</v>
      </c>
      <c r="W2114" s="18">
        <v>0.11924310705824627</v>
      </c>
      <c r="X2114" s="18">
        <v>1</v>
      </c>
      <c r="Y2114" s="14" t="s">
        <v>402</v>
      </c>
      <c r="Z2114" s="14" t="s">
        <v>402</v>
      </c>
      <c r="AA2114" s="18" t="s">
        <v>402</v>
      </c>
      <c r="AB2114" s="18" t="s">
        <v>402</v>
      </c>
      <c r="AC2114" s="14" t="s">
        <v>402</v>
      </c>
    </row>
    <row r="2115" spans="1:29" x14ac:dyDescent="0.15">
      <c r="A2115" s="14" t="s">
        <v>363</v>
      </c>
      <c r="B2115" s="14" t="s">
        <v>392</v>
      </c>
      <c r="C2115" s="14" t="s">
        <v>415</v>
      </c>
      <c r="D2115" s="14" t="s">
        <v>2531</v>
      </c>
      <c r="E2115" s="14" t="s">
        <v>5425</v>
      </c>
      <c r="F2115" s="14" t="s">
        <v>8245</v>
      </c>
      <c r="G2115" s="14" t="s">
        <v>402</v>
      </c>
      <c r="H2115" s="14" t="s">
        <v>8998</v>
      </c>
      <c r="I2115" s="17">
        <v>888671.58159648068</v>
      </c>
      <c r="J2115" s="14" t="s">
        <v>340</v>
      </c>
      <c r="K2115" s="17">
        <v>1155273.0560754249</v>
      </c>
      <c r="L2115" s="14" t="s">
        <v>8998</v>
      </c>
      <c r="M2115" s="17">
        <v>888671.58159648068</v>
      </c>
      <c r="N2115" s="14" t="s">
        <v>340</v>
      </c>
      <c r="O2115" s="17">
        <v>1155273.0560754249</v>
      </c>
      <c r="P2115" s="17">
        <v>888671.58159648068</v>
      </c>
      <c r="Q2115" s="17">
        <v>0</v>
      </c>
      <c r="R2115" s="17">
        <v>0</v>
      </c>
      <c r="S2115" s="18">
        <v>0</v>
      </c>
      <c r="T2115" s="14" t="s">
        <v>339</v>
      </c>
      <c r="U2115" s="14" t="s">
        <v>402</v>
      </c>
      <c r="V2115" s="14" t="s">
        <v>9015</v>
      </c>
      <c r="W2115" s="18">
        <v>0.11924310705824627</v>
      </c>
      <c r="X2115" s="18">
        <v>1</v>
      </c>
      <c r="Y2115" s="14" t="s">
        <v>402</v>
      </c>
      <c r="Z2115" s="14" t="s">
        <v>402</v>
      </c>
      <c r="AA2115" s="18" t="s">
        <v>402</v>
      </c>
      <c r="AB2115" s="18" t="s">
        <v>402</v>
      </c>
      <c r="AC2115" s="14" t="s">
        <v>402</v>
      </c>
    </row>
    <row r="2116" spans="1:29" x14ac:dyDescent="0.15">
      <c r="A2116" s="14" t="s">
        <v>363</v>
      </c>
      <c r="B2116" s="14" t="s">
        <v>392</v>
      </c>
      <c r="C2116" s="14" t="s">
        <v>415</v>
      </c>
      <c r="D2116" s="14" t="s">
        <v>2532</v>
      </c>
      <c r="E2116" s="14" t="s">
        <v>5426</v>
      </c>
      <c r="F2116" s="14" t="s">
        <v>8246</v>
      </c>
      <c r="G2116" s="14" t="s">
        <v>402</v>
      </c>
      <c r="H2116" s="14" t="s">
        <v>8998</v>
      </c>
      <c r="I2116" s="17">
        <v>665703.38202808646</v>
      </c>
      <c r="J2116" s="14" t="s">
        <v>340</v>
      </c>
      <c r="K2116" s="17">
        <v>865414.39663651248</v>
      </c>
      <c r="L2116" s="14" t="s">
        <v>8998</v>
      </c>
      <c r="M2116" s="17">
        <v>665703.38202808646</v>
      </c>
      <c r="N2116" s="14" t="s">
        <v>340</v>
      </c>
      <c r="O2116" s="17">
        <v>865414.39663651248</v>
      </c>
      <c r="P2116" s="17">
        <v>665703.38202808646</v>
      </c>
      <c r="Q2116" s="17">
        <v>0</v>
      </c>
      <c r="R2116" s="17">
        <v>0</v>
      </c>
      <c r="S2116" s="18">
        <v>0</v>
      </c>
      <c r="T2116" s="14" t="s">
        <v>339</v>
      </c>
      <c r="U2116" s="14" t="s">
        <v>402</v>
      </c>
      <c r="V2116" s="14" t="s">
        <v>9015</v>
      </c>
      <c r="W2116" s="18">
        <v>0.11924310705824627</v>
      </c>
      <c r="X2116" s="18">
        <v>1</v>
      </c>
      <c r="Y2116" s="14" t="s">
        <v>402</v>
      </c>
      <c r="Z2116" s="14" t="s">
        <v>402</v>
      </c>
      <c r="AA2116" s="18" t="s">
        <v>402</v>
      </c>
      <c r="AB2116" s="18" t="s">
        <v>402</v>
      </c>
      <c r="AC2116" s="14" t="s">
        <v>402</v>
      </c>
    </row>
    <row r="2117" spans="1:29" x14ac:dyDescent="0.15">
      <c r="A2117" s="14" t="s">
        <v>363</v>
      </c>
      <c r="B2117" s="14" t="s">
        <v>392</v>
      </c>
      <c r="C2117" s="14" t="s">
        <v>415</v>
      </c>
      <c r="D2117" s="14" t="s">
        <v>2533</v>
      </c>
      <c r="E2117" s="14" t="s">
        <v>5427</v>
      </c>
      <c r="F2117" s="14" t="s">
        <v>8247</v>
      </c>
      <c r="G2117" s="14" t="s">
        <v>402</v>
      </c>
      <c r="H2117" s="14" t="s">
        <v>8998</v>
      </c>
      <c r="I2117" s="17">
        <v>1449735.5734077701</v>
      </c>
      <c r="J2117" s="14" t="s">
        <v>340</v>
      </c>
      <c r="K2117" s="17">
        <v>1884656.2454301012</v>
      </c>
      <c r="L2117" s="14" t="s">
        <v>8998</v>
      </c>
      <c r="M2117" s="17">
        <v>1449735.5734077701</v>
      </c>
      <c r="N2117" s="14" t="s">
        <v>340</v>
      </c>
      <c r="O2117" s="17">
        <v>1884656.2454301012</v>
      </c>
      <c r="P2117" s="17">
        <v>1449735.5734077701</v>
      </c>
      <c r="Q2117" s="17">
        <v>0</v>
      </c>
      <c r="R2117" s="17">
        <v>0</v>
      </c>
      <c r="S2117" s="18">
        <v>0</v>
      </c>
      <c r="T2117" s="14" t="s">
        <v>339</v>
      </c>
      <c r="U2117" s="14" t="s">
        <v>402</v>
      </c>
      <c r="V2117" s="14" t="s">
        <v>9015</v>
      </c>
      <c r="W2117" s="18">
        <v>0.11924310705824627</v>
      </c>
      <c r="X2117" s="18">
        <v>1</v>
      </c>
      <c r="Y2117" s="14" t="s">
        <v>402</v>
      </c>
      <c r="Z2117" s="14" t="s">
        <v>402</v>
      </c>
      <c r="AA2117" s="18" t="s">
        <v>402</v>
      </c>
      <c r="AB2117" s="18" t="s">
        <v>402</v>
      </c>
      <c r="AC2117" s="14" t="s">
        <v>402</v>
      </c>
    </row>
    <row r="2118" spans="1:29" x14ac:dyDescent="0.15">
      <c r="A2118" s="14" t="s">
        <v>363</v>
      </c>
      <c r="B2118" s="14" t="s">
        <v>393</v>
      </c>
      <c r="C2118" s="14" t="s">
        <v>413</v>
      </c>
      <c r="D2118" s="14" t="s">
        <v>2534</v>
      </c>
      <c r="E2118" s="14" t="s">
        <v>5428</v>
      </c>
      <c r="F2118" s="14" t="s">
        <v>8248</v>
      </c>
      <c r="G2118" s="14" t="s">
        <v>402</v>
      </c>
      <c r="H2118" s="14" t="s">
        <v>8998</v>
      </c>
      <c r="I2118" s="17">
        <v>5980562.0285256002</v>
      </c>
      <c r="J2118" s="14" t="s">
        <v>340</v>
      </c>
      <c r="K2118" s="17">
        <v>7774730.6370832799</v>
      </c>
      <c r="L2118" s="14" t="s">
        <v>8998</v>
      </c>
      <c r="M2118" s="17">
        <v>5980562.0285256002</v>
      </c>
      <c r="N2118" s="14" t="s">
        <v>340</v>
      </c>
      <c r="O2118" s="17">
        <v>7774730.6370832799</v>
      </c>
      <c r="P2118" s="17">
        <v>5980562.0285256002</v>
      </c>
      <c r="Q2118" s="17">
        <v>0</v>
      </c>
      <c r="R2118" s="17">
        <v>0</v>
      </c>
      <c r="S2118" s="18">
        <v>0</v>
      </c>
      <c r="T2118" s="14" t="s">
        <v>9012</v>
      </c>
      <c r="U2118" s="14" t="s">
        <v>9012</v>
      </c>
      <c r="V2118" s="14" t="s">
        <v>9012</v>
      </c>
      <c r="W2118" s="18">
        <v>0.11924310705824627</v>
      </c>
      <c r="X2118" s="18">
        <v>1</v>
      </c>
      <c r="Y2118" s="14" t="s">
        <v>402</v>
      </c>
      <c r="Z2118" s="14" t="s">
        <v>402</v>
      </c>
      <c r="AA2118" s="18" t="s">
        <v>402</v>
      </c>
      <c r="AB2118" s="18" t="s">
        <v>402</v>
      </c>
      <c r="AC2118" s="14" t="s">
        <v>402</v>
      </c>
    </row>
    <row r="2119" spans="1:29" x14ac:dyDescent="0.15">
      <c r="A2119" s="14" t="s">
        <v>363</v>
      </c>
      <c r="B2119" s="14" t="s">
        <v>393</v>
      </c>
      <c r="C2119" s="14" t="s">
        <v>413</v>
      </c>
      <c r="D2119" s="14" t="s">
        <v>2535</v>
      </c>
      <c r="E2119" s="14" t="s">
        <v>5429</v>
      </c>
      <c r="F2119" s="14" t="s">
        <v>8249</v>
      </c>
      <c r="G2119" s="14" t="s">
        <v>402</v>
      </c>
      <c r="H2119" s="14" t="s">
        <v>8998</v>
      </c>
      <c r="I2119" s="17">
        <v>8925205.8708365727</v>
      </c>
      <c r="J2119" s="14" t="s">
        <v>340</v>
      </c>
      <c r="K2119" s="17">
        <v>11602767.632087544</v>
      </c>
      <c r="L2119" s="14" t="s">
        <v>8998</v>
      </c>
      <c r="M2119" s="17">
        <v>8925205.8708365727</v>
      </c>
      <c r="N2119" s="14" t="s">
        <v>340</v>
      </c>
      <c r="O2119" s="17">
        <v>11602767.632087544</v>
      </c>
      <c r="P2119" s="17">
        <v>8925205.8708365727</v>
      </c>
      <c r="Q2119" s="17">
        <v>0</v>
      </c>
      <c r="R2119" s="17">
        <v>0</v>
      </c>
      <c r="S2119" s="18">
        <v>0</v>
      </c>
      <c r="T2119" s="14" t="s">
        <v>339</v>
      </c>
      <c r="U2119" s="14" t="s">
        <v>402</v>
      </c>
      <c r="V2119" s="14" t="s">
        <v>9015</v>
      </c>
      <c r="W2119" s="18">
        <v>0.11924310705824627</v>
      </c>
      <c r="X2119" s="18">
        <v>1</v>
      </c>
      <c r="Y2119" s="14" t="s">
        <v>402</v>
      </c>
      <c r="Z2119" s="14" t="s">
        <v>402</v>
      </c>
      <c r="AA2119" s="18" t="s">
        <v>402</v>
      </c>
      <c r="AB2119" s="18" t="s">
        <v>402</v>
      </c>
      <c r="AC2119" s="14" t="s">
        <v>402</v>
      </c>
    </row>
    <row r="2120" spans="1:29" x14ac:dyDescent="0.15">
      <c r="A2120" s="14" t="s">
        <v>363</v>
      </c>
      <c r="B2120" s="14" t="s">
        <v>393</v>
      </c>
      <c r="C2120" s="14" t="s">
        <v>413</v>
      </c>
      <c r="D2120" s="14" t="s">
        <v>2536</v>
      </c>
      <c r="E2120" s="14" t="s">
        <v>5430</v>
      </c>
      <c r="F2120" s="14" t="s">
        <v>8250</v>
      </c>
      <c r="G2120" s="14" t="s">
        <v>402</v>
      </c>
      <c r="H2120" s="14" t="s">
        <v>8998</v>
      </c>
      <c r="I2120" s="17">
        <v>8656160.7927753516</v>
      </c>
      <c r="J2120" s="14" t="s">
        <v>340</v>
      </c>
      <c r="K2120" s="17">
        <v>11253009.030607956</v>
      </c>
      <c r="L2120" s="14" t="s">
        <v>8998</v>
      </c>
      <c r="M2120" s="17">
        <v>8656160.7927753516</v>
      </c>
      <c r="N2120" s="14" t="s">
        <v>340</v>
      </c>
      <c r="O2120" s="17">
        <v>11253009.030607956</v>
      </c>
      <c r="P2120" s="17">
        <v>8656160.7927753516</v>
      </c>
      <c r="Q2120" s="17">
        <v>0</v>
      </c>
      <c r="R2120" s="17">
        <v>0</v>
      </c>
      <c r="S2120" s="18">
        <v>0</v>
      </c>
      <c r="T2120" s="14" t="s">
        <v>9012</v>
      </c>
      <c r="U2120" s="14" t="s">
        <v>9012</v>
      </c>
      <c r="V2120" s="14" t="s">
        <v>9012</v>
      </c>
      <c r="W2120" s="18">
        <v>0.11924310705824627</v>
      </c>
      <c r="X2120" s="18">
        <v>1</v>
      </c>
      <c r="Y2120" s="14" t="s">
        <v>402</v>
      </c>
      <c r="Z2120" s="14" t="s">
        <v>402</v>
      </c>
      <c r="AA2120" s="18" t="s">
        <v>402</v>
      </c>
      <c r="AB2120" s="18" t="s">
        <v>402</v>
      </c>
      <c r="AC2120" s="14" t="s">
        <v>402</v>
      </c>
    </row>
    <row r="2121" spans="1:29" x14ac:dyDescent="0.15">
      <c r="A2121" s="14" t="s">
        <v>363</v>
      </c>
      <c r="B2121" s="14" t="s">
        <v>393</v>
      </c>
      <c r="C2121" s="14" t="s">
        <v>413</v>
      </c>
      <c r="D2121" s="14" t="s">
        <v>2537</v>
      </c>
      <c r="E2121" s="14" t="s">
        <v>5431</v>
      </c>
      <c r="F2121" s="14" t="s">
        <v>8251</v>
      </c>
      <c r="G2121" s="14" t="s">
        <v>402</v>
      </c>
      <c r="H2121" s="14" t="s">
        <v>8998</v>
      </c>
      <c r="I2121" s="17">
        <v>11935908.605785916</v>
      </c>
      <c r="J2121" s="14" t="s">
        <v>340</v>
      </c>
      <c r="K2121" s="17">
        <v>15516681.187521692</v>
      </c>
      <c r="L2121" s="14" t="s">
        <v>8998</v>
      </c>
      <c r="M2121" s="17">
        <v>11935908.605785916</v>
      </c>
      <c r="N2121" s="14" t="s">
        <v>340</v>
      </c>
      <c r="O2121" s="17">
        <v>15516681.187521692</v>
      </c>
      <c r="P2121" s="17">
        <v>11935908.605785916</v>
      </c>
      <c r="Q2121" s="17">
        <v>0</v>
      </c>
      <c r="R2121" s="17">
        <v>0</v>
      </c>
      <c r="S2121" s="18">
        <v>0</v>
      </c>
      <c r="T2121" s="14" t="s">
        <v>9012</v>
      </c>
      <c r="U2121" s="14" t="s">
        <v>9012</v>
      </c>
      <c r="V2121" s="14" t="s">
        <v>9012</v>
      </c>
      <c r="W2121" s="18">
        <v>0.11924310705824627</v>
      </c>
      <c r="X2121" s="18">
        <v>1</v>
      </c>
      <c r="Y2121" s="14" t="s">
        <v>402</v>
      </c>
      <c r="Z2121" s="14" t="s">
        <v>402</v>
      </c>
      <c r="AA2121" s="18" t="s">
        <v>402</v>
      </c>
      <c r="AB2121" s="18" t="s">
        <v>402</v>
      </c>
      <c r="AC2121" s="14" t="s">
        <v>402</v>
      </c>
    </row>
    <row r="2122" spans="1:29" x14ac:dyDescent="0.15">
      <c r="A2122" s="14" t="s">
        <v>363</v>
      </c>
      <c r="B2122" s="14" t="s">
        <v>393</v>
      </c>
      <c r="C2122" s="14" t="s">
        <v>413</v>
      </c>
      <c r="D2122" s="14" t="s">
        <v>2538</v>
      </c>
      <c r="E2122" s="14" t="s">
        <v>5432</v>
      </c>
      <c r="F2122" s="14" t="s">
        <v>8252</v>
      </c>
      <c r="G2122" s="14" t="s">
        <v>402</v>
      </c>
      <c r="H2122" s="14" t="s">
        <v>8998</v>
      </c>
      <c r="I2122" s="17">
        <v>5527330.3713271478</v>
      </c>
      <c r="J2122" s="14" t="s">
        <v>340</v>
      </c>
      <c r="K2122" s="17">
        <v>7185529.4827252934</v>
      </c>
      <c r="L2122" s="14" t="s">
        <v>8998</v>
      </c>
      <c r="M2122" s="17">
        <v>5527330.3713271478</v>
      </c>
      <c r="N2122" s="14" t="s">
        <v>340</v>
      </c>
      <c r="O2122" s="17">
        <v>7185529.4827252934</v>
      </c>
      <c r="P2122" s="17">
        <v>5527330.3713271478</v>
      </c>
      <c r="Q2122" s="17">
        <v>0</v>
      </c>
      <c r="R2122" s="17">
        <v>0</v>
      </c>
      <c r="S2122" s="18">
        <v>0</v>
      </c>
      <c r="T2122" s="14" t="s">
        <v>339</v>
      </c>
      <c r="U2122" s="14" t="s">
        <v>402</v>
      </c>
      <c r="V2122" s="14" t="s">
        <v>9015</v>
      </c>
      <c r="W2122" s="18">
        <v>0.11924310705824627</v>
      </c>
      <c r="X2122" s="18">
        <v>1</v>
      </c>
      <c r="Y2122" s="14" t="s">
        <v>402</v>
      </c>
      <c r="Z2122" s="14" t="s">
        <v>402</v>
      </c>
      <c r="AA2122" s="18" t="s">
        <v>402</v>
      </c>
      <c r="AB2122" s="18" t="s">
        <v>402</v>
      </c>
      <c r="AC2122" s="14" t="s">
        <v>402</v>
      </c>
    </row>
    <row r="2123" spans="1:29" x14ac:dyDescent="0.15">
      <c r="A2123" s="14" t="s">
        <v>363</v>
      </c>
      <c r="B2123" s="14" t="s">
        <v>393</v>
      </c>
      <c r="C2123" s="14" t="s">
        <v>413</v>
      </c>
      <c r="D2123" s="14" t="s">
        <v>2539</v>
      </c>
      <c r="E2123" s="14" t="s">
        <v>5433</v>
      </c>
      <c r="F2123" s="14" t="s">
        <v>8253</v>
      </c>
      <c r="G2123" s="14" t="s">
        <v>402</v>
      </c>
      <c r="H2123" s="14" t="s">
        <v>8998</v>
      </c>
      <c r="I2123" s="17">
        <v>6746759.8028900977</v>
      </c>
      <c r="J2123" s="14" t="s">
        <v>340</v>
      </c>
      <c r="K2123" s="17">
        <v>8770787.7437571287</v>
      </c>
      <c r="L2123" s="14" t="s">
        <v>8998</v>
      </c>
      <c r="M2123" s="17">
        <v>6746759.8028900977</v>
      </c>
      <c r="N2123" s="14" t="s">
        <v>340</v>
      </c>
      <c r="O2123" s="17">
        <v>8770787.7437571287</v>
      </c>
      <c r="P2123" s="17">
        <v>6746759.8028900977</v>
      </c>
      <c r="Q2123" s="17">
        <v>0</v>
      </c>
      <c r="R2123" s="17">
        <v>0</v>
      </c>
      <c r="S2123" s="18">
        <v>0</v>
      </c>
      <c r="T2123" s="14" t="s">
        <v>339</v>
      </c>
      <c r="U2123" s="14" t="s">
        <v>402</v>
      </c>
      <c r="V2123" s="14" t="s">
        <v>9015</v>
      </c>
      <c r="W2123" s="18">
        <v>0.11924310705824627</v>
      </c>
      <c r="X2123" s="18">
        <v>1</v>
      </c>
      <c r="Y2123" s="14" t="s">
        <v>402</v>
      </c>
      <c r="Z2123" s="14" t="s">
        <v>402</v>
      </c>
      <c r="AA2123" s="18" t="s">
        <v>402</v>
      </c>
      <c r="AB2123" s="18" t="s">
        <v>402</v>
      </c>
      <c r="AC2123" s="14" t="s">
        <v>402</v>
      </c>
    </row>
    <row r="2124" spans="1:29" x14ac:dyDescent="0.15">
      <c r="A2124" s="14" t="s">
        <v>363</v>
      </c>
      <c r="B2124" s="14" t="s">
        <v>393</v>
      </c>
      <c r="C2124" s="14" t="s">
        <v>413</v>
      </c>
      <c r="D2124" s="14" t="s">
        <v>2540</v>
      </c>
      <c r="E2124" s="14" t="s">
        <v>5434</v>
      </c>
      <c r="F2124" s="14" t="s">
        <v>8254</v>
      </c>
      <c r="G2124" s="14" t="s">
        <v>402</v>
      </c>
      <c r="H2124" s="14" t="s">
        <v>8998</v>
      </c>
      <c r="I2124" s="17">
        <v>2174452.0987413209</v>
      </c>
      <c r="J2124" s="14" t="s">
        <v>340</v>
      </c>
      <c r="K2124" s="17">
        <v>2826787.7283637174</v>
      </c>
      <c r="L2124" s="14" t="s">
        <v>8998</v>
      </c>
      <c r="M2124" s="17">
        <v>2174452.0987413209</v>
      </c>
      <c r="N2124" s="14" t="s">
        <v>340</v>
      </c>
      <c r="O2124" s="17">
        <v>2826787.7283637174</v>
      </c>
      <c r="P2124" s="17">
        <v>2174452.0987413209</v>
      </c>
      <c r="Q2124" s="17">
        <v>0</v>
      </c>
      <c r="R2124" s="17">
        <v>0</v>
      </c>
      <c r="S2124" s="18">
        <v>0</v>
      </c>
      <c r="T2124" s="14" t="s">
        <v>9012</v>
      </c>
      <c r="U2124" s="14" t="s">
        <v>9012</v>
      </c>
      <c r="V2124" s="14" t="s">
        <v>9012</v>
      </c>
      <c r="W2124" s="18">
        <v>0.11924310705824627</v>
      </c>
      <c r="X2124" s="18">
        <v>1</v>
      </c>
      <c r="Y2124" s="14" t="s">
        <v>402</v>
      </c>
      <c r="Z2124" s="14" t="s">
        <v>402</v>
      </c>
      <c r="AA2124" s="18" t="s">
        <v>402</v>
      </c>
      <c r="AB2124" s="18" t="s">
        <v>402</v>
      </c>
      <c r="AC2124" s="14" t="s">
        <v>402</v>
      </c>
    </row>
    <row r="2125" spans="1:29" x14ac:dyDescent="0.15">
      <c r="A2125" s="14" t="s">
        <v>363</v>
      </c>
      <c r="B2125" s="14" t="s">
        <v>393</v>
      </c>
      <c r="C2125" s="14" t="s">
        <v>413</v>
      </c>
      <c r="D2125" s="14" t="s">
        <v>2541</v>
      </c>
      <c r="E2125" s="14" t="s">
        <v>5435</v>
      </c>
      <c r="F2125" s="14" t="s">
        <v>8255</v>
      </c>
      <c r="G2125" s="14" t="s">
        <v>402</v>
      </c>
      <c r="H2125" s="14" t="s">
        <v>8998</v>
      </c>
      <c r="I2125" s="17">
        <v>24224067.617860142</v>
      </c>
      <c r="J2125" s="14" t="s">
        <v>340</v>
      </c>
      <c r="K2125" s="17">
        <v>31491287.903218184</v>
      </c>
      <c r="L2125" s="14" t="s">
        <v>8998</v>
      </c>
      <c r="M2125" s="17">
        <v>24224067.617860142</v>
      </c>
      <c r="N2125" s="14" t="s">
        <v>340</v>
      </c>
      <c r="O2125" s="17">
        <v>31491287.903218184</v>
      </c>
      <c r="P2125" s="17">
        <v>24224067.617860142</v>
      </c>
      <c r="Q2125" s="17">
        <v>0</v>
      </c>
      <c r="R2125" s="17">
        <v>0</v>
      </c>
      <c r="S2125" s="18">
        <v>0</v>
      </c>
      <c r="T2125" s="14" t="s">
        <v>339</v>
      </c>
      <c r="U2125" s="14" t="s">
        <v>402</v>
      </c>
      <c r="V2125" s="14" t="s">
        <v>9015</v>
      </c>
      <c r="W2125" s="18">
        <v>0.11924310705824627</v>
      </c>
      <c r="X2125" s="18">
        <v>1</v>
      </c>
      <c r="Y2125" s="14" t="s">
        <v>402</v>
      </c>
      <c r="Z2125" s="14" t="s">
        <v>402</v>
      </c>
      <c r="AA2125" s="18" t="s">
        <v>402</v>
      </c>
      <c r="AB2125" s="18" t="s">
        <v>402</v>
      </c>
      <c r="AC2125" s="14" t="s">
        <v>402</v>
      </c>
    </row>
    <row r="2126" spans="1:29" x14ac:dyDescent="0.15">
      <c r="A2126" s="14" t="s">
        <v>363</v>
      </c>
      <c r="B2126" s="14" t="s">
        <v>393</v>
      </c>
      <c r="C2126" s="14" t="s">
        <v>413</v>
      </c>
      <c r="D2126" s="14" t="s">
        <v>2542</v>
      </c>
      <c r="E2126" s="14" t="s">
        <v>5436</v>
      </c>
      <c r="F2126" s="14" t="s">
        <v>8256</v>
      </c>
      <c r="G2126" s="14" t="s">
        <v>402</v>
      </c>
      <c r="H2126" s="14" t="s">
        <v>8998</v>
      </c>
      <c r="I2126" s="17">
        <v>25688510.533742454</v>
      </c>
      <c r="J2126" s="14" t="s">
        <v>340</v>
      </c>
      <c r="K2126" s="17">
        <v>33395063.693865191</v>
      </c>
      <c r="L2126" s="14" t="s">
        <v>8998</v>
      </c>
      <c r="M2126" s="17">
        <v>25688510.533742454</v>
      </c>
      <c r="N2126" s="14" t="s">
        <v>340</v>
      </c>
      <c r="O2126" s="17">
        <v>33395063.693865191</v>
      </c>
      <c r="P2126" s="17">
        <v>25688510.533742454</v>
      </c>
      <c r="Q2126" s="17">
        <v>0</v>
      </c>
      <c r="R2126" s="17">
        <v>0</v>
      </c>
      <c r="S2126" s="18">
        <v>0</v>
      </c>
      <c r="T2126" s="14" t="s">
        <v>9012</v>
      </c>
      <c r="U2126" s="14" t="s">
        <v>9012</v>
      </c>
      <c r="V2126" s="14" t="s">
        <v>9012</v>
      </c>
      <c r="W2126" s="18">
        <v>0.11924310705824627</v>
      </c>
      <c r="X2126" s="18">
        <v>1</v>
      </c>
      <c r="Y2126" s="14" t="s">
        <v>402</v>
      </c>
      <c r="Z2126" s="14" t="s">
        <v>402</v>
      </c>
      <c r="AA2126" s="18" t="s">
        <v>402</v>
      </c>
      <c r="AB2126" s="18" t="s">
        <v>402</v>
      </c>
      <c r="AC2126" s="14" t="s">
        <v>402</v>
      </c>
    </row>
    <row r="2127" spans="1:29" x14ac:dyDescent="0.15">
      <c r="A2127" s="14" t="s">
        <v>363</v>
      </c>
      <c r="B2127" s="14" t="s">
        <v>393</v>
      </c>
      <c r="C2127" s="14" t="s">
        <v>413</v>
      </c>
      <c r="D2127" s="14" t="s">
        <v>2543</v>
      </c>
      <c r="E2127" s="14" t="s">
        <v>5437</v>
      </c>
      <c r="F2127" s="14" t="s">
        <v>8257</v>
      </c>
      <c r="G2127" s="14" t="s">
        <v>402</v>
      </c>
      <c r="H2127" s="14" t="s">
        <v>8998</v>
      </c>
      <c r="I2127" s="17">
        <v>5547604.6787102045</v>
      </c>
      <c r="J2127" s="14" t="s">
        <v>340</v>
      </c>
      <c r="K2127" s="17">
        <v>7211886.0823232662</v>
      </c>
      <c r="L2127" s="14" t="s">
        <v>8998</v>
      </c>
      <c r="M2127" s="17">
        <v>5547604.6787102045</v>
      </c>
      <c r="N2127" s="14" t="s">
        <v>340</v>
      </c>
      <c r="O2127" s="17">
        <v>7211886.0823232662</v>
      </c>
      <c r="P2127" s="17">
        <v>5547604.6787102045</v>
      </c>
      <c r="Q2127" s="17">
        <v>0</v>
      </c>
      <c r="R2127" s="17">
        <v>0</v>
      </c>
      <c r="S2127" s="18">
        <v>0</v>
      </c>
      <c r="T2127" s="14" t="s">
        <v>339</v>
      </c>
      <c r="U2127" s="14" t="s">
        <v>402</v>
      </c>
      <c r="V2127" s="14" t="s">
        <v>9015</v>
      </c>
      <c r="W2127" s="18">
        <v>0.11924310705824627</v>
      </c>
      <c r="X2127" s="18">
        <v>1</v>
      </c>
      <c r="Y2127" s="14" t="s">
        <v>402</v>
      </c>
      <c r="Z2127" s="14" t="s">
        <v>402</v>
      </c>
      <c r="AA2127" s="18" t="s">
        <v>402</v>
      </c>
      <c r="AB2127" s="18" t="s">
        <v>402</v>
      </c>
      <c r="AC2127" s="14" t="s">
        <v>402</v>
      </c>
    </row>
    <row r="2128" spans="1:29" x14ac:dyDescent="0.15">
      <c r="A2128" s="14" t="s">
        <v>363</v>
      </c>
      <c r="B2128" s="14" t="s">
        <v>393</v>
      </c>
      <c r="C2128" s="14" t="s">
        <v>413</v>
      </c>
      <c r="D2128" s="14" t="s">
        <v>2544</v>
      </c>
      <c r="E2128" s="14" t="s">
        <v>5438</v>
      </c>
      <c r="F2128" s="14" t="s">
        <v>8258</v>
      </c>
      <c r="G2128" s="14" t="s">
        <v>402</v>
      </c>
      <c r="H2128" s="14" t="s">
        <v>8998</v>
      </c>
      <c r="I2128" s="17">
        <v>49304365.908594497</v>
      </c>
      <c r="J2128" s="14" t="s">
        <v>340</v>
      </c>
      <c r="K2128" s="17">
        <v>64095675.681172848</v>
      </c>
      <c r="L2128" s="14" t="s">
        <v>8998</v>
      </c>
      <c r="M2128" s="17">
        <v>49304365.908594497</v>
      </c>
      <c r="N2128" s="14" t="s">
        <v>340</v>
      </c>
      <c r="O2128" s="17">
        <v>64095675.681172848</v>
      </c>
      <c r="P2128" s="17">
        <v>49304365.908594497</v>
      </c>
      <c r="Q2128" s="17">
        <v>0</v>
      </c>
      <c r="R2128" s="17">
        <v>0</v>
      </c>
      <c r="S2128" s="18">
        <v>0</v>
      </c>
      <c r="T2128" s="14" t="s">
        <v>339</v>
      </c>
      <c r="U2128" s="14" t="s">
        <v>402</v>
      </c>
      <c r="V2128" s="14" t="s">
        <v>9015</v>
      </c>
      <c r="W2128" s="18">
        <v>0.11924310705824627</v>
      </c>
      <c r="X2128" s="18">
        <v>1</v>
      </c>
      <c r="Y2128" s="14" t="s">
        <v>402</v>
      </c>
      <c r="Z2128" s="14" t="s">
        <v>402</v>
      </c>
      <c r="AA2128" s="18" t="s">
        <v>402</v>
      </c>
      <c r="AB2128" s="18" t="s">
        <v>402</v>
      </c>
      <c r="AC2128" s="14" t="s">
        <v>402</v>
      </c>
    </row>
    <row r="2129" spans="1:29" x14ac:dyDescent="0.15">
      <c r="A2129" s="14" t="s">
        <v>363</v>
      </c>
      <c r="B2129" s="14" t="s">
        <v>393</v>
      </c>
      <c r="C2129" s="14" t="s">
        <v>413</v>
      </c>
      <c r="D2129" s="14" t="s">
        <v>2545</v>
      </c>
      <c r="E2129" s="14" t="s">
        <v>5439</v>
      </c>
      <c r="F2129" s="14" t="s">
        <v>8259</v>
      </c>
      <c r="G2129" s="14" t="s">
        <v>402</v>
      </c>
      <c r="H2129" s="14" t="s">
        <v>8998</v>
      </c>
      <c r="I2129" s="17">
        <v>6893426.3954461655</v>
      </c>
      <c r="J2129" s="14" t="s">
        <v>340</v>
      </c>
      <c r="K2129" s="17">
        <v>8961454.3140800148</v>
      </c>
      <c r="L2129" s="14" t="s">
        <v>8998</v>
      </c>
      <c r="M2129" s="17">
        <v>6893426.3954461655</v>
      </c>
      <c r="N2129" s="14" t="s">
        <v>340</v>
      </c>
      <c r="O2129" s="17">
        <v>8961454.3140800148</v>
      </c>
      <c r="P2129" s="17">
        <v>6893426.3954461655</v>
      </c>
      <c r="Q2129" s="17">
        <v>0</v>
      </c>
      <c r="R2129" s="17">
        <v>0</v>
      </c>
      <c r="S2129" s="18">
        <v>0</v>
      </c>
      <c r="T2129" s="14" t="s">
        <v>339</v>
      </c>
      <c r="U2129" s="14" t="s">
        <v>402</v>
      </c>
      <c r="V2129" s="14" t="s">
        <v>9015</v>
      </c>
      <c r="W2129" s="18">
        <v>0.11924310705824627</v>
      </c>
      <c r="X2129" s="18">
        <v>1</v>
      </c>
      <c r="Y2129" s="14" t="s">
        <v>402</v>
      </c>
      <c r="Z2129" s="14" t="s">
        <v>402</v>
      </c>
      <c r="AA2129" s="18" t="s">
        <v>402</v>
      </c>
      <c r="AB2129" s="18" t="s">
        <v>402</v>
      </c>
      <c r="AC2129" s="14" t="s">
        <v>402</v>
      </c>
    </row>
    <row r="2130" spans="1:29" x14ac:dyDescent="0.15">
      <c r="A2130" s="14" t="s">
        <v>363</v>
      </c>
      <c r="B2130" s="14" t="s">
        <v>393</v>
      </c>
      <c r="C2130" s="14" t="s">
        <v>413</v>
      </c>
      <c r="D2130" s="14" t="s">
        <v>2546</v>
      </c>
      <c r="E2130" s="14" t="s">
        <v>5440</v>
      </c>
      <c r="F2130" s="14" t="s">
        <v>8260</v>
      </c>
      <c r="G2130" s="14" t="s">
        <v>402</v>
      </c>
      <c r="H2130" s="14" t="s">
        <v>8998</v>
      </c>
      <c r="I2130" s="17">
        <v>13879512.17225696</v>
      </c>
      <c r="J2130" s="14" t="s">
        <v>340</v>
      </c>
      <c r="K2130" s="17">
        <v>18043365.823934048</v>
      </c>
      <c r="L2130" s="14" t="s">
        <v>8998</v>
      </c>
      <c r="M2130" s="17">
        <v>13879512.17225696</v>
      </c>
      <c r="N2130" s="14" t="s">
        <v>340</v>
      </c>
      <c r="O2130" s="17">
        <v>18043365.823934048</v>
      </c>
      <c r="P2130" s="17">
        <v>13879512.17225696</v>
      </c>
      <c r="Q2130" s="17">
        <v>0</v>
      </c>
      <c r="R2130" s="17">
        <v>0</v>
      </c>
      <c r="S2130" s="18">
        <v>0</v>
      </c>
      <c r="T2130" s="14" t="s">
        <v>339</v>
      </c>
      <c r="U2130" s="14" t="s">
        <v>402</v>
      </c>
      <c r="V2130" s="14" t="s">
        <v>9015</v>
      </c>
      <c r="W2130" s="18">
        <v>0.11924310705824627</v>
      </c>
      <c r="X2130" s="18">
        <v>1</v>
      </c>
      <c r="Y2130" s="14" t="s">
        <v>402</v>
      </c>
      <c r="Z2130" s="14" t="s">
        <v>402</v>
      </c>
      <c r="AA2130" s="18" t="s">
        <v>402</v>
      </c>
      <c r="AB2130" s="18" t="s">
        <v>402</v>
      </c>
      <c r="AC2130" s="14" t="s">
        <v>402</v>
      </c>
    </row>
    <row r="2131" spans="1:29" x14ac:dyDescent="0.15">
      <c r="A2131" s="14" t="s">
        <v>363</v>
      </c>
      <c r="B2131" s="14" t="s">
        <v>393</v>
      </c>
      <c r="C2131" s="14" t="s">
        <v>413</v>
      </c>
      <c r="D2131" s="14" t="s">
        <v>2547</v>
      </c>
      <c r="E2131" s="14" t="s">
        <v>5441</v>
      </c>
      <c r="F2131" s="14" t="s">
        <v>8261</v>
      </c>
      <c r="G2131" s="14" t="s">
        <v>402</v>
      </c>
      <c r="H2131" s="14" t="s">
        <v>8998</v>
      </c>
      <c r="I2131" s="17">
        <v>16698659.602424668</v>
      </c>
      <c r="J2131" s="14" t="s">
        <v>340</v>
      </c>
      <c r="K2131" s="17">
        <v>21708257.483152069</v>
      </c>
      <c r="L2131" s="14" t="s">
        <v>8998</v>
      </c>
      <c r="M2131" s="17">
        <v>16698659.602424668</v>
      </c>
      <c r="N2131" s="14" t="s">
        <v>340</v>
      </c>
      <c r="O2131" s="17">
        <v>21708257.483152069</v>
      </c>
      <c r="P2131" s="17">
        <v>16698659.602424668</v>
      </c>
      <c r="Q2131" s="17">
        <v>0</v>
      </c>
      <c r="R2131" s="17">
        <v>0</v>
      </c>
      <c r="S2131" s="18">
        <v>0</v>
      </c>
      <c r="T2131" s="14" t="s">
        <v>9012</v>
      </c>
      <c r="U2131" s="14" t="s">
        <v>9012</v>
      </c>
      <c r="V2131" s="14" t="s">
        <v>9012</v>
      </c>
      <c r="W2131" s="18">
        <v>0.11924310705824627</v>
      </c>
      <c r="X2131" s="18">
        <v>1</v>
      </c>
      <c r="Y2131" s="14" t="s">
        <v>402</v>
      </c>
      <c r="Z2131" s="14" t="s">
        <v>402</v>
      </c>
      <c r="AA2131" s="18" t="s">
        <v>402</v>
      </c>
      <c r="AB2131" s="18" t="s">
        <v>402</v>
      </c>
      <c r="AC2131" s="14" t="s">
        <v>402</v>
      </c>
    </row>
    <row r="2132" spans="1:29" x14ac:dyDescent="0.15">
      <c r="A2132" s="14" t="s">
        <v>363</v>
      </c>
      <c r="B2132" s="14" t="s">
        <v>393</v>
      </c>
      <c r="C2132" s="14" t="s">
        <v>413</v>
      </c>
      <c r="D2132" s="14" t="s">
        <v>2548</v>
      </c>
      <c r="E2132" s="14" t="s">
        <v>5442</v>
      </c>
      <c r="F2132" s="14" t="s">
        <v>8262</v>
      </c>
      <c r="G2132" s="14" t="s">
        <v>402</v>
      </c>
      <c r="H2132" s="14" t="s">
        <v>8998</v>
      </c>
      <c r="I2132" s="17">
        <v>9235655.0296786372</v>
      </c>
      <c r="J2132" s="14" t="s">
        <v>340</v>
      </c>
      <c r="K2132" s="17">
        <v>12006351.538582228</v>
      </c>
      <c r="L2132" s="14" t="s">
        <v>8998</v>
      </c>
      <c r="M2132" s="17">
        <v>9235655.0296786372</v>
      </c>
      <c r="N2132" s="14" t="s">
        <v>340</v>
      </c>
      <c r="O2132" s="17">
        <v>12006351.538582228</v>
      </c>
      <c r="P2132" s="17">
        <v>9235655.0296786372</v>
      </c>
      <c r="Q2132" s="17">
        <v>0</v>
      </c>
      <c r="R2132" s="17">
        <v>0</v>
      </c>
      <c r="S2132" s="18">
        <v>0</v>
      </c>
      <c r="T2132" s="14" t="s">
        <v>339</v>
      </c>
      <c r="U2132" s="14" t="s">
        <v>402</v>
      </c>
      <c r="V2132" s="14" t="s">
        <v>9015</v>
      </c>
      <c r="W2132" s="18">
        <v>0.11924310705824627</v>
      </c>
      <c r="X2132" s="18">
        <v>1</v>
      </c>
      <c r="Y2132" s="14" t="s">
        <v>402</v>
      </c>
      <c r="Z2132" s="14" t="s">
        <v>402</v>
      </c>
      <c r="AA2132" s="18" t="s">
        <v>402</v>
      </c>
      <c r="AB2132" s="18" t="s">
        <v>402</v>
      </c>
      <c r="AC2132" s="14" t="s">
        <v>402</v>
      </c>
    </row>
    <row r="2133" spans="1:29" x14ac:dyDescent="0.15">
      <c r="A2133" s="14" t="s">
        <v>363</v>
      </c>
      <c r="B2133" s="14" t="s">
        <v>393</v>
      </c>
      <c r="C2133" s="14" t="s">
        <v>413</v>
      </c>
      <c r="D2133" s="14" t="s">
        <v>2549</v>
      </c>
      <c r="E2133" s="14" t="s">
        <v>5443</v>
      </c>
      <c r="F2133" s="14" t="s">
        <v>8263</v>
      </c>
      <c r="G2133" s="14" t="s">
        <v>402</v>
      </c>
      <c r="H2133" s="14" t="s">
        <v>8998</v>
      </c>
      <c r="I2133" s="17">
        <v>55806417.598944537</v>
      </c>
      <c r="J2133" s="14" t="s">
        <v>340</v>
      </c>
      <c r="K2133" s="17">
        <v>72548342.878627896</v>
      </c>
      <c r="L2133" s="14" t="s">
        <v>8998</v>
      </c>
      <c r="M2133" s="17">
        <v>55806417.598944537</v>
      </c>
      <c r="N2133" s="14" t="s">
        <v>340</v>
      </c>
      <c r="O2133" s="17">
        <v>72548342.878627896</v>
      </c>
      <c r="P2133" s="17">
        <v>55806417.598944537</v>
      </c>
      <c r="Q2133" s="17">
        <v>0</v>
      </c>
      <c r="R2133" s="17">
        <v>0</v>
      </c>
      <c r="S2133" s="18">
        <v>0</v>
      </c>
      <c r="T2133" s="14" t="s">
        <v>9012</v>
      </c>
      <c r="U2133" s="14" t="s">
        <v>9012</v>
      </c>
      <c r="V2133" s="14" t="s">
        <v>9012</v>
      </c>
      <c r="W2133" s="18">
        <v>0.11924310705824627</v>
      </c>
      <c r="X2133" s="18">
        <v>1</v>
      </c>
      <c r="Y2133" s="14" t="s">
        <v>402</v>
      </c>
      <c r="Z2133" s="14" t="s">
        <v>402</v>
      </c>
      <c r="AA2133" s="18" t="s">
        <v>402</v>
      </c>
      <c r="AB2133" s="18" t="s">
        <v>402</v>
      </c>
      <c r="AC2133" s="14" t="s">
        <v>402</v>
      </c>
    </row>
    <row r="2134" spans="1:29" x14ac:dyDescent="0.15">
      <c r="A2134" s="14" t="s">
        <v>363</v>
      </c>
      <c r="B2134" s="14" t="s">
        <v>393</v>
      </c>
      <c r="C2134" s="14" t="s">
        <v>413</v>
      </c>
      <c r="D2134" s="14" t="s">
        <v>2550</v>
      </c>
      <c r="E2134" s="14" t="s">
        <v>5444</v>
      </c>
      <c r="F2134" s="14" t="s">
        <v>8264</v>
      </c>
      <c r="G2134" s="14" t="s">
        <v>402</v>
      </c>
      <c r="H2134" s="14" t="s">
        <v>8998</v>
      </c>
      <c r="I2134" s="17">
        <v>2896271.7706955038</v>
      </c>
      <c r="J2134" s="14" t="s">
        <v>340</v>
      </c>
      <c r="K2134" s="17">
        <v>3765153.3019041549</v>
      </c>
      <c r="L2134" s="14" t="s">
        <v>8998</v>
      </c>
      <c r="M2134" s="17">
        <v>2896271.7706955038</v>
      </c>
      <c r="N2134" s="14" t="s">
        <v>340</v>
      </c>
      <c r="O2134" s="17">
        <v>3765153.3019041549</v>
      </c>
      <c r="P2134" s="17">
        <v>2896271.7706955038</v>
      </c>
      <c r="Q2134" s="17">
        <v>0</v>
      </c>
      <c r="R2134" s="17">
        <v>0</v>
      </c>
      <c r="S2134" s="18">
        <v>0</v>
      </c>
      <c r="T2134" s="14" t="s">
        <v>339</v>
      </c>
      <c r="U2134" s="14" t="s">
        <v>402</v>
      </c>
      <c r="V2134" s="14" t="s">
        <v>9015</v>
      </c>
      <c r="W2134" s="18">
        <v>0.11924310705824627</v>
      </c>
      <c r="X2134" s="18">
        <v>1</v>
      </c>
      <c r="Y2134" s="14" t="s">
        <v>402</v>
      </c>
      <c r="Z2134" s="14" t="s">
        <v>402</v>
      </c>
      <c r="AA2134" s="18" t="s">
        <v>402</v>
      </c>
      <c r="AB2134" s="18" t="s">
        <v>402</v>
      </c>
      <c r="AC2134" s="14" t="s">
        <v>402</v>
      </c>
    </row>
    <row r="2135" spans="1:29" x14ac:dyDescent="0.15">
      <c r="A2135" s="14" t="s">
        <v>363</v>
      </c>
      <c r="B2135" s="14" t="s">
        <v>393</v>
      </c>
      <c r="C2135" s="14" t="s">
        <v>413</v>
      </c>
      <c r="D2135" s="14" t="s">
        <v>2551</v>
      </c>
      <c r="E2135" s="14" t="s">
        <v>5445</v>
      </c>
      <c r="F2135" s="14" t="s">
        <v>8265</v>
      </c>
      <c r="G2135" s="14" t="s">
        <v>402</v>
      </c>
      <c r="H2135" s="14" t="s">
        <v>8998</v>
      </c>
      <c r="I2135" s="17">
        <v>2654176.0261722067</v>
      </c>
      <c r="J2135" s="14" t="s">
        <v>340</v>
      </c>
      <c r="K2135" s="17">
        <v>3450428.8340238687</v>
      </c>
      <c r="L2135" s="14" t="s">
        <v>8998</v>
      </c>
      <c r="M2135" s="17">
        <v>2654176.0261722067</v>
      </c>
      <c r="N2135" s="14" t="s">
        <v>340</v>
      </c>
      <c r="O2135" s="17">
        <v>3450428.8340238687</v>
      </c>
      <c r="P2135" s="17">
        <v>2654176.0261722067</v>
      </c>
      <c r="Q2135" s="17">
        <v>0</v>
      </c>
      <c r="R2135" s="17">
        <v>0</v>
      </c>
      <c r="S2135" s="18">
        <v>0</v>
      </c>
      <c r="T2135" s="14" t="s">
        <v>339</v>
      </c>
      <c r="U2135" s="14" t="s">
        <v>402</v>
      </c>
      <c r="V2135" s="14" t="s">
        <v>9015</v>
      </c>
      <c r="W2135" s="18">
        <v>0.11924310705824627</v>
      </c>
      <c r="X2135" s="18">
        <v>1</v>
      </c>
      <c r="Y2135" s="14" t="s">
        <v>402</v>
      </c>
      <c r="Z2135" s="14" t="s">
        <v>402</v>
      </c>
      <c r="AA2135" s="18" t="s">
        <v>402</v>
      </c>
      <c r="AB2135" s="18" t="s">
        <v>402</v>
      </c>
      <c r="AC2135" s="14" t="s">
        <v>402</v>
      </c>
    </row>
    <row r="2136" spans="1:29" x14ac:dyDescent="0.15">
      <c r="A2136" s="14" t="s">
        <v>363</v>
      </c>
      <c r="B2136" s="14" t="s">
        <v>393</v>
      </c>
      <c r="C2136" s="14" t="s">
        <v>413</v>
      </c>
      <c r="D2136" s="14" t="s">
        <v>2552</v>
      </c>
      <c r="E2136" s="14" t="s">
        <v>5446</v>
      </c>
      <c r="F2136" s="14" t="s">
        <v>8266</v>
      </c>
      <c r="G2136" s="14" t="s">
        <v>402</v>
      </c>
      <c r="H2136" s="14" t="s">
        <v>8998</v>
      </c>
      <c r="I2136" s="17">
        <v>648475.16632679291</v>
      </c>
      <c r="J2136" s="14" t="s">
        <v>340</v>
      </c>
      <c r="K2136" s="17">
        <v>843017.71622483071</v>
      </c>
      <c r="L2136" s="14" t="s">
        <v>8998</v>
      </c>
      <c r="M2136" s="17">
        <v>648475.16632679291</v>
      </c>
      <c r="N2136" s="14" t="s">
        <v>340</v>
      </c>
      <c r="O2136" s="17">
        <v>843017.71622483071</v>
      </c>
      <c r="P2136" s="17">
        <v>648475.16632679291</v>
      </c>
      <c r="Q2136" s="17">
        <v>0</v>
      </c>
      <c r="R2136" s="17">
        <v>0</v>
      </c>
      <c r="S2136" s="18">
        <v>0</v>
      </c>
      <c r="T2136" s="14" t="s">
        <v>339</v>
      </c>
      <c r="U2136" s="14" t="s">
        <v>402</v>
      </c>
      <c r="V2136" s="14" t="s">
        <v>9015</v>
      </c>
      <c r="W2136" s="18">
        <v>0.11924310705824627</v>
      </c>
      <c r="X2136" s="18">
        <v>1</v>
      </c>
      <c r="Y2136" s="14" t="s">
        <v>402</v>
      </c>
      <c r="Z2136" s="14" t="s">
        <v>402</v>
      </c>
      <c r="AA2136" s="18" t="s">
        <v>402</v>
      </c>
      <c r="AB2136" s="18" t="s">
        <v>402</v>
      </c>
      <c r="AC2136" s="14" t="s">
        <v>402</v>
      </c>
    </row>
    <row r="2137" spans="1:29" x14ac:dyDescent="0.15">
      <c r="A2137" s="14" t="s">
        <v>363</v>
      </c>
      <c r="B2137" s="14" t="s">
        <v>393</v>
      </c>
      <c r="C2137" s="14" t="s">
        <v>413</v>
      </c>
      <c r="D2137" s="14" t="s">
        <v>2553</v>
      </c>
      <c r="E2137" s="14" t="s">
        <v>5447</v>
      </c>
      <c r="F2137" s="14" t="s">
        <v>8267</v>
      </c>
      <c r="G2137" s="14" t="s">
        <v>402</v>
      </c>
      <c r="H2137" s="14" t="s">
        <v>8998</v>
      </c>
      <c r="I2137" s="17">
        <v>3530835.816721628</v>
      </c>
      <c r="J2137" s="14" t="s">
        <v>340</v>
      </c>
      <c r="K2137" s="17">
        <v>4590086.5617381167</v>
      </c>
      <c r="L2137" s="14" t="s">
        <v>8998</v>
      </c>
      <c r="M2137" s="17">
        <v>3530835.816721628</v>
      </c>
      <c r="N2137" s="14" t="s">
        <v>340</v>
      </c>
      <c r="O2137" s="17">
        <v>4590086.5617381167</v>
      </c>
      <c r="P2137" s="17">
        <v>3530835.816721628</v>
      </c>
      <c r="Q2137" s="17">
        <v>0</v>
      </c>
      <c r="R2137" s="17">
        <v>0</v>
      </c>
      <c r="S2137" s="18">
        <v>0</v>
      </c>
      <c r="T2137" s="14" t="s">
        <v>339</v>
      </c>
      <c r="U2137" s="14" t="s">
        <v>402</v>
      </c>
      <c r="V2137" s="14" t="s">
        <v>9015</v>
      </c>
      <c r="W2137" s="18">
        <v>0.11924310705824627</v>
      </c>
      <c r="X2137" s="18">
        <v>1</v>
      </c>
      <c r="Y2137" s="14" t="s">
        <v>402</v>
      </c>
      <c r="Z2137" s="14" t="s">
        <v>402</v>
      </c>
      <c r="AA2137" s="18" t="s">
        <v>402</v>
      </c>
      <c r="AB2137" s="18" t="s">
        <v>402</v>
      </c>
      <c r="AC2137" s="14" t="s">
        <v>402</v>
      </c>
    </row>
    <row r="2138" spans="1:29" x14ac:dyDescent="0.15">
      <c r="A2138" s="14" t="s">
        <v>363</v>
      </c>
      <c r="B2138" s="14" t="s">
        <v>393</v>
      </c>
      <c r="C2138" s="14" t="s">
        <v>413</v>
      </c>
      <c r="D2138" s="14" t="s">
        <v>2554</v>
      </c>
      <c r="E2138" s="14" t="s">
        <v>5448</v>
      </c>
      <c r="F2138" s="14" t="s">
        <v>8268</v>
      </c>
      <c r="G2138" s="14" t="s">
        <v>402</v>
      </c>
      <c r="H2138" s="14" t="s">
        <v>8998</v>
      </c>
      <c r="I2138" s="17">
        <v>4553863.8421014249</v>
      </c>
      <c r="J2138" s="14" t="s">
        <v>340</v>
      </c>
      <c r="K2138" s="17">
        <v>5920022.9947318519</v>
      </c>
      <c r="L2138" s="14" t="s">
        <v>8998</v>
      </c>
      <c r="M2138" s="17">
        <v>4553863.8421014249</v>
      </c>
      <c r="N2138" s="14" t="s">
        <v>340</v>
      </c>
      <c r="O2138" s="17">
        <v>5920022.9947318519</v>
      </c>
      <c r="P2138" s="17">
        <v>4553863.8421014249</v>
      </c>
      <c r="Q2138" s="17">
        <v>0</v>
      </c>
      <c r="R2138" s="17">
        <v>0</v>
      </c>
      <c r="S2138" s="18">
        <v>0</v>
      </c>
      <c r="T2138" s="14" t="s">
        <v>9012</v>
      </c>
      <c r="U2138" s="14" t="s">
        <v>9012</v>
      </c>
      <c r="V2138" s="14" t="s">
        <v>9012</v>
      </c>
      <c r="W2138" s="18">
        <v>0.11924310705824627</v>
      </c>
      <c r="X2138" s="18">
        <v>1</v>
      </c>
      <c r="Y2138" s="14" t="s">
        <v>402</v>
      </c>
      <c r="Z2138" s="14" t="s">
        <v>402</v>
      </c>
      <c r="AA2138" s="18" t="s">
        <v>402</v>
      </c>
      <c r="AB2138" s="18" t="s">
        <v>402</v>
      </c>
      <c r="AC2138" s="14" t="s">
        <v>402</v>
      </c>
    </row>
    <row r="2139" spans="1:29" x14ac:dyDescent="0.15">
      <c r="A2139" s="14" t="s">
        <v>363</v>
      </c>
      <c r="B2139" s="14" t="s">
        <v>393</v>
      </c>
      <c r="C2139" s="14" t="s">
        <v>413</v>
      </c>
      <c r="D2139" s="14" t="s">
        <v>2555</v>
      </c>
      <c r="E2139" s="14" t="s">
        <v>5449</v>
      </c>
      <c r="F2139" s="14" t="s">
        <v>8269</v>
      </c>
      <c r="G2139" s="14" t="s">
        <v>402</v>
      </c>
      <c r="H2139" s="14" t="s">
        <v>8998</v>
      </c>
      <c r="I2139" s="17">
        <v>7870976.3145651789</v>
      </c>
      <c r="J2139" s="14" t="s">
        <v>340</v>
      </c>
      <c r="K2139" s="17">
        <v>10232269.208934734</v>
      </c>
      <c r="L2139" s="14" t="s">
        <v>8998</v>
      </c>
      <c r="M2139" s="17">
        <v>7870976.3145651789</v>
      </c>
      <c r="N2139" s="14" t="s">
        <v>340</v>
      </c>
      <c r="O2139" s="17">
        <v>10232269.208934734</v>
      </c>
      <c r="P2139" s="17">
        <v>7870976.3145651789</v>
      </c>
      <c r="Q2139" s="17">
        <v>0</v>
      </c>
      <c r="R2139" s="17">
        <v>0</v>
      </c>
      <c r="S2139" s="18">
        <v>0</v>
      </c>
      <c r="T2139" s="14" t="s">
        <v>339</v>
      </c>
      <c r="U2139" s="14" t="s">
        <v>402</v>
      </c>
      <c r="V2139" s="14" t="s">
        <v>9015</v>
      </c>
      <c r="W2139" s="18">
        <v>0.11924310705824627</v>
      </c>
      <c r="X2139" s="18">
        <v>1</v>
      </c>
      <c r="Y2139" s="14" t="s">
        <v>402</v>
      </c>
      <c r="Z2139" s="14" t="s">
        <v>402</v>
      </c>
      <c r="AA2139" s="18" t="s">
        <v>402</v>
      </c>
      <c r="AB2139" s="18" t="s">
        <v>402</v>
      </c>
      <c r="AC2139" s="14" t="s">
        <v>402</v>
      </c>
    </row>
    <row r="2140" spans="1:29" x14ac:dyDescent="0.15">
      <c r="A2140" s="14" t="s">
        <v>363</v>
      </c>
      <c r="B2140" s="14" t="s">
        <v>393</v>
      </c>
      <c r="C2140" s="14" t="s">
        <v>413</v>
      </c>
      <c r="D2140" s="14" t="s">
        <v>2556</v>
      </c>
      <c r="E2140" s="14" t="s">
        <v>5450</v>
      </c>
      <c r="F2140" s="14" t="s">
        <v>8270</v>
      </c>
      <c r="G2140" s="14" t="s">
        <v>402</v>
      </c>
      <c r="H2140" s="14" t="s">
        <v>8998</v>
      </c>
      <c r="I2140" s="17">
        <v>5217984.7251375625</v>
      </c>
      <c r="J2140" s="14" t="s">
        <v>340</v>
      </c>
      <c r="K2140" s="17">
        <v>6783380.1426788308</v>
      </c>
      <c r="L2140" s="14" t="s">
        <v>8998</v>
      </c>
      <c r="M2140" s="17">
        <v>5217984.7251375625</v>
      </c>
      <c r="N2140" s="14" t="s">
        <v>340</v>
      </c>
      <c r="O2140" s="17">
        <v>6783380.1426788308</v>
      </c>
      <c r="P2140" s="17">
        <v>5217984.7251375625</v>
      </c>
      <c r="Q2140" s="17">
        <v>0</v>
      </c>
      <c r="R2140" s="17">
        <v>0</v>
      </c>
      <c r="S2140" s="18">
        <v>0</v>
      </c>
      <c r="T2140" s="14" t="s">
        <v>339</v>
      </c>
      <c r="U2140" s="14" t="s">
        <v>402</v>
      </c>
      <c r="V2140" s="14" t="s">
        <v>9015</v>
      </c>
      <c r="W2140" s="18">
        <v>0.11924310705824627</v>
      </c>
      <c r="X2140" s="18">
        <v>1</v>
      </c>
      <c r="Y2140" s="14" t="s">
        <v>402</v>
      </c>
      <c r="Z2140" s="14" t="s">
        <v>402</v>
      </c>
      <c r="AA2140" s="18" t="s">
        <v>402</v>
      </c>
      <c r="AB2140" s="18" t="s">
        <v>402</v>
      </c>
      <c r="AC2140" s="14" t="s">
        <v>402</v>
      </c>
    </row>
    <row r="2141" spans="1:29" x14ac:dyDescent="0.15">
      <c r="A2141" s="14" t="s">
        <v>363</v>
      </c>
      <c r="B2141" s="14" t="s">
        <v>393</v>
      </c>
      <c r="C2141" s="14" t="s">
        <v>413</v>
      </c>
      <c r="D2141" s="14" t="s">
        <v>2557</v>
      </c>
      <c r="E2141" s="14" t="s">
        <v>5451</v>
      </c>
      <c r="F2141" s="14" t="s">
        <v>8271</v>
      </c>
      <c r="G2141" s="14" t="s">
        <v>402</v>
      </c>
      <c r="H2141" s="14" t="s">
        <v>8998</v>
      </c>
      <c r="I2141" s="17">
        <v>5898506.3336629663</v>
      </c>
      <c r="J2141" s="14" t="s">
        <v>340</v>
      </c>
      <c r="K2141" s="17">
        <v>7668058.2337618563</v>
      </c>
      <c r="L2141" s="14" t="s">
        <v>8998</v>
      </c>
      <c r="M2141" s="17">
        <v>5898506.3336629663</v>
      </c>
      <c r="N2141" s="14" t="s">
        <v>340</v>
      </c>
      <c r="O2141" s="17">
        <v>7668058.2337618563</v>
      </c>
      <c r="P2141" s="17">
        <v>5898506.3336629663</v>
      </c>
      <c r="Q2141" s="17">
        <v>0</v>
      </c>
      <c r="R2141" s="17">
        <v>0</v>
      </c>
      <c r="S2141" s="18">
        <v>0</v>
      </c>
      <c r="T2141" s="14" t="s">
        <v>339</v>
      </c>
      <c r="U2141" s="14" t="s">
        <v>402</v>
      </c>
      <c r="V2141" s="14" t="s">
        <v>9015</v>
      </c>
      <c r="W2141" s="18">
        <v>0.11924310705824627</v>
      </c>
      <c r="X2141" s="18">
        <v>1</v>
      </c>
      <c r="Y2141" s="14" t="s">
        <v>402</v>
      </c>
      <c r="Z2141" s="14" t="s">
        <v>402</v>
      </c>
      <c r="AA2141" s="18" t="s">
        <v>402</v>
      </c>
      <c r="AB2141" s="18" t="s">
        <v>402</v>
      </c>
      <c r="AC2141" s="14" t="s">
        <v>402</v>
      </c>
    </row>
    <row r="2142" spans="1:29" x14ac:dyDescent="0.15">
      <c r="A2142" s="14" t="s">
        <v>363</v>
      </c>
      <c r="B2142" s="14" t="s">
        <v>393</v>
      </c>
      <c r="C2142" s="14" t="s">
        <v>413</v>
      </c>
      <c r="D2142" s="14" t="s">
        <v>2558</v>
      </c>
      <c r="E2142" s="14" t="s">
        <v>5452</v>
      </c>
      <c r="F2142" s="14" t="s">
        <v>8272</v>
      </c>
      <c r="G2142" s="14" t="s">
        <v>402</v>
      </c>
      <c r="H2142" s="14" t="s">
        <v>8998</v>
      </c>
      <c r="I2142" s="17">
        <v>23306413.309136577</v>
      </c>
      <c r="J2142" s="14" t="s">
        <v>340</v>
      </c>
      <c r="K2142" s="17">
        <v>30298337.301877555</v>
      </c>
      <c r="L2142" s="14" t="s">
        <v>8998</v>
      </c>
      <c r="M2142" s="17">
        <v>23306413.309136577</v>
      </c>
      <c r="N2142" s="14" t="s">
        <v>340</v>
      </c>
      <c r="O2142" s="17">
        <v>30298337.301877555</v>
      </c>
      <c r="P2142" s="17">
        <v>23306413.309136577</v>
      </c>
      <c r="Q2142" s="17">
        <v>0</v>
      </c>
      <c r="R2142" s="17">
        <v>0</v>
      </c>
      <c r="S2142" s="18">
        <v>0</v>
      </c>
      <c r="T2142" s="14" t="s">
        <v>9012</v>
      </c>
      <c r="U2142" s="14" t="s">
        <v>9012</v>
      </c>
      <c r="V2142" s="14" t="s">
        <v>9012</v>
      </c>
      <c r="W2142" s="18">
        <v>0.11924310705824627</v>
      </c>
      <c r="X2142" s="18">
        <v>1</v>
      </c>
      <c r="Y2142" s="14" t="s">
        <v>402</v>
      </c>
      <c r="Z2142" s="14" t="s">
        <v>402</v>
      </c>
      <c r="AA2142" s="18" t="s">
        <v>402</v>
      </c>
      <c r="AB2142" s="18" t="s">
        <v>402</v>
      </c>
      <c r="AC2142" s="14" t="s">
        <v>402</v>
      </c>
    </row>
    <row r="2143" spans="1:29" x14ac:dyDescent="0.15">
      <c r="A2143" s="14" t="s">
        <v>363</v>
      </c>
      <c r="B2143" s="14" t="s">
        <v>393</v>
      </c>
      <c r="C2143" s="14" t="s">
        <v>413</v>
      </c>
      <c r="D2143" s="14" t="s">
        <v>2559</v>
      </c>
      <c r="E2143" s="14" t="s">
        <v>5453</v>
      </c>
      <c r="F2143" s="14" t="s">
        <v>8273</v>
      </c>
      <c r="G2143" s="14" t="s">
        <v>402</v>
      </c>
      <c r="H2143" s="14" t="s">
        <v>8998</v>
      </c>
      <c r="I2143" s="17">
        <v>887400.556075781</v>
      </c>
      <c r="J2143" s="14" t="s">
        <v>340</v>
      </c>
      <c r="K2143" s="17">
        <v>1153620.7228985154</v>
      </c>
      <c r="L2143" s="14" t="s">
        <v>8998</v>
      </c>
      <c r="M2143" s="17">
        <v>887400.556075781</v>
      </c>
      <c r="N2143" s="14" t="s">
        <v>340</v>
      </c>
      <c r="O2143" s="17">
        <v>1153620.7228985154</v>
      </c>
      <c r="P2143" s="17">
        <v>887400.556075781</v>
      </c>
      <c r="Q2143" s="17">
        <v>0</v>
      </c>
      <c r="R2143" s="17">
        <v>0</v>
      </c>
      <c r="S2143" s="18">
        <v>0</v>
      </c>
      <c r="T2143" s="14" t="s">
        <v>339</v>
      </c>
      <c r="U2143" s="14" t="s">
        <v>402</v>
      </c>
      <c r="V2143" s="14" t="s">
        <v>9015</v>
      </c>
      <c r="W2143" s="18">
        <v>0.11924310705824627</v>
      </c>
      <c r="X2143" s="18">
        <v>1</v>
      </c>
      <c r="Y2143" s="14" t="s">
        <v>402</v>
      </c>
      <c r="Z2143" s="14" t="s">
        <v>402</v>
      </c>
      <c r="AA2143" s="18" t="s">
        <v>402</v>
      </c>
      <c r="AB2143" s="18" t="s">
        <v>402</v>
      </c>
      <c r="AC2143" s="14" t="s">
        <v>402</v>
      </c>
    </row>
    <row r="2144" spans="1:29" x14ac:dyDescent="0.15">
      <c r="A2144" s="14" t="s">
        <v>363</v>
      </c>
      <c r="B2144" s="14" t="s">
        <v>393</v>
      </c>
      <c r="C2144" s="14" t="s">
        <v>413</v>
      </c>
      <c r="D2144" s="14" t="s">
        <v>2560</v>
      </c>
      <c r="E2144" s="14" t="s">
        <v>5454</v>
      </c>
      <c r="F2144" s="14" t="s">
        <v>8274</v>
      </c>
      <c r="G2144" s="14" t="s">
        <v>402</v>
      </c>
      <c r="H2144" s="14" t="s">
        <v>8998</v>
      </c>
      <c r="I2144" s="17">
        <v>7314044.6524556922</v>
      </c>
      <c r="J2144" s="14" t="s">
        <v>340</v>
      </c>
      <c r="K2144" s="17">
        <v>9508258.0481924005</v>
      </c>
      <c r="L2144" s="14" t="s">
        <v>8998</v>
      </c>
      <c r="M2144" s="17">
        <v>7314044.6524556922</v>
      </c>
      <c r="N2144" s="14" t="s">
        <v>340</v>
      </c>
      <c r="O2144" s="17">
        <v>9508258.0481924005</v>
      </c>
      <c r="P2144" s="17">
        <v>7314044.6524556922</v>
      </c>
      <c r="Q2144" s="17">
        <v>0</v>
      </c>
      <c r="R2144" s="17">
        <v>0</v>
      </c>
      <c r="S2144" s="18">
        <v>0</v>
      </c>
      <c r="T2144" s="14" t="s">
        <v>9012</v>
      </c>
      <c r="U2144" s="14" t="s">
        <v>9012</v>
      </c>
      <c r="V2144" s="14" t="s">
        <v>9012</v>
      </c>
      <c r="W2144" s="18">
        <v>0.11924310705824627</v>
      </c>
      <c r="X2144" s="18">
        <v>1</v>
      </c>
      <c r="Y2144" s="14" t="s">
        <v>402</v>
      </c>
      <c r="Z2144" s="14" t="s">
        <v>402</v>
      </c>
      <c r="AA2144" s="18" t="s">
        <v>402</v>
      </c>
      <c r="AB2144" s="18" t="s">
        <v>402</v>
      </c>
      <c r="AC2144" s="14" t="s">
        <v>402</v>
      </c>
    </row>
    <row r="2145" spans="1:29" x14ac:dyDescent="0.15">
      <c r="A2145" s="14" t="s">
        <v>363</v>
      </c>
      <c r="B2145" s="14" t="s">
        <v>393</v>
      </c>
      <c r="C2145" s="14" t="s">
        <v>413</v>
      </c>
      <c r="D2145" s="14" t="s">
        <v>2561</v>
      </c>
      <c r="E2145" s="14" t="s">
        <v>5455</v>
      </c>
      <c r="F2145" s="14" t="s">
        <v>8275</v>
      </c>
      <c r="G2145" s="14" t="s">
        <v>402</v>
      </c>
      <c r="H2145" s="14" t="s">
        <v>8998</v>
      </c>
      <c r="I2145" s="17">
        <v>1773091.8417056927</v>
      </c>
      <c r="J2145" s="14" t="s">
        <v>340</v>
      </c>
      <c r="K2145" s="17">
        <v>2305019.3942174008</v>
      </c>
      <c r="L2145" s="14" t="s">
        <v>8998</v>
      </c>
      <c r="M2145" s="17">
        <v>1773091.8417056927</v>
      </c>
      <c r="N2145" s="14" t="s">
        <v>340</v>
      </c>
      <c r="O2145" s="17">
        <v>2305019.3942174008</v>
      </c>
      <c r="P2145" s="17">
        <v>1773091.8417056927</v>
      </c>
      <c r="Q2145" s="17">
        <v>0</v>
      </c>
      <c r="R2145" s="17">
        <v>0</v>
      </c>
      <c r="S2145" s="18">
        <v>0</v>
      </c>
      <c r="T2145" s="14" t="s">
        <v>339</v>
      </c>
      <c r="U2145" s="14" t="s">
        <v>402</v>
      </c>
      <c r="V2145" s="14" t="s">
        <v>9015</v>
      </c>
      <c r="W2145" s="18">
        <v>0.11924310705824627</v>
      </c>
      <c r="X2145" s="18">
        <v>1</v>
      </c>
      <c r="Y2145" s="14" t="s">
        <v>402</v>
      </c>
      <c r="Z2145" s="14" t="s">
        <v>402</v>
      </c>
      <c r="AA2145" s="18" t="s">
        <v>402</v>
      </c>
      <c r="AB2145" s="18" t="s">
        <v>402</v>
      </c>
      <c r="AC2145" s="14" t="s">
        <v>402</v>
      </c>
    </row>
    <row r="2146" spans="1:29" x14ac:dyDescent="0.15">
      <c r="A2146" s="14" t="s">
        <v>363</v>
      </c>
      <c r="B2146" s="14" t="s">
        <v>394</v>
      </c>
      <c r="C2146" s="14" t="s">
        <v>21</v>
      </c>
      <c r="D2146" s="14" t="s">
        <v>2562</v>
      </c>
      <c r="E2146" s="14" t="s">
        <v>5456</v>
      </c>
      <c r="F2146" s="14" t="s">
        <v>8276</v>
      </c>
      <c r="G2146" s="14" t="s">
        <v>402</v>
      </c>
      <c r="H2146" s="14" t="s">
        <v>8998</v>
      </c>
      <c r="I2146" s="17">
        <v>45248296.403930336</v>
      </c>
      <c r="J2146" s="14" t="s">
        <v>340</v>
      </c>
      <c r="K2146" s="17">
        <v>58822785.325109445</v>
      </c>
      <c r="L2146" s="14" t="s">
        <v>8998</v>
      </c>
      <c r="M2146" s="17">
        <v>45248296.403930336</v>
      </c>
      <c r="N2146" s="14" t="s">
        <v>340</v>
      </c>
      <c r="O2146" s="17">
        <v>58822785.325109445</v>
      </c>
      <c r="P2146" s="17">
        <v>45248296.403930336</v>
      </c>
      <c r="Q2146" s="17">
        <v>0</v>
      </c>
      <c r="R2146" s="17">
        <v>0</v>
      </c>
      <c r="S2146" s="18">
        <v>0</v>
      </c>
      <c r="T2146" s="14" t="s">
        <v>9012</v>
      </c>
      <c r="U2146" s="14" t="s">
        <v>9012</v>
      </c>
      <c r="V2146" s="14" t="s">
        <v>9012</v>
      </c>
      <c r="W2146" s="18">
        <v>0.11924310705824627</v>
      </c>
      <c r="X2146" s="18">
        <v>1</v>
      </c>
      <c r="Y2146" s="14" t="s">
        <v>402</v>
      </c>
      <c r="Z2146" s="14" t="s">
        <v>402</v>
      </c>
      <c r="AA2146" s="18" t="s">
        <v>402</v>
      </c>
      <c r="AB2146" s="18" t="s">
        <v>402</v>
      </c>
      <c r="AC2146" s="14" t="s">
        <v>402</v>
      </c>
    </row>
    <row r="2147" spans="1:29" x14ac:dyDescent="0.15">
      <c r="A2147" s="14" t="s">
        <v>363</v>
      </c>
      <c r="B2147" s="14" t="s">
        <v>394</v>
      </c>
      <c r="C2147" s="14" t="s">
        <v>21</v>
      </c>
      <c r="D2147" s="14" t="s">
        <v>2563</v>
      </c>
      <c r="E2147" s="14" t="s">
        <v>5457</v>
      </c>
      <c r="F2147" s="14" t="s">
        <v>8277</v>
      </c>
      <c r="G2147" s="14" t="s">
        <v>402</v>
      </c>
      <c r="H2147" s="14" t="s">
        <v>8998</v>
      </c>
      <c r="I2147" s="17">
        <v>4555264.3380822781</v>
      </c>
      <c r="J2147" s="14" t="s">
        <v>340</v>
      </c>
      <c r="K2147" s="17">
        <v>5921843.6395069622</v>
      </c>
      <c r="L2147" s="14" t="s">
        <v>8998</v>
      </c>
      <c r="M2147" s="17">
        <v>4555264.3380822781</v>
      </c>
      <c r="N2147" s="14" t="s">
        <v>340</v>
      </c>
      <c r="O2147" s="17">
        <v>5921843.6395069622</v>
      </c>
      <c r="P2147" s="17">
        <v>4555264.3380822781</v>
      </c>
      <c r="Q2147" s="17">
        <v>0</v>
      </c>
      <c r="R2147" s="17">
        <v>0</v>
      </c>
      <c r="S2147" s="18">
        <v>0</v>
      </c>
      <c r="T2147" s="14" t="s">
        <v>339</v>
      </c>
      <c r="U2147" s="14" t="s">
        <v>402</v>
      </c>
      <c r="V2147" s="14" t="s">
        <v>9015</v>
      </c>
      <c r="W2147" s="18">
        <v>0.11924310705824627</v>
      </c>
      <c r="X2147" s="18">
        <v>1</v>
      </c>
      <c r="Y2147" s="14" t="s">
        <v>402</v>
      </c>
      <c r="Z2147" s="14" t="s">
        <v>402</v>
      </c>
      <c r="AA2147" s="18" t="s">
        <v>402</v>
      </c>
      <c r="AB2147" s="18" t="s">
        <v>402</v>
      </c>
      <c r="AC2147" s="14" t="s">
        <v>402</v>
      </c>
    </row>
    <row r="2148" spans="1:29" x14ac:dyDescent="0.15">
      <c r="A2148" s="14" t="s">
        <v>363</v>
      </c>
      <c r="B2148" s="14" t="s">
        <v>394</v>
      </c>
      <c r="C2148" s="14" t="s">
        <v>21</v>
      </c>
      <c r="D2148" s="14" t="s">
        <v>2564</v>
      </c>
      <c r="E2148" s="14" t="s">
        <v>5458</v>
      </c>
      <c r="F2148" s="14" t="s">
        <v>8278</v>
      </c>
      <c r="G2148" s="14" t="s">
        <v>402</v>
      </c>
      <c r="H2148" s="14" t="s">
        <v>8998</v>
      </c>
      <c r="I2148" s="17">
        <v>8257684.8195170974</v>
      </c>
      <c r="J2148" s="14" t="s">
        <v>340</v>
      </c>
      <c r="K2148" s="17">
        <v>10734990.265372226</v>
      </c>
      <c r="L2148" s="14" t="s">
        <v>8998</v>
      </c>
      <c r="M2148" s="17">
        <v>8257684.8195170974</v>
      </c>
      <c r="N2148" s="14" t="s">
        <v>340</v>
      </c>
      <c r="O2148" s="17">
        <v>10734990.265372226</v>
      </c>
      <c r="P2148" s="17">
        <v>8257684.8195170974</v>
      </c>
      <c r="Q2148" s="17">
        <v>0</v>
      </c>
      <c r="R2148" s="17">
        <v>0</v>
      </c>
      <c r="S2148" s="18">
        <v>0</v>
      </c>
      <c r="T2148" s="14" t="s">
        <v>9012</v>
      </c>
      <c r="U2148" s="14" t="s">
        <v>9012</v>
      </c>
      <c r="V2148" s="14" t="s">
        <v>9012</v>
      </c>
      <c r="W2148" s="18">
        <v>0.11924310705824627</v>
      </c>
      <c r="X2148" s="18">
        <v>1</v>
      </c>
      <c r="Y2148" s="14" t="s">
        <v>402</v>
      </c>
      <c r="Z2148" s="14" t="s">
        <v>402</v>
      </c>
      <c r="AA2148" s="18" t="s">
        <v>402</v>
      </c>
      <c r="AB2148" s="18" t="s">
        <v>402</v>
      </c>
      <c r="AC2148" s="14" t="s">
        <v>402</v>
      </c>
    </row>
    <row r="2149" spans="1:29" x14ac:dyDescent="0.15">
      <c r="A2149" s="14" t="s">
        <v>363</v>
      </c>
      <c r="B2149" s="14" t="s">
        <v>394</v>
      </c>
      <c r="C2149" s="14" t="s">
        <v>21</v>
      </c>
      <c r="D2149" s="14" t="s">
        <v>2565</v>
      </c>
      <c r="E2149" s="14" t="s">
        <v>5459</v>
      </c>
      <c r="F2149" s="14" t="s">
        <v>8279</v>
      </c>
      <c r="G2149" s="14" t="s">
        <v>402</v>
      </c>
      <c r="H2149" s="14" t="s">
        <v>8998</v>
      </c>
      <c r="I2149" s="17">
        <v>6026847.5619592378</v>
      </c>
      <c r="J2149" s="14" t="s">
        <v>340</v>
      </c>
      <c r="K2149" s="17">
        <v>7834901.8305470087</v>
      </c>
      <c r="L2149" s="14" t="s">
        <v>8998</v>
      </c>
      <c r="M2149" s="17">
        <v>6026847.5619592378</v>
      </c>
      <c r="N2149" s="14" t="s">
        <v>340</v>
      </c>
      <c r="O2149" s="17">
        <v>7834901.8305470087</v>
      </c>
      <c r="P2149" s="17">
        <v>6026847.5619592378</v>
      </c>
      <c r="Q2149" s="17">
        <v>0</v>
      </c>
      <c r="R2149" s="17">
        <v>0</v>
      </c>
      <c r="S2149" s="18">
        <v>0</v>
      </c>
      <c r="T2149" s="14" t="s">
        <v>339</v>
      </c>
      <c r="U2149" s="14" t="s">
        <v>402</v>
      </c>
      <c r="V2149" s="14" t="s">
        <v>9015</v>
      </c>
      <c r="W2149" s="18">
        <v>0.11924310705824627</v>
      </c>
      <c r="X2149" s="18">
        <v>1</v>
      </c>
      <c r="Y2149" s="14" t="s">
        <v>402</v>
      </c>
      <c r="Z2149" s="14" t="s">
        <v>402</v>
      </c>
      <c r="AA2149" s="18" t="s">
        <v>402</v>
      </c>
      <c r="AB2149" s="18" t="s">
        <v>402</v>
      </c>
      <c r="AC2149" s="14" t="s">
        <v>402</v>
      </c>
    </row>
    <row r="2150" spans="1:29" x14ac:dyDescent="0.15">
      <c r="A2150" s="14" t="s">
        <v>363</v>
      </c>
      <c r="B2150" s="14" t="s">
        <v>394</v>
      </c>
      <c r="C2150" s="14" t="s">
        <v>21</v>
      </c>
      <c r="D2150" s="14" t="s">
        <v>2566</v>
      </c>
      <c r="E2150" s="14" t="s">
        <v>5460</v>
      </c>
      <c r="F2150" s="14" t="s">
        <v>8280</v>
      </c>
      <c r="G2150" s="14" t="s">
        <v>402</v>
      </c>
      <c r="H2150" s="14" t="s">
        <v>8998</v>
      </c>
      <c r="I2150" s="17">
        <v>3201825.3147181212</v>
      </c>
      <c r="J2150" s="14" t="s">
        <v>340</v>
      </c>
      <c r="K2150" s="17">
        <v>4162372.9091335577</v>
      </c>
      <c r="L2150" s="14" t="s">
        <v>8998</v>
      </c>
      <c r="M2150" s="17">
        <v>3201825.3147181212</v>
      </c>
      <c r="N2150" s="14" t="s">
        <v>340</v>
      </c>
      <c r="O2150" s="17">
        <v>4162372.9091335577</v>
      </c>
      <c r="P2150" s="17">
        <v>3201825.3147181212</v>
      </c>
      <c r="Q2150" s="17">
        <v>0</v>
      </c>
      <c r="R2150" s="17">
        <v>0</v>
      </c>
      <c r="S2150" s="18">
        <v>0</v>
      </c>
      <c r="T2150" s="14" t="s">
        <v>9012</v>
      </c>
      <c r="U2150" s="14" t="s">
        <v>9012</v>
      </c>
      <c r="V2150" s="14" t="s">
        <v>9012</v>
      </c>
      <c r="W2150" s="18">
        <v>0.11924310705824627</v>
      </c>
      <c r="X2150" s="18">
        <v>1</v>
      </c>
      <c r="Y2150" s="14" t="s">
        <v>402</v>
      </c>
      <c r="Z2150" s="14" t="s">
        <v>402</v>
      </c>
      <c r="AA2150" s="18" t="s">
        <v>402</v>
      </c>
      <c r="AB2150" s="18" t="s">
        <v>402</v>
      </c>
      <c r="AC2150" s="14" t="s">
        <v>402</v>
      </c>
    </row>
    <row r="2151" spans="1:29" x14ac:dyDescent="0.15">
      <c r="A2151" s="14" t="s">
        <v>363</v>
      </c>
      <c r="B2151" s="14" t="s">
        <v>394</v>
      </c>
      <c r="C2151" s="14" t="s">
        <v>21</v>
      </c>
      <c r="D2151" s="14" t="s">
        <v>2567</v>
      </c>
      <c r="E2151" s="14" t="s">
        <v>5461</v>
      </c>
      <c r="F2151" s="14" t="s">
        <v>8281</v>
      </c>
      <c r="G2151" s="14" t="s">
        <v>402</v>
      </c>
      <c r="H2151" s="14" t="s">
        <v>8998</v>
      </c>
      <c r="I2151" s="17">
        <v>3295101.2409961345</v>
      </c>
      <c r="J2151" s="14" t="s">
        <v>340</v>
      </c>
      <c r="K2151" s="17">
        <v>4283631.6132949749</v>
      </c>
      <c r="L2151" s="14" t="s">
        <v>8998</v>
      </c>
      <c r="M2151" s="17">
        <v>3295101.2409961345</v>
      </c>
      <c r="N2151" s="14" t="s">
        <v>340</v>
      </c>
      <c r="O2151" s="17">
        <v>4283631.6132949749</v>
      </c>
      <c r="P2151" s="17">
        <v>3295101.2409961345</v>
      </c>
      <c r="Q2151" s="17">
        <v>0</v>
      </c>
      <c r="R2151" s="17">
        <v>0</v>
      </c>
      <c r="S2151" s="18">
        <v>0</v>
      </c>
      <c r="T2151" s="14" t="s">
        <v>339</v>
      </c>
      <c r="U2151" s="14" t="s">
        <v>402</v>
      </c>
      <c r="V2151" s="14" t="s">
        <v>9015</v>
      </c>
      <c r="W2151" s="18">
        <v>0.11924310705824627</v>
      </c>
      <c r="X2151" s="18">
        <v>1</v>
      </c>
      <c r="Y2151" s="14" t="s">
        <v>402</v>
      </c>
      <c r="Z2151" s="14" t="s">
        <v>402</v>
      </c>
      <c r="AA2151" s="18" t="s">
        <v>402</v>
      </c>
      <c r="AB2151" s="18" t="s">
        <v>402</v>
      </c>
      <c r="AC2151" s="14" t="s">
        <v>402</v>
      </c>
    </row>
    <row r="2152" spans="1:29" x14ac:dyDescent="0.15">
      <c r="A2152" s="14" t="s">
        <v>363</v>
      </c>
      <c r="B2152" s="14" t="s">
        <v>394</v>
      </c>
      <c r="C2152" s="14" t="s">
        <v>21</v>
      </c>
      <c r="D2152" s="14" t="s">
        <v>2568</v>
      </c>
      <c r="E2152" s="14" t="s">
        <v>5462</v>
      </c>
      <c r="F2152" s="14" t="s">
        <v>8282</v>
      </c>
      <c r="G2152" s="14" t="s">
        <v>402</v>
      </c>
      <c r="H2152" s="14" t="s">
        <v>8998</v>
      </c>
      <c r="I2152" s="17">
        <v>4452855.7497076467</v>
      </c>
      <c r="J2152" s="14" t="s">
        <v>340</v>
      </c>
      <c r="K2152" s="17">
        <v>5788712.4746199409</v>
      </c>
      <c r="L2152" s="14" t="s">
        <v>8998</v>
      </c>
      <c r="M2152" s="17">
        <v>4452855.7497076467</v>
      </c>
      <c r="N2152" s="14" t="s">
        <v>340</v>
      </c>
      <c r="O2152" s="17">
        <v>5788712.4746199409</v>
      </c>
      <c r="P2152" s="17">
        <v>4452855.7497076467</v>
      </c>
      <c r="Q2152" s="17">
        <v>0</v>
      </c>
      <c r="R2152" s="17">
        <v>0</v>
      </c>
      <c r="S2152" s="18">
        <v>0</v>
      </c>
      <c r="T2152" s="14" t="s">
        <v>339</v>
      </c>
      <c r="U2152" s="14" t="s">
        <v>402</v>
      </c>
      <c r="V2152" s="14" t="s">
        <v>9015</v>
      </c>
      <c r="W2152" s="18">
        <v>0.11924310705824627</v>
      </c>
      <c r="X2152" s="18">
        <v>1</v>
      </c>
      <c r="Y2152" s="14" t="s">
        <v>402</v>
      </c>
      <c r="Z2152" s="14" t="s">
        <v>402</v>
      </c>
      <c r="AA2152" s="18" t="s">
        <v>402</v>
      </c>
      <c r="AB2152" s="18" t="s">
        <v>402</v>
      </c>
      <c r="AC2152" s="14" t="s">
        <v>402</v>
      </c>
    </row>
    <row r="2153" spans="1:29" x14ac:dyDescent="0.15">
      <c r="A2153" s="14" t="s">
        <v>363</v>
      </c>
      <c r="B2153" s="14" t="s">
        <v>394</v>
      </c>
      <c r="C2153" s="14" t="s">
        <v>21</v>
      </c>
      <c r="D2153" s="14" t="s">
        <v>2569</v>
      </c>
      <c r="E2153" s="14" t="s">
        <v>5463</v>
      </c>
      <c r="F2153" s="14" t="s">
        <v>8283</v>
      </c>
      <c r="G2153" s="14" t="s">
        <v>402</v>
      </c>
      <c r="H2153" s="14" t="s">
        <v>8998</v>
      </c>
      <c r="I2153" s="17">
        <v>6721361.9239793885</v>
      </c>
      <c r="J2153" s="14" t="s">
        <v>340</v>
      </c>
      <c r="K2153" s="17">
        <v>8737770.5011732057</v>
      </c>
      <c r="L2153" s="14" t="s">
        <v>8998</v>
      </c>
      <c r="M2153" s="17">
        <v>6721361.9239793885</v>
      </c>
      <c r="N2153" s="14" t="s">
        <v>340</v>
      </c>
      <c r="O2153" s="17">
        <v>8737770.5011732057</v>
      </c>
      <c r="P2153" s="17">
        <v>6721361.9239793885</v>
      </c>
      <c r="Q2153" s="17">
        <v>0</v>
      </c>
      <c r="R2153" s="17">
        <v>0</v>
      </c>
      <c r="S2153" s="18">
        <v>0</v>
      </c>
      <c r="T2153" s="14" t="s">
        <v>9012</v>
      </c>
      <c r="U2153" s="14" t="s">
        <v>9012</v>
      </c>
      <c r="V2153" s="14" t="s">
        <v>9012</v>
      </c>
      <c r="W2153" s="18">
        <v>0.11924310705824627</v>
      </c>
      <c r="X2153" s="18">
        <v>1</v>
      </c>
      <c r="Y2153" s="14" t="s">
        <v>402</v>
      </c>
      <c r="Z2153" s="14" t="s">
        <v>402</v>
      </c>
      <c r="AA2153" s="18" t="s">
        <v>402</v>
      </c>
      <c r="AB2153" s="18" t="s">
        <v>402</v>
      </c>
      <c r="AC2153" s="14" t="s">
        <v>402</v>
      </c>
    </row>
    <row r="2154" spans="1:29" x14ac:dyDescent="0.15">
      <c r="A2154" s="14" t="s">
        <v>363</v>
      </c>
      <c r="B2154" s="14" t="s">
        <v>394</v>
      </c>
      <c r="C2154" s="14" t="s">
        <v>21</v>
      </c>
      <c r="D2154" s="14" t="s">
        <v>2570</v>
      </c>
      <c r="E2154" s="14" t="s">
        <v>5464</v>
      </c>
      <c r="F2154" s="14" t="s">
        <v>8284</v>
      </c>
      <c r="G2154" s="14" t="s">
        <v>402</v>
      </c>
      <c r="H2154" s="14" t="s">
        <v>8998</v>
      </c>
      <c r="I2154" s="17">
        <v>1170490.5804591121</v>
      </c>
      <c r="J2154" s="14" t="s">
        <v>340</v>
      </c>
      <c r="K2154" s="17">
        <v>1521637.7545968457</v>
      </c>
      <c r="L2154" s="14" t="s">
        <v>8998</v>
      </c>
      <c r="M2154" s="17">
        <v>1170490.5804591121</v>
      </c>
      <c r="N2154" s="14" t="s">
        <v>340</v>
      </c>
      <c r="O2154" s="17">
        <v>1521637.7545968457</v>
      </c>
      <c r="P2154" s="17">
        <v>1170490.5804591121</v>
      </c>
      <c r="Q2154" s="17">
        <v>0</v>
      </c>
      <c r="R2154" s="17">
        <v>0</v>
      </c>
      <c r="S2154" s="18">
        <v>0</v>
      </c>
      <c r="T2154" s="14" t="s">
        <v>339</v>
      </c>
      <c r="U2154" s="14" t="s">
        <v>402</v>
      </c>
      <c r="V2154" s="14" t="s">
        <v>9015</v>
      </c>
      <c r="W2154" s="18">
        <v>0.11924310705824627</v>
      </c>
      <c r="X2154" s="18">
        <v>1</v>
      </c>
      <c r="Y2154" s="14" t="s">
        <v>402</v>
      </c>
      <c r="Z2154" s="14" t="s">
        <v>402</v>
      </c>
      <c r="AA2154" s="18" t="s">
        <v>402</v>
      </c>
      <c r="AB2154" s="18" t="s">
        <v>402</v>
      </c>
      <c r="AC2154" s="14" t="s">
        <v>402</v>
      </c>
    </row>
    <row r="2155" spans="1:29" x14ac:dyDescent="0.15">
      <c r="A2155" s="14" t="s">
        <v>363</v>
      </c>
      <c r="B2155" s="14" t="s">
        <v>394</v>
      </c>
      <c r="C2155" s="14" t="s">
        <v>21</v>
      </c>
      <c r="D2155" s="14" t="s">
        <v>2571</v>
      </c>
      <c r="E2155" s="14" t="s">
        <v>5465</v>
      </c>
      <c r="F2155" s="14" t="s">
        <v>8285</v>
      </c>
      <c r="G2155" s="14" t="s">
        <v>402</v>
      </c>
      <c r="H2155" s="14" t="s">
        <v>8998</v>
      </c>
      <c r="I2155" s="17">
        <v>8917037.4495536517</v>
      </c>
      <c r="J2155" s="14" t="s">
        <v>340</v>
      </c>
      <c r="K2155" s="17">
        <v>11592148.684419747</v>
      </c>
      <c r="L2155" s="14" t="s">
        <v>8998</v>
      </c>
      <c r="M2155" s="17">
        <v>8917037.4495536517</v>
      </c>
      <c r="N2155" s="14" t="s">
        <v>340</v>
      </c>
      <c r="O2155" s="17">
        <v>11592148.684419747</v>
      </c>
      <c r="P2155" s="17">
        <v>8917037.4495536517</v>
      </c>
      <c r="Q2155" s="17">
        <v>0</v>
      </c>
      <c r="R2155" s="17">
        <v>0</v>
      </c>
      <c r="S2155" s="18">
        <v>0</v>
      </c>
      <c r="T2155" s="14" t="s">
        <v>339</v>
      </c>
      <c r="U2155" s="14" t="s">
        <v>402</v>
      </c>
      <c r="V2155" s="14" t="s">
        <v>9015</v>
      </c>
      <c r="W2155" s="18">
        <v>0.11924310705824627</v>
      </c>
      <c r="X2155" s="18">
        <v>1</v>
      </c>
      <c r="Y2155" s="14" t="s">
        <v>402</v>
      </c>
      <c r="Z2155" s="14" t="s">
        <v>402</v>
      </c>
      <c r="AA2155" s="18" t="s">
        <v>402</v>
      </c>
      <c r="AB2155" s="18" t="s">
        <v>402</v>
      </c>
      <c r="AC2155" s="14" t="s">
        <v>402</v>
      </c>
    </row>
    <row r="2156" spans="1:29" x14ac:dyDescent="0.15">
      <c r="A2156" s="14" t="s">
        <v>363</v>
      </c>
      <c r="B2156" s="14" t="s">
        <v>394</v>
      </c>
      <c r="C2156" s="14" t="s">
        <v>21</v>
      </c>
      <c r="D2156" s="14" t="s">
        <v>2572</v>
      </c>
      <c r="E2156" s="14" t="s">
        <v>5466</v>
      </c>
      <c r="F2156" s="14" t="s">
        <v>8286</v>
      </c>
      <c r="G2156" s="14" t="s">
        <v>402</v>
      </c>
      <c r="H2156" s="14" t="s">
        <v>8998</v>
      </c>
      <c r="I2156" s="17">
        <v>22699199.579101194</v>
      </c>
      <c r="J2156" s="14" t="s">
        <v>340</v>
      </c>
      <c r="K2156" s="17">
        <v>29508959.452831555</v>
      </c>
      <c r="L2156" s="14" t="s">
        <v>8998</v>
      </c>
      <c r="M2156" s="17">
        <v>22699199.579101194</v>
      </c>
      <c r="N2156" s="14" t="s">
        <v>340</v>
      </c>
      <c r="O2156" s="17">
        <v>29508959.452831555</v>
      </c>
      <c r="P2156" s="17">
        <v>22699199.579101194</v>
      </c>
      <c r="Q2156" s="17">
        <v>0</v>
      </c>
      <c r="R2156" s="17">
        <v>0</v>
      </c>
      <c r="S2156" s="18">
        <v>0</v>
      </c>
      <c r="T2156" s="14" t="s">
        <v>9012</v>
      </c>
      <c r="U2156" s="14" t="s">
        <v>9012</v>
      </c>
      <c r="V2156" s="14" t="s">
        <v>9012</v>
      </c>
      <c r="W2156" s="18">
        <v>0.11924310705824627</v>
      </c>
      <c r="X2156" s="18">
        <v>1</v>
      </c>
      <c r="Y2156" s="14" t="s">
        <v>402</v>
      </c>
      <c r="Z2156" s="14" t="s">
        <v>402</v>
      </c>
      <c r="AA2156" s="18" t="s">
        <v>402</v>
      </c>
      <c r="AB2156" s="18" t="s">
        <v>402</v>
      </c>
      <c r="AC2156" s="14" t="s">
        <v>402</v>
      </c>
    </row>
    <row r="2157" spans="1:29" x14ac:dyDescent="0.15">
      <c r="A2157" s="14" t="s">
        <v>363</v>
      </c>
      <c r="B2157" s="14" t="s">
        <v>394</v>
      </c>
      <c r="C2157" s="14" t="s">
        <v>21</v>
      </c>
      <c r="D2157" s="14" t="s">
        <v>2573</v>
      </c>
      <c r="E2157" s="14" t="s">
        <v>5467</v>
      </c>
      <c r="F2157" s="14" t="s">
        <v>8287</v>
      </c>
      <c r="G2157" s="14" t="s">
        <v>402</v>
      </c>
      <c r="H2157" s="14" t="s">
        <v>8998</v>
      </c>
      <c r="I2157" s="17">
        <v>6243630.591022091</v>
      </c>
      <c r="J2157" s="14" t="s">
        <v>340</v>
      </c>
      <c r="K2157" s="17">
        <v>8116719.7683287179</v>
      </c>
      <c r="L2157" s="14" t="s">
        <v>8998</v>
      </c>
      <c r="M2157" s="17">
        <v>6243630.591022091</v>
      </c>
      <c r="N2157" s="14" t="s">
        <v>340</v>
      </c>
      <c r="O2157" s="17">
        <v>8116719.7683287179</v>
      </c>
      <c r="P2157" s="17">
        <v>6243630.591022091</v>
      </c>
      <c r="Q2157" s="17">
        <v>0</v>
      </c>
      <c r="R2157" s="17">
        <v>0</v>
      </c>
      <c r="S2157" s="18">
        <v>0</v>
      </c>
      <c r="T2157" s="14" t="s">
        <v>339</v>
      </c>
      <c r="U2157" s="14" t="s">
        <v>402</v>
      </c>
      <c r="V2157" s="14" t="s">
        <v>9015</v>
      </c>
      <c r="W2157" s="18">
        <v>0.11924310705824627</v>
      </c>
      <c r="X2157" s="18">
        <v>1</v>
      </c>
      <c r="Y2157" s="14" t="s">
        <v>402</v>
      </c>
      <c r="Z2157" s="14" t="s">
        <v>402</v>
      </c>
      <c r="AA2157" s="18" t="s">
        <v>402</v>
      </c>
      <c r="AB2157" s="18" t="s">
        <v>402</v>
      </c>
      <c r="AC2157" s="14" t="s">
        <v>402</v>
      </c>
    </row>
    <row r="2158" spans="1:29" x14ac:dyDescent="0.15">
      <c r="A2158" s="14" t="s">
        <v>363</v>
      </c>
      <c r="B2158" s="14" t="s">
        <v>394</v>
      </c>
      <c r="C2158" s="14" t="s">
        <v>21</v>
      </c>
      <c r="D2158" s="14" t="s">
        <v>2574</v>
      </c>
      <c r="E2158" s="14" t="s">
        <v>5468</v>
      </c>
      <c r="F2158" s="14" t="s">
        <v>8288</v>
      </c>
      <c r="G2158" s="14" t="s">
        <v>402</v>
      </c>
      <c r="H2158" s="14" t="s">
        <v>8998</v>
      </c>
      <c r="I2158" s="17">
        <v>6870222.6477735834</v>
      </c>
      <c r="J2158" s="14" t="s">
        <v>340</v>
      </c>
      <c r="K2158" s="17">
        <v>8931289.4421056602</v>
      </c>
      <c r="L2158" s="14" t="s">
        <v>8998</v>
      </c>
      <c r="M2158" s="17">
        <v>6870222.6477735834</v>
      </c>
      <c r="N2158" s="14" t="s">
        <v>340</v>
      </c>
      <c r="O2158" s="17">
        <v>8931289.4421056602</v>
      </c>
      <c r="P2158" s="17">
        <v>6870222.6477735834</v>
      </c>
      <c r="Q2158" s="17">
        <v>0</v>
      </c>
      <c r="R2158" s="17">
        <v>0</v>
      </c>
      <c r="S2158" s="18">
        <v>0</v>
      </c>
      <c r="T2158" s="14" t="s">
        <v>9012</v>
      </c>
      <c r="U2158" s="14" t="s">
        <v>9012</v>
      </c>
      <c r="V2158" s="14" t="s">
        <v>9012</v>
      </c>
      <c r="W2158" s="18">
        <v>0.11924310705824627</v>
      </c>
      <c r="X2158" s="18">
        <v>1</v>
      </c>
      <c r="Y2158" s="14" t="s">
        <v>402</v>
      </c>
      <c r="Z2158" s="14" t="s">
        <v>402</v>
      </c>
      <c r="AA2158" s="18" t="s">
        <v>402</v>
      </c>
      <c r="AB2158" s="18" t="s">
        <v>402</v>
      </c>
      <c r="AC2158" s="14" t="s">
        <v>402</v>
      </c>
    </row>
    <row r="2159" spans="1:29" x14ac:dyDescent="0.15">
      <c r="A2159" s="14" t="s">
        <v>363</v>
      </c>
      <c r="B2159" s="14" t="s">
        <v>394</v>
      </c>
      <c r="C2159" s="14" t="s">
        <v>21</v>
      </c>
      <c r="D2159" s="14" t="s">
        <v>2575</v>
      </c>
      <c r="E2159" s="14" t="s">
        <v>5469</v>
      </c>
      <c r="F2159" s="14" t="s">
        <v>8289</v>
      </c>
      <c r="G2159" s="14" t="s">
        <v>402</v>
      </c>
      <c r="H2159" s="14" t="s">
        <v>8998</v>
      </c>
      <c r="I2159" s="17">
        <v>2357050.8009452256</v>
      </c>
      <c r="J2159" s="14" t="s">
        <v>340</v>
      </c>
      <c r="K2159" s="17">
        <v>3064166.0412287936</v>
      </c>
      <c r="L2159" s="14" t="s">
        <v>8998</v>
      </c>
      <c r="M2159" s="17">
        <v>2357050.8009452256</v>
      </c>
      <c r="N2159" s="14" t="s">
        <v>340</v>
      </c>
      <c r="O2159" s="17">
        <v>3064166.0412287936</v>
      </c>
      <c r="P2159" s="17">
        <v>2357050.8009452256</v>
      </c>
      <c r="Q2159" s="17">
        <v>0</v>
      </c>
      <c r="R2159" s="17">
        <v>0</v>
      </c>
      <c r="S2159" s="18">
        <v>0</v>
      </c>
      <c r="T2159" s="14" t="s">
        <v>339</v>
      </c>
      <c r="U2159" s="14" t="s">
        <v>402</v>
      </c>
      <c r="V2159" s="14" t="s">
        <v>9015</v>
      </c>
      <c r="W2159" s="18">
        <v>0.11924310705824627</v>
      </c>
      <c r="X2159" s="18">
        <v>1</v>
      </c>
      <c r="Y2159" s="14" t="s">
        <v>402</v>
      </c>
      <c r="Z2159" s="14" t="s">
        <v>402</v>
      </c>
      <c r="AA2159" s="18" t="s">
        <v>402</v>
      </c>
      <c r="AB2159" s="18" t="s">
        <v>402</v>
      </c>
      <c r="AC2159" s="14" t="s">
        <v>402</v>
      </c>
    </row>
    <row r="2160" spans="1:29" x14ac:dyDescent="0.15">
      <c r="A2160" s="14" t="s">
        <v>363</v>
      </c>
      <c r="B2160" s="14" t="s">
        <v>394</v>
      </c>
      <c r="C2160" s="14" t="s">
        <v>21</v>
      </c>
      <c r="D2160" s="14" t="s">
        <v>2576</v>
      </c>
      <c r="E2160" s="14" t="s">
        <v>5470</v>
      </c>
      <c r="F2160" s="14" t="s">
        <v>8290</v>
      </c>
      <c r="G2160" s="14" t="s">
        <v>402</v>
      </c>
      <c r="H2160" s="14" t="s">
        <v>8998</v>
      </c>
      <c r="I2160" s="17">
        <v>946119.26970115351</v>
      </c>
      <c r="J2160" s="14" t="s">
        <v>340</v>
      </c>
      <c r="K2160" s="17">
        <v>1229955.0506114995</v>
      </c>
      <c r="L2160" s="14" t="s">
        <v>8998</v>
      </c>
      <c r="M2160" s="17">
        <v>946119.26970115351</v>
      </c>
      <c r="N2160" s="14" t="s">
        <v>340</v>
      </c>
      <c r="O2160" s="17">
        <v>1229955.0506114995</v>
      </c>
      <c r="P2160" s="17">
        <v>946119.26970115351</v>
      </c>
      <c r="Q2160" s="17">
        <v>0</v>
      </c>
      <c r="R2160" s="17">
        <v>0</v>
      </c>
      <c r="S2160" s="18">
        <v>0</v>
      </c>
      <c r="T2160" s="14" t="s">
        <v>339</v>
      </c>
      <c r="U2160" s="14" t="s">
        <v>402</v>
      </c>
      <c r="V2160" s="14" t="s">
        <v>9015</v>
      </c>
      <c r="W2160" s="18">
        <v>0.11924310705824627</v>
      </c>
      <c r="X2160" s="18">
        <v>1</v>
      </c>
      <c r="Y2160" s="14" t="s">
        <v>402</v>
      </c>
      <c r="Z2160" s="14" t="s">
        <v>402</v>
      </c>
      <c r="AA2160" s="18" t="s">
        <v>402</v>
      </c>
      <c r="AB2160" s="18" t="s">
        <v>402</v>
      </c>
      <c r="AC2160" s="14" t="s">
        <v>402</v>
      </c>
    </row>
    <row r="2161" spans="1:29" x14ac:dyDescent="0.15">
      <c r="A2161" s="14" t="s">
        <v>363</v>
      </c>
      <c r="B2161" s="14" t="s">
        <v>394</v>
      </c>
      <c r="C2161" s="14" t="s">
        <v>21</v>
      </c>
      <c r="D2161" s="14" t="s">
        <v>2577</v>
      </c>
      <c r="E2161" s="14" t="s">
        <v>5471</v>
      </c>
      <c r="F2161" s="14" t="s">
        <v>8291</v>
      </c>
      <c r="G2161" s="14" t="s">
        <v>402</v>
      </c>
      <c r="H2161" s="14" t="s">
        <v>8998</v>
      </c>
      <c r="I2161" s="17">
        <v>4421095.2194982944</v>
      </c>
      <c r="J2161" s="14" t="s">
        <v>340</v>
      </c>
      <c r="K2161" s="17">
        <v>5747423.785347783</v>
      </c>
      <c r="L2161" s="14" t="s">
        <v>8998</v>
      </c>
      <c r="M2161" s="17">
        <v>4421095.2194982944</v>
      </c>
      <c r="N2161" s="14" t="s">
        <v>340</v>
      </c>
      <c r="O2161" s="17">
        <v>5747423.785347783</v>
      </c>
      <c r="P2161" s="17">
        <v>4421095.2194982944</v>
      </c>
      <c r="Q2161" s="17">
        <v>0</v>
      </c>
      <c r="R2161" s="17">
        <v>0</v>
      </c>
      <c r="S2161" s="18">
        <v>0</v>
      </c>
      <c r="T2161" s="14" t="s">
        <v>339</v>
      </c>
      <c r="U2161" s="14" t="s">
        <v>402</v>
      </c>
      <c r="V2161" s="14" t="s">
        <v>9015</v>
      </c>
      <c r="W2161" s="18">
        <v>0.11924310705824627</v>
      </c>
      <c r="X2161" s="18">
        <v>1</v>
      </c>
      <c r="Y2161" s="14" t="s">
        <v>402</v>
      </c>
      <c r="Z2161" s="14" t="s">
        <v>402</v>
      </c>
      <c r="AA2161" s="18" t="s">
        <v>402</v>
      </c>
      <c r="AB2161" s="18" t="s">
        <v>402</v>
      </c>
      <c r="AC2161" s="14" t="s">
        <v>402</v>
      </c>
    </row>
    <row r="2162" spans="1:29" x14ac:dyDescent="0.15">
      <c r="A2162" s="14" t="s">
        <v>363</v>
      </c>
      <c r="B2162" s="14" t="s">
        <v>394</v>
      </c>
      <c r="C2162" s="14" t="s">
        <v>21</v>
      </c>
      <c r="D2162" s="14" t="s">
        <v>2578</v>
      </c>
      <c r="E2162" s="14" t="s">
        <v>5472</v>
      </c>
      <c r="F2162" s="14" t="s">
        <v>8292</v>
      </c>
      <c r="G2162" s="14" t="s">
        <v>402</v>
      </c>
      <c r="H2162" s="14" t="s">
        <v>8998</v>
      </c>
      <c r="I2162" s="17">
        <v>1257378.407661899</v>
      </c>
      <c r="J2162" s="14" t="s">
        <v>340</v>
      </c>
      <c r="K2162" s="17">
        <v>1634591.9299604688</v>
      </c>
      <c r="L2162" s="14" t="s">
        <v>8998</v>
      </c>
      <c r="M2162" s="17">
        <v>1257378.407661899</v>
      </c>
      <c r="N2162" s="14" t="s">
        <v>340</v>
      </c>
      <c r="O2162" s="17">
        <v>1634591.9299604688</v>
      </c>
      <c r="P2162" s="17">
        <v>1257378.407661899</v>
      </c>
      <c r="Q2162" s="17">
        <v>0</v>
      </c>
      <c r="R2162" s="17">
        <v>0</v>
      </c>
      <c r="S2162" s="18">
        <v>0</v>
      </c>
      <c r="T2162" s="14" t="s">
        <v>339</v>
      </c>
      <c r="U2162" s="14" t="s">
        <v>402</v>
      </c>
      <c r="V2162" s="14" t="s">
        <v>9015</v>
      </c>
      <c r="W2162" s="18">
        <v>0.11924310705824627</v>
      </c>
      <c r="X2162" s="18">
        <v>1</v>
      </c>
      <c r="Y2162" s="14" t="s">
        <v>402</v>
      </c>
      <c r="Z2162" s="14" t="s">
        <v>402</v>
      </c>
      <c r="AA2162" s="18" t="s">
        <v>402</v>
      </c>
      <c r="AB2162" s="18" t="s">
        <v>402</v>
      </c>
      <c r="AC2162" s="14" t="s">
        <v>402</v>
      </c>
    </row>
    <row r="2163" spans="1:29" x14ac:dyDescent="0.15">
      <c r="A2163" s="14" t="s">
        <v>363</v>
      </c>
      <c r="B2163" s="14" t="s">
        <v>394</v>
      </c>
      <c r="C2163" s="14" t="s">
        <v>21</v>
      </c>
      <c r="D2163" s="14" t="s">
        <v>2579</v>
      </c>
      <c r="E2163" s="14" t="s">
        <v>5473</v>
      </c>
      <c r="F2163" s="14" t="s">
        <v>8293</v>
      </c>
      <c r="G2163" s="14" t="s">
        <v>402</v>
      </c>
      <c r="H2163" s="14" t="s">
        <v>8998</v>
      </c>
      <c r="I2163" s="17">
        <v>3201387.8485077149</v>
      </c>
      <c r="J2163" s="14" t="s">
        <v>340</v>
      </c>
      <c r="K2163" s="17">
        <v>4161804.2030600295</v>
      </c>
      <c r="L2163" s="14" t="s">
        <v>8998</v>
      </c>
      <c r="M2163" s="17">
        <v>3201387.8485077149</v>
      </c>
      <c r="N2163" s="14" t="s">
        <v>340</v>
      </c>
      <c r="O2163" s="17">
        <v>4161804.2030600295</v>
      </c>
      <c r="P2163" s="17">
        <v>3201387.8485077149</v>
      </c>
      <c r="Q2163" s="17">
        <v>0</v>
      </c>
      <c r="R2163" s="17">
        <v>0</v>
      </c>
      <c r="S2163" s="18">
        <v>0</v>
      </c>
      <c r="T2163" s="14" t="s">
        <v>339</v>
      </c>
      <c r="U2163" s="14" t="s">
        <v>402</v>
      </c>
      <c r="V2163" s="14" t="s">
        <v>9015</v>
      </c>
      <c r="W2163" s="18">
        <v>0.11924310705824627</v>
      </c>
      <c r="X2163" s="18">
        <v>1</v>
      </c>
      <c r="Y2163" s="14" t="s">
        <v>402</v>
      </c>
      <c r="Z2163" s="14" t="s">
        <v>402</v>
      </c>
      <c r="AA2163" s="18" t="s">
        <v>402</v>
      </c>
      <c r="AB2163" s="18" t="s">
        <v>402</v>
      </c>
      <c r="AC2163" s="14" t="s">
        <v>402</v>
      </c>
    </row>
    <row r="2164" spans="1:29" x14ac:dyDescent="0.15">
      <c r="A2164" s="14" t="s">
        <v>363</v>
      </c>
      <c r="B2164" s="14" t="s">
        <v>394</v>
      </c>
      <c r="C2164" s="14" t="s">
        <v>21</v>
      </c>
      <c r="D2164" s="14" t="s">
        <v>2580</v>
      </c>
      <c r="E2164" s="14" t="s">
        <v>5474</v>
      </c>
      <c r="F2164" s="14" t="s">
        <v>8294</v>
      </c>
      <c r="G2164" s="14" t="s">
        <v>402</v>
      </c>
      <c r="H2164" s="14" t="s">
        <v>8998</v>
      </c>
      <c r="I2164" s="17">
        <v>2404415.1845005304</v>
      </c>
      <c r="J2164" s="14" t="s">
        <v>340</v>
      </c>
      <c r="K2164" s="17">
        <v>3125739.7398506892</v>
      </c>
      <c r="L2164" s="14" t="s">
        <v>8998</v>
      </c>
      <c r="M2164" s="17">
        <v>2404415.1845005304</v>
      </c>
      <c r="N2164" s="14" t="s">
        <v>340</v>
      </c>
      <c r="O2164" s="17">
        <v>3125739.7398506892</v>
      </c>
      <c r="P2164" s="17">
        <v>2404415.1845005304</v>
      </c>
      <c r="Q2164" s="17">
        <v>0</v>
      </c>
      <c r="R2164" s="17">
        <v>0</v>
      </c>
      <c r="S2164" s="18">
        <v>0</v>
      </c>
      <c r="T2164" s="14" t="s">
        <v>339</v>
      </c>
      <c r="U2164" s="14" t="s">
        <v>402</v>
      </c>
      <c r="V2164" s="14" t="s">
        <v>9015</v>
      </c>
      <c r="W2164" s="18">
        <v>0.11924310705824627</v>
      </c>
      <c r="X2164" s="18">
        <v>1</v>
      </c>
      <c r="Y2164" s="14" t="s">
        <v>402</v>
      </c>
      <c r="Z2164" s="14" t="s">
        <v>402</v>
      </c>
      <c r="AA2164" s="18" t="s">
        <v>402</v>
      </c>
      <c r="AB2164" s="18" t="s">
        <v>402</v>
      </c>
      <c r="AC2164" s="14" t="s">
        <v>402</v>
      </c>
    </row>
    <row r="2165" spans="1:29" x14ac:dyDescent="0.15">
      <c r="A2165" s="14" t="s">
        <v>363</v>
      </c>
      <c r="B2165" s="14" t="s">
        <v>394</v>
      </c>
      <c r="C2165" s="14" t="s">
        <v>21</v>
      </c>
      <c r="D2165" s="14" t="s">
        <v>2581</v>
      </c>
      <c r="E2165" s="14" t="s">
        <v>5475</v>
      </c>
      <c r="F2165" s="14" t="s">
        <v>8295</v>
      </c>
      <c r="G2165" s="14" t="s">
        <v>402</v>
      </c>
      <c r="H2165" s="14" t="s">
        <v>8998</v>
      </c>
      <c r="I2165" s="17">
        <v>3141461.7297995239</v>
      </c>
      <c r="J2165" s="14" t="s">
        <v>340</v>
      </c>
      <c r="K2165" s="17">
        <v>4083900.2487393813</v>
      </c>
      <c r="L2165" s="14" t="s">
        <v>8998</v>
      </c>
      <c r="M2165" s="17">
        <v>3141461.7297995239</v>
      </c>
      <c r="N2165" s="14" t="s">
        <v>340</v>
      </c>
      <c r="O2165" s="17">
        <v>4083900.2487393813</v>
      </c>
      <c r="P2165" s="17">
        <v>3141461.7297995239</v>
      </c>
      <c r="Q2165" s="17">
        <v>0</v>
      </c>
      <c r="R2165" s="17">
        <v>0</v>
      </c>
      <c r="S2165" s="18">
        <v>0</v>
      </c>
      <c r="T2165" s="14" t="s">
        <v>339</v>
      </c>
      <c r="U2165" s="14" t="s">
        <v>402</v>
      </c>
      <c r="V2165" s="14" t="s">
        <v>9015</v>
      </c>
      <c r="W2165" s="18">
        <v>0.11924310705824627</v>
      </c>
      <c r="X2165" s="18">
        <v>1</v>
      </c>
      <c r="Y2165" s="14" t="s">
        <v>402</v>
      </c>
      <c r="Z2165" s="14" t="s">
        <v>402</v>
      </c>
      <c r="AA2165" s="18" t="s">
        <v>402</v>
      </c>
      <c r="AB2165" s="18" t="s">
        <v>402</v>
      </c>
      <c r="AC2165" s="14" t="s">
        <v>402</v>
      </c>
    </row>
    <row r="2166" spans="1:29" x14ac:dyDescent="0.15">
      <c r="A2166" s="14" t="s">
        <v>363</v>
      </c>
      <c r="B2166" s="14" t="s">
        <v>394</v>
      </c>
      <c r="C2166" s="14" t="s">
        <v>21</v>
      </c>
      <c r="D2166" s="14" t="s">
        <v>2582</v>
      </c>
      <c r="E2166" s="14" t="s">
        <v>5476</v>
      </c>
      <c r="F2166" s="14" t="s">
        <v>8296</v>
      </c>
      <c r="G2166" s="14" t="s">
        <v>402</v>
      </c>
      <c r="H2166" s="14" t="s">
        <v>8998</v>
      </c>
      <c r="I2166" s="17">
        <v>1035608.5549230491</v>
      </c>
      <c r="J2166" s="14" t="s">
        <v>340</v>
      </c>
      <c r="K2166" s="17">
        <v>1346291.1213999637</v>
      </c>
      <c r="L2166" s="14" t="s">
        <v>8998</v>
      </c>
      <c r="M2166" s="17">
        <v>1035608.5549230491</v>
      </c>
      <c r="N2166" s="14" t="s">
        <v>340</v>
      </c>
      <c r="O2166" s="17">
        <v>1346291.1213999637</v>
      </c>
      <c r="P2166" s="17">
        <v>1035608.5549230491</v>
      </c>
      <c r="Q2166" s="17">
        <v>0</v>
      </c>
      <c r="R2166" s="17">
        <v>0</v>
      </c>
      <c r="S2166" s="18">
        <v>0</v>
      </c>
      <c r="T2166" s="14" t="s">
        <v>339</v>
      </c>
      <c r="U2166" s="14" t="s">
        <v>402</v>
      </c>
      <c r="V2166" s="14" t="s">
        <v>9015</v>
      </c>
      <c r="W2166" s="18">
        <v>0.11924310705824627</v>
      </c>
      <c r="X2166" s="18">
        <v>1</v>
      </c>
      <c r="Y2166" s="14" t="s">
        <v>402</v>
      </c>
      <c r="Z2166" s="14" t="s">
        <v>402</v>
      </c>
      <c r="AA2166" s="18" t="s">
        <v>402</v>
      </c>
      <c r="AB2166" s="18" t="s">
        <v>402</v>
      </c>
      <c r="AC2166" s="14" t="s">
        <v>402</v>
      </c>
    </row>
    <row r="2167" spans="1:29" x14ac:dyDescent="0.15">
      <c r="A2167" s="14" t="s">
        <v>363</v>
      </c>
      <c r="B2167" s="14" t="s">
        <v>394</v>
      </c>
      <c r="C2167" s="14" t="s">
        <v>21</v>
      </c>
      <c r="D2167" s="14" t="s">
        <v>2583</v>
      </c>
      <c r="E2167" s="14" t="s">
        <v>5477</v>
      </c>
      <c r="F2167" s="14" t="s">
        <v>8297</v>
      </c>
      <c r="G2167" s="14" t="s">
        <v>402</v>
      </c>
      <c r="H2167" s="14" t="s">
        <v>8998</v>
      </c>
      <c r="I2167" s="17">
        <v>2572811.8815049198</v>
      </c>
      <c r="J2167" s="14" t="s">
        <v>340</v>
      </c>
      <c r="K2167" s="17">
        <v>3344655.4459563959</v>
      </c>
      <c r="L2167" s="14" t="s">
        <v>8998</v>
      </c>
      <c r="M2167" s="17">
        <v>2572811.8815049198</v>
      </c>
      <c r="N2167" s="14" t="s">
        <v>340</v>
      </c>
      <c r="O2167" s="17">
        <v>3344655.4459563959</v>
      </c>
      <c r="P2167" s="17">
        <v>2572811.8815049198</v>
      </c>
      <c r="Q2167" s="17">
        <v>0</v>
      </c>
      <c r="R2167" s="17">
        <v>0</v>
      </c>
      <c r="S2167" s="18">
        <v>0</v>
      </c>
      <c r="T2167" s="14" t="s">
        <v>9012</v>
      </c>
      <c r="U2167" s="14" t="s">
        <v>9012</v>
      </c>
      <c r="V2167" s="14" t="s">
        <v>9012</v>
      </c>
      <c r="W2167" s="18">
        <v>0.11924310705824627</v>
      </c>
      <c r="X2167" s="18">
        <v>1</v>
      </c>
      <c r="Y2167" s="14" t="s">
        <v>402</v>
      </c>
      <c r="Z2167" s="14" t="s">
        <v>402</v>
      </c>
      <c r="AA2167" s="18" t="s">
        <v>402</v>
      </c>
      <c r="AB2167" s="18" t="s">
        <v>402</v>
      </c>
      <c r="AC2167" s="14" t="s">
        <v>402</v>
      </c>
    </row>
    <row r="2168" spans="1:29" x14ac:dyDescent="0.15">
      <c r="A2168" s="14" t="s">
        <v>363</v>
      </c>
      <c r="B2168" s="14" t="s">
        <v>394</v>
      </c>
      <c r="C2168" s="14" t="s">
        <v>21</v>
      </c>
      <c r="D2168" s="14" t="s">
        <v>2584</v>
      </c>
      <c r="E2168" s="14" t="s">
        <v>5478</v>
      </c>
      <c r="F2168" s="14" t="s">
        <v>8298</v>
      </c>
      <c r="G2168" s="14" t="s">
        <v>402</v>
      </c>
      <c r="H2168" s="14" t="s">
        <v>8998</v>
      </c>
      <c r="I2168" s="17">
        <v>40587.485409278022</v>
      </c>
      <c r="J2168" s="14" t="s">
        <v>340</v>
      </c>
      <c r="K2168" s="17">
        <v>52763.731032061442</v>
      </c>
      <c r="L2168" s="14" t="s">
        <v>8998</v>
      </c>
      <c r="M2168" s="17">
        <v>40587.485409278022</v>
      </c>
      <c r="N2168" s="14" t="s">
        <v>340</v>
      </c>
      <c r="O2168" s="17">
        <v>52763.731032061442</v>
      </c>
      <c r="P2168" s="17">
        <v>40587.485409278022</v>
      </c>
      <c r="Q2168" s="17">
        <v>0</v>
      </c>
      <c r="R2168" s="17">
        <v>0</v>
      </c>
      <c r="S2168" s="18">
        <v>0</v>
      </c>
      <c r="T2168" s="14" t="s">
        <v>339</v>
      </c>
      <c r="U2168" s="14" t="s">
        <v>402</v>
      </c>
      <c r="V2168" s="14" t="s">
        <v>9015</v>
      </c>
      <c r="W2168" s="18">
        <v>0.11924310705824627</v>
      </c>
      <c r="X2168" s="18">
        <v>1</v>
      </c>
      <c r="Y2168" s="14" t="s">
        <v>402</v>
      </c>
      <c r="Z2168" s="14" t="s">
        <v>402</v>
      </c>
      <c r="AA2168" s="18" t="s">
        <v>402</v>
      </c>
      <c r="AB2168" s="18" t="s">
        <v>402</v>
      </c>
      <c r="AC2168" s="14" t="s">
        <v>402</v>
      </c>
    </row>
    <row r="2169" spans="1:29" x14ac:dyDescent="0.15">
      <c r="A2169" s="14" t="s">
        <v>363</v>
      </c>
      <c r="B2169" s="14" t="s">
        <v>395</v>
      </c>
      <c r="C2169" s="14" t="s">
        <v>409</v>
      </c>
      <c r="D2169" s="14" t="s">
        <v>2585</v>
      </c>
      <c r="E2169" s="14" t="s">
        <v>5479</v>
      </c>
      <c r="F2169" s="14" t="s">
        <v>8299</v>
      </c>
      <c r="G2169" s="14" t="s">
        <v>402</v>
      </c>
      <c r="H2169" s="14" t="s">
        <v>8998</v>
      </c>
      <c r="I2169" s="17">
        <v>2193.8877163545153</v>
      </c>
      <c r="J2169" s="14" t="s">
        <v>340</v>
      </c>
      <c r="K2169" s="17">
        <v>2852.05403126087</v>
      </c>
      <c r="L2169" s="14" t="s">
        <v>8998</v>
      </c>
      <c r="M2169" s="17">
        <v>2193.8877163545153</v>
      </c>
      <c r="N2169" s="14" t="s">
        <v>340</v>
      </c>
      <c r="O2169" s="17">
        <v>2852.05403126087</v>
      </c>
      <c r="P2169" s="17">
        <v>2193.8877163545153</v>
      </c>
      <c r="Q2169" s="17">
        <v>0</v>
      </c>
      <c r="R2169" s="17">
        <v>0</v>
      </c>
      <c r="S2169" s="18">
        <v>0</v>
      </c>
      <c r="T2169" s="14" t="s">
        <v>9012</v>
      </c>
      <c r="U2169" s="14" t="s">
        <v>9012</v>
      </c>
      <c r="V2169" s="14" t="s">
        <v>9012</v>
      </c>
      <c r="W2169" s="18">
        <v>0.11924310705824627</v>
      </c>
      <c r="X2169" s="18">
        <v>1</v>
      </c>
      <c r="Y2169" s="14" t="s">
        <v>402</v>
      </c>
      <c r="Z2169" s="14" t="s">
        <v>402</v>
      </c>
      <c r="AA2169" s="18" t="s">
        <v>402</v>
      </c>
      <c r="AB2169" s="18" t="s">
        <v>402</v>
      </c>
      <c r="AC2169" s="14" t="s">
        <v>402</v>
      </c>
    </row>
    <row r="2170" spans="1:29" x14ac:dyDescent="0.15">
      <c r="A2170" s="14" t="s">
        <v>363</v>
      </c>
      <c r="B2170" s="14" t="s">
        <v>395</v>
      </c>
      <c r="C2170" s="14" t="s">
        <v>409</v>
      </c>
      <c r="D2170" s="14" t="s">
        <v>2586</v>
      </c>
      <c r="E2170" s="14" t="s">
        <v>5480</v>
      </c>
      <c r="F2170" s="14" t="s">
        <v>8300</v>
      </c>
      <c r="G2170" s="14" t="s">
        <v>402</v>
      </c>
      <c r="H2170" s="14" t="s">
        <v>8998</v>
      </c>
      <c r="I2170" s="17">
        <v>6.94468256840248</v>
      </c>
      <c r="J2170" s="14" t="s">
        <v>340</v>
      </c>
      <c r="K2170" s="17">
        <v>9.0280873389232248</v>
      </c>
      <c r="L2170" s="14" t="s">
        <v>8998</v>
      </c>
      <c r="M2170" s="17">
        <v>6.94468256840248</v>
      </c>
      <c r="N2170" s="14" t="s">
        <v>340</v>
      </c>
      <c r="O2170" s="17">
        <v>9.0280873389232248</v>
      </c>
      <c r="P2170" s="17">
        <v>6.94468256840248</v>
      </c>
      <c r="Q2170" s="17">
        <v>0</v>
      </c>
      <c r="R2170" s="17">
        <v>0</v>
      </c>
      <c r="S2170" s="18">
        <v>0</v>
      </c>
      <c r="T2170" s="14" t="s">
        <v>339</v>
      </c>
      <c r="U2170" s="14" t="s">
        <v>402</v>
      </c>
      <c r="V2170" s="14" t="s">
        <v>9015</v>
      </c>
      <c r="W2170" s="18">
        <v>0.11924310705824627</v>
      </c>
      <c r="X2170" s="18">
        <v>1</v>
      </c>
      <c r="Y2170" s="14" t="s">
        <v>402</v>
      </c>
      <c r="Z2170" s="14" t="s">
        <v>402</v>
      </c>
      <c r="AA2170" s="18" t="s">
        <v>402</v>
      </c>
      <c r="AB2170" s="18" t="s">
        <v>402</v>
      </c>
      <c r="AC2170" s="14" t="s">
        <v>402</v>
      </c>
    </row>
    <row r="2171" spans="1:29" x14ac:dyDescent="0.15">
      <c r="A2171" s="14" t="s">
        <v>363</v>
      </c>
      <c r="B2171" s="14" t="s">
        <v>395</v>
      </c>
      <c r="C2171" s="14" t="s">
        <v>409</v>
      </c>
      <c r="D2171" s="14" t="s">
        <v>2587</v>
      </c>
      <c r="E2171" s="14" t="s">
        <v>5481</v>
      </c>
      <c r="F2171" s="14" t="s">
        <v>8301</v>
      </c>
      <c r="G2171" s="14" t="s">
        <v>402</v>
      </c>
      <c r="H2171" s="14" t="s">
        <v>8998</v>
      </c>
      <c r="I2171" s="17">
        <v>297.2929175224192</v>
      </c>
      <c r="J2171" s="14" t="s">
        <v>340</v>
      </c>
      <c r="K2171" s="17">
        <v>386.48079277914496</v>
      </c>
      <c r="L2171" s="14" t="s">
        <v>8998</v>
      </c>
      <c r="M2171" s="17">
        <v>297.2929175224192</v>
      </c>
      <c r="N2171" s="14" t="s">
        <v>340</v>
      </c>
      <c r="O2171" s="17">
        <v>386.48079277914496</v>
      </c>
      <c r="P2171" s="17">
        <v>297.2929175224192</v>
      </c>
      <c r="Q2171" s="17">
        <v>0</v>
      </c>
      <c r="R2171" s="17">
        <v>0</v>
      </c>
      <c r="S2171" s="18">
        <v>0</v>
      </c>
      <c r="T2171" s="14" t="s">
        <v>339</v>
      </c>
      <c r="U2171" s="14" t="s">
        <v>402</v>
      </c>
      <c r="V2171" s="14" t="s">
        <v>9015</v>
      </c>
      <c r="W2171" s="18">
        <v>0.11924310705824627</v>
      </c>
      <c r="X2171" s="18">
        <v>1</v>
      </c>
      <c r="Y2171" s="14" t="s">
        <v>402</v>
      </c>
      <c r="Z2171" s="14" t="s">
        <v>402</v>
      </c>
      <c r="AA2171" s="18" t="s">
        <v>402</v>
      </c>
      <c r="AB2171" s="18" t="s">
        <v>402</v>
      </c>
      <c r="AC2171" s="14" t="s">
        <v>402</v>
      </c>
    </row>
    <row r="2172" spans="1:29" x14ac:dyDescent="0.15">
      <c r="A2172" s="14" t="s">
        <v>363</v>
      </c>
      <c r="B2172" s="14" t="s">
        <v>395</v>
      </c>
      <c r="C2172" s="14" t="s">
        <v>409</v>
      </c>
      <c r="D2172" s="14" t="s">
        <v>2588</v>
      </c>
      <c r="E2172" s="14" t="s">
        <v>5482</v>
      </c>
      <c r="F2172" s="14" t="s">
        <v>8302</v>
      </c>
      <c r="G2172" s="14" t="s">
        <v>402</v>
      </c>
      <c r="H2172" s="14" t="s">
        <v>8998</v>
      </c>
      <c r="I2172" s="17">
        <v>181.91898183492316</v>
      </c>
      <c r="J2172" s="14" t="s">
        <v>340</v>
      </c>
      <c r="K2172" s="17">
        <v>236.49467638540011</v>
      </c>
      <c r="L2172" s="14" t="s">
        <v>8998</v>
      </c>
      <c r="M2172" s="17">
        <v>181.91898183492316</v>
      </c>
      <c r="N2172" s="14" t="s">
        <v>340</v>
      </c>
      <c r="O2172" s="17">
        <v>236.49467638540011</v>
      </c>
      <c r="P2172" s="17">
        <v>181.91898183492316</v>
      </c>
      <c r="Q2172" s="17">
        <v>0</v>
      </c>
      <c r="R2172" s="17">
        <v>0</v>
      </c>
      <c r="S2172" s="18">
        <v>0</v>
      </c>
      <c r="T2172" s="14" t="s">
        <v>339</v>
      </c>
      <c r="U2172" s="14" t="s">
        <v>402</v>
      </c>
      <c r="V2172" s="14" t="s">
        <v>9015</v>
      </c>
      <c r="W2172" s="18">
        <v>0.11924310705824627</v>
      </c>
      <c r="X2172" s="18">
        <v>1</v>
      </c>
      <c r="Y2172" s="14" t="s">
        <v>402</v>
      </c>
      <c r="Z2172" s="14" t="s">
        <v>402</v>
      </c>
      <c r="AA2172" s="18" t="s">
        <v>402</v>
      </c>
      <c r="AB2172" s="18" t="s">
        <v>402</v>
      </c>
      <c r="AC2172" s="14" t="s">
        <v>402</v>
      </c>
    </row>
    <row r="2173" spans="1:29" x14ac:dyDescent="0.15">
      <c r="A2173" s="14" t="s">
        <v>363</v>
      </c>
      <c r="B2173" s="14" t="s">
        <v>395</v>
      </c>
      <c r="C2173" s="14" t="s">
        <v>409</v>
      </c>
      <c r="D2173" s="14" t="s">
        <v>2589</v>
      </c>
      <c r="E2173" s="14" t="s">
        <v>5483</v>
      </c>
      <c r="F2173" s="14" t="s">
        <v>8303</v>
      </c>
      <c r="G2173" s="14" t="s">
        <v>402</v>
      </c>
      <c r="H2173" s="14" t="s">
        <v>8998</v>
      </c>
      <c r="I2173" s="17">
        <v>51.962543001761091</v>
      </c>
      <c r="J2173" s="14" t="s">
        <v>340</v>
      </c>
      <c r="K2173" s="17">
        <v>67.551305902289428</v>
      </c>
      <c r="L2173" s="14" t="s">
        <v>8998</v>
      </c>
      <c r="M2173" s="17">
        <v>51.962543001761091</v>
      </c>
      <c r="N2173" s="14" t="s">
        <v>340</v>
      </c>
      <c r="O2173" s="17">
        <v>67.551305902289428</v>
      </c>
      <c r="P2173" s="17">
        <v>51.962543001761091</v>
      </c>
      <c r="Q2173" s="17">
        <v>0</v>
      </c>
      <c r="R2173" s="17">
        <v>0</v>
      </c>
      <c r="S2173" s="18">
        <v>0</v>
      </c>
      <c r="T2173" s="14" t="s">
        <v>339</v>
      </c>
      <c r="U2173" s="14" t="s">
        <v>402</v>
      </c>
      <c r="V2173" s="14" t="s">
        <v>9015</v>
      </c>
      <c r="W2173" s="18">
        <v>0.11924310705824627</v>
      </c>
      <c r="X2173" s="18">
        <v>1</v>
      </c>
      <c r="Y2173" s="14" t="s">
        <v>402</v>
      </c>
      <c r="Z2173" s="14" t="s">
        <v>402</v>
      </c>
      <c r="AA2173" s="18" t="s">
        <v>402</v>
      </c>
      <c r="AB2173" s="18" t="s">
        <v>402</v>
      </c>
      <c r="AC2173" s="14" t="s">
        <v>402</v>
      </c>
    </row>
    <row r="2174" spans="1:29" x14ac:dyDescent="0.15">
      <c r="A2174" s="14" t="s">
        <v>363</v>
      </c>
      <c r="B2174" s="14" t="s">
        <v>395</v>
      </c>
      <c r="C2174" s="14" t="s">
        <v>409</v>
      </c>
      <c r="D2174" s="14" t="s">
        <v>2590</v>
      </c>
      <c r="E2174" s="14" t="s">
        <v>5484</v>
      </c>
      <c r="F2174" s="14" t="s">
        <v>8304</v>
      </c>
      <c r="G2174" s="14" t="s">
        <v>402</v>
      </c>
      <c r="H2174" s="14" t="s">
        <v>8998</v>
      </c>
      <c r="I2174" s="17">
        <v>232.16533776723057</v>
      </c>
      <c r="J2174" s="14" t="s">
        <v>340</v>
      </c>
      <c r="K2174" s="17">
        <v>301.81493909739976</v>
      </c>
      <c r="L2174" s="14" t="s">
        <v>8998</v>
      </c>
      <c r="M2174" s="17">
        <v>232.16533776723057</v>
      </c>
      <c r="N2174" s="14" t="s">
        <v>340</v>
      </c>
      <c r="O2174" s="17">
        <v>301.81493909739976</v>
      </c>
      <c r="P2174" s="17">
        <v>232.16533776723057</v>
      </c>
      <c r="Q2174" s="17">
        <v>0</v>
      </c>
      <c r="R2174" s="17">
        <v>0</v>
      </c>
      <c r="S2174" s="18">
        <v>0</v>
      </c>
      <c r="T2174" s="14" t="s">
        <v>339</v>
      </c>
      <c r="U2174" s="14" t="s">
        <v>402</v>
      </c>
      <c r="V2174" s="14" t="s">
        <v>9015</v>
      </c>
      <c r="W2174" s="18">
        <v>0.11924310705824627</v>
      </c>
      <c r="X2174" s="18">
        <v>1</v>
      </c>
      <c r="Y2174" s="14" t="s">
        <v>402</v>
      </c>
      <c r="Z2174" s="14" t="s">
        <v>402</v>
      </c>
      <c r="AA2174" s="18" t="s">
        <v>402</v>
      </c>
      <c r="AB2174" s="18" t="s">
        <v>402</v>
      </c>
      <c r="AC2174" s="14" t="s">
        <v>402</v>
      </c>
    </row>
    <row r="2175" spans="1:29" x14ac:dyDescent="0.15">
      <c r="A2175" s="14" t="s">
        <v>363</v>
      </c>
      <c r="B2175" s="14" t="s">
        <v>395</v>
      </c>
      <c r="C2175" s="14" t="s">
        <v>409</v>
      </c>
      <c r="D2175" s="14" t="s">
        <v>2591</v>
      </c>
      <c r="E2175" s="14" t="s">
        <v>5485</v>
      </c>
      <c r="F2175" s="14" t="s">
        <v>8305</v>
      </c>
      <c r="G2175" s="14" t="s">
        <v>402</v>
      </c>
      <c r="H2175" s="14" t="s">
        <v>8998</v>
      </c>
      <c r="I2175" s="17">
        <v>0.12268628255728047</v>
      </c>
      <c r="J2175" s="14" t="s">
        <v>340</v>
      </c>
      <c r="K2175" s="17">
        <v>0.15949216732446464</v>
      </c>
      <c r="L2175" s="14" t="s">
        <v>8998</v>
      </c>
      <c r="M2175" s="17">
        <v>0.12268628255728047</v>
      </c>
      <c r="N2175" s="14" t="s">
        <v>340</v>
      </c>
      <c r="O2175" s="17">
        <v>0.15949216732446464</v>
      </c>
      <c r="P2175" s="17">
        <v>0.12268628255728047</v>
      </c>
      <c r="Q2175" s="17">
        <v>0</v>
      </c>
      <c r="R2175" s="17">
        <v>0</v>
      </c>
      <c r="S2175" s="18">
        <v>0</v>
      </c>
      <c r="T2175" s="14" t="s">
        <v>9012</v>
      </c>
      <c r="U2175" s="14" t="s">
        <v>9012</v>
      </c>
      <c r="V2175" s="14" t="s">
        <v>9012</v>
      </c>
      <c r="W2175" s="18">
        <v>0.11924310705824627</v>
      </c>
      <c r="X2175" s="18">
        <v>1</v>
      </c>
      <c r="Y2175" s="14" t="s">
        <v>402</v>
      </c>
      <c r="Z2175" s="14" t="s">
        <v>402</v>
      </c>
      <c r="AA2175" s="18" t="s">
        <v>402</v>
      </c>
      <c r="AB2175" s="18" t="s">
        <v>402</v>
      </c>
      <c r="AC2175" s="14" t="s">
        <v>402</v>
      </c>
    </row>
    <row r="2176" spans="1:29" x14ac:dyDescent="0.15">
      <c r="A2176" s="14" t="s">
        <v>363</v>
      </c>
      <c r="B2176" s="14" t="s">
        <v>395</v>
      </c>
      <c r="C2176" s="14" t="s">
        <v>409</v>
      </c>
      <c r="D2176" s="14" t="s">
        <v>2592</v>
      </c>
      <c r="E2176" s="14" t="s">
        <v>5486</v>
      </c>
      <c r="F2176" s="14" t="s">
        <v>8306</v>
      </c>
      <c r="G2176" s="14" t="s">
        <v>402</v>
      </c>
      <c r="H2176" s="14" t="s">
        <v>8998</v>
      </c>
      <c r="I2176" s="17">
        <v>734.35181383981387</v>
      </c>
      <c r="J2176" s="14" t="s">
        <v>340</v>
      </c>
      <c r="K2176" s="17">
        <v>954.65735799175809</v>
      </c>
      <c r="L2176" s="14" t="s">
        <v>8998</v>
      </c>
      <c r="M2176" s="17">
        <v>734.35181383981387</v>
      </c>
      <c r="N2176" s="14" t="s">
        <v>340</v>
      </c>
      <c r="O2176" s="17">
        <v>954.65735799175809</v>
      </c>
      <c r="P2176" s="17">
        <v>734.35181383981387</v>
      </c>
      <c r="Q2176" s="17">
        <v>0</v>
      </c>
      <c r="R2176" s="17">
        <v>0</v>
      </c>
      <c r="S2176" s="18">
        <v>0</v>
      </c>
      <c r="T2176" s="14" t="s">
        <v>339</v>
      </c>
      <c r="U2176" s="14" t="s">
        <v>402</v>
      </c>
      <c r="V2176" s="14" t="s">
        <v>9015</v>
      </c>
      <c r="W2176" s="18">
        <v>0.11924310705824627</v>
      </c>
      <c r="X2176" s="18">
        <v>1</v>
      </c>
      <c r="Y2176" s="14" t="s">
        <v>402</v>
      </c>
      <c r="Z2176" s="14" t="s">
        <v>402</v>
      </c>
      <c r="AA2176" s="18" t="s">
        <v>402</v>
      </c>
      <c r="AB2176" s="18" t="s">
        <v>402</v>
      </c>
      <c r="AC2176" s="14" t="s">
        <v>402</v>
      </c>
    </row>
    <row r="2177" spans="1:29" x14ac:dyDescent="0.15">
      <c r="A2177" s="14" t="s">
        <v>363</v>
      </c>
      <c r="B2177" s="14" t="s">
        <v>395</v>
      </c>
      <c r="C2177" s="14" t="s">
        <v>409</v>
      </c>
      <c r="D2177" s="14" t="s">
        <v>2593</v>
      </c>
      <c r="E2177" s="14" t="s">
        <v>5487</v>
      </c>
      <c r="F2177" s="14" t="s">
        <v>8307</v>
      </c>
      <c r="G2177" s="14" t="s">
        <v>402</v>
      </c>
      <c r="H2177" s="14" t="s">
        <v>8998</v>
      </c>
      <c r="I2177" s="17">
        <v>43.836160792437397</v>
      </c>
      <c r="J2177" s="14" t="s">
        <v>340</v>
      </c>
      <c r="K2177" s="17">
        <v>56.987009030168615</v>
      </c>
      <c r="L2177" s="14" t="s">
        <v>8998</v>
      </c>
      <c r="M2177" s="17">
        <v>43.836160792437397</v>
      </c>
      <c r="N2177" s="14" t="s">
        <v>340</v>
      </c>
      <c r="O2177" s="17">
        <v>56.987009030168615</v>
      </c>
      <c r="P2177" s="17">
        <v>43.836160792437397</v>
      </c>
      <c r="Q2177" s="17">
        <v>0</v>
      </c>
      <c r="R2177" s="17">
        <v>0</v>
      </c>
      <c r="S2177" s="18">
        <v>0</v>
      </c>
      <c r="T2177" s="14" t="s">
        <v>339</v>
      </c>
      <c r="U2177" s="14" t="s">
        <v>402</v>
      </c>
      <c r="V2177" s="14" t="s">
        <v>9015</v>
      </c>
      <c r="W2177" s="18">
        <v>0.11924310705824627</v>
      </c>
      <c r="X2177" s="18">
        <v>1</v>
      </c>
      <c r="Y2177" s="14" t="s">
        <v>402</v>
      </c>
      <c r="Z2177" s="14" t="s">
        <v>402</v>
      </c>
      <c r="AA2177" s="18" t="s">
        <v>402</v>
      </c>
      <c r="AB2177" s="18" t="s">
        <v>402</v>
      </c>
      <c r="AC2177" s="14" t="s">
        <v>402</v>
      </c>
    </row>
    <row r="2178" spans="1:29" x14ac:dyDescent="0.15">
      <c r="A2178" s="14" t="s">
        <v>363</v>
      </c>
      <c r="B2178" s="14" t="s">
        <v>395</v>
      </c>
      <c r="C2178" s="14" t="s">
        <v>409</v>
      </c>
      <c r="D2178" s="14" t="s">
        <v>2594</v>
      </c>
      <c r="E2178" s="14" t="s">
        <v>5488</v>
      </c>
      <c r="F2178" s="14" t="s">
        <v>8308</v>
      </c>
      <c r="G2178" s="14" t="s">
        <v>402</v>
      </c>
      <c r="H2178" s="14" t="s">
        <v>8998</v>
      </c>
      <c r="I2178" s="17">
        <v>538.68475496581596</v>
      </c>
      <c r="J2178" s="14" t="s">
        <v>340</v>
      </c>
      <c r="K2178" s="17">
        <v>700.29018145556086</v>
      </c>
      <c r="L2178" s="14" t="s">
        <v>8998</v>
      </c>
      <c r="M2178" s="17">
        <v>538.68475496581596</v>
      </c>
      <c r="N2178" s="14" t="s">
        <v>340</v>
      </c>
      <c r="O2178" s="17">
        <v>700.29018145556086</v>
      </c>
      <c r="P2178" s="17">
        <v>538.68475496581596</v>
      </c>
      <c r="Q2178" s="17">
        <v>0</v>
      </c>
      <c r="R2178" s="17">
        <v>0</v>
      </c>
      <c r="S2178" s="18">
        <v>0</v>
      </c>
      <c r="T2178" s="14" t="s">
        <v>339</v>
      </c>
      <c r="U2178" s="14" t="s">
        <v>402</v>
      </c>
      <c r="V2178" s="14" t="s">
        <v>9015</v>
      </c>
      <c r="W2178" s="18">
        <v>0.11924310705824627</v>
      </c>
      <c r="X2178" s="18">
        <v>1</v>
      </c>
      <c r="Y2178" s="14" t="s">
        <v>402</v>
      </c>
      <c r="Z2178" s="14" t="s">
        <v>402</v>
      </c>
      <c r="AA2178" s="18" t="s">
        <v>402</v>
      </c>
      <c r="AB2178" s="18" t="s">
        <v>402</v>
      </c>
      <c r="AC2178" s="14" t="s">
        <v>402</v>
      </c>
    </row>
    <row r="2179" spans="1:29" x14ac:dyDescent="0.15">
      <c r="A2179" s="14" t="s">
        <v>363</v>
      </c>
      <c r="B2179" s="14" t="s">
        <v>395</v>
      </c>
      <c r="C2179" s="14" t="s">
        <v>409</v>
      </c>
      <c r="D2179" s="14" t="s">
        <v>2595</v>
      </c>
      <c r="E2179" s="14" t="s">
        <v>5489</v>
      </c>
      <c r="F2179" s="14" t="s">
        <v>8309</v>
      </c>
      <c r="G2179" s="14" t="s">
        <v>402</v>
      </c>
      <c r="H2179" s="14" t="s">
        <v>8998</v>
      </c>
      <c r="I2179" s="17">
        <v>294.23153211071423</v>
      </c>
      <c r="J2179" s="14" t="s">
        <v>340</v>
      </c>
      <c r="K2179" s="17">
        <v>382.50099174392847</v>
      </c>
      <c r="L2179" s="14" t="s">
        <v>8998</v>
      </c>
      <c r="M2179" s="17">
        <v>294.23153211071423</v>
      </c>
      <c r="N2179" s="14" t="s">
        <v>340</v>
      </c>
      <c r="O2179" s="17">
        <v>382.50099174392847</v>
      </c>
      <c r="P2179" s="17">
        <v>294.23153211071423</v>
      </c>
      <c r="Q2179" s="17">
        <v>0</v>
      </c>
      <c r="R2179" s="17">
        <v>0</v>
      </c>
      <c r="S2179" s="18">
        <v>0</v>
      </c>
      <c r="T2179" s="14" t="s">
        <v>9012</v>
      </c>
      <c r="U2179" s="14" t="s">
        <v>9012</v>
      </c>
      <c r="V2179" s="14" t="s">
        <v>9012</v>
      </c>
      <c r="W2179" s="18">
        <v>0.11924310705824627</v>
      </c>
      <c r="X2179" s="18">
        <v>1</v>
      </c>
      <c r="Y2179" s="14" t="s">
        <v>402</v>
      </c>
      <c r="Z2179" s="14" t="s">
        <v>402</v>
      </c>
      <c r="AA2179" s="18" t="s">
        <v>402</v>
      </c>
      <c r="AB2179" s="18" t="s">
        <v>402</v>
      </c>
      <c r="AC2179" s="14" t="s">
        <v>402</v>
      </c>
    </row>
    <row r="2180" spans="1:29" x14ac:dyDescent="0.15">
      <c r="A2180" s="14" t="s">
        <v>363</v>
      </c>
      <c r="B2180" s="14" t="s">
        <v>395</v>
      </c>
      <c r="C2180" s="14" t="s">
        <v>409</v>
      </c>
      <c r="D2180" s="14" t="s">
        <v>2596</v>
      </c>
      <c r="E2180" s="14" t="s">
        <v>5490</v>
      </c>
      <c r="F2180" s="14" t="s">
        <v>8310</v>
      </c>
      <c r="G2180" s="14" t="s">
        <v>402</v>
      </c>
      <c r="H2180" s="14" t="s">
        <v>8998</v>
      </c>
      <c r="I2180" s="17">
        <v>22.849528628744697</v>
      </c>
      <c r="J2180" s="14" t="s">
        <v>340</v>
      </c>
      <c r="K2180" s="17">
        <v>29.704387217368105</v>
      </c>
      <c r="L2180" s="14" t="s">
        <v>8998</v>
      </c>
      <c r="M2180" s="17">
        <v>22.849528628744697</v>
      </c>
      <c r="N2180" s="14" t="s">
        <v>340</v>
      </c>
      <c r="O2180" s="17">
        <v>29.704387217368105</v>
      </c>
      <c r="P2180" s="17">
        <v>22.849528628744697</v>
      </c>
      <c r="Q2180" s="17">
        <v>0</v>
      </c>
      <c r="R2180" s="17">
        <v>0</v>
      </c>
      <c r="S2180" s="18">
        <v>0</v>
      </c>
      <c r="T2180" s="14" t="s">
        <v>339</v>
      </c>
      <c r="U2180" s="14" t="s">
        <v>402</v>
      </c>
      <c r="V2180" s="14" t="s">
        <v>9015</v>
      </c>
      <c r="W2180" s="18">
        <v>0.11924310705824627</v>
      </c>
      <c r="X2180" s="18">
        <v>1</v>
      </c>
      <c r="Y2180" s="14" t="s">
        <v>402</v>
      </c>
      <c r="Z2180" s="14" t="s">
        <v>402</v>
      </c>
      <c r="AA2180" s="18" t="s">
        <v>402</v>
      </c>
      <c r="AB2180" s="18" t="s">
        <v>402</v>
      </c>
      <c r="AC2180" s="14" t="s">
        <v>402</v>
      </c>
    </row>
    <row r="2181" spans="1:29" x14ac:dyDescent="0.15">
      <c r="A2181" s="14" t="s">
        <v>363</v>
      </c>
      <c r="B2181" s="14" t="s">
        <v>395</v>
      </c>
      <c r="C2181" s="14" t="s">
        <v>409</v>
      </c>
      <c r="D2181" s="14" t="s">
        <v>2597</v>
      </c>
      <c r="E2181" s="14" t="s">
        <v>5491</v>
      </c>
      <c r="F2181" s="14" t="s">
        <v>8311</v>
      </c>
      <c r="G2181" s="14" t="s">
        <v>402</v>
      </c>
      <c r="H2181" s="14" t="s">
        <v>8998</v>
      </c>
      <c r="I2181" s="17">
        <v>822.84554563992413</v>
      </c>
      <c r="J2181" s="14" t="s">
        <v>340</v>
      </c>
      <c r="K2181" s="17">
        <v>1069.6992093319016</v>
      </c>
      <c r="L2181" s="14" t="s">
        <v>8998</v>
      </c>
      <c r="M2181" s="17">
        <v>822.84554563992413</v>
      </c>
      <c r="N2181" s="14" t="s">
        <v>340</v>
      </c>
      <c r="O2181" s="17">
        <v>1069.6992093319016</v>
      </c>
      <c r="P2181" s="17">
        <v>822.84554563992413</v>
      </c>
      <c r="Q2181" s="17">
        <v>0</v>
      </c>
      <c r="R2181" s="17">
        <v>0</v>
      </c>
      <c r="S2181" s="18">
        <v>0</v>
      </c>
      <c r="T2181" s="14" t="s">
        <v>339</v>
      </c>
      <c r="U2181" s="14" t="s">
        <v>402</v>
      </c>
      <c r="V2181" s="14" t="s">
        <v>9015</v>
      </c>
      <c r="W2181" s="18">
        <v>0.11924310705824627</v>
      </c>
      <c r="X2181" s="18">
        <v>1</v>
      </c>
      <c r="Y2181" s="14" t="s">
        <v>402</v>
      </c>
      <c r="Z2181" s="14" t="s">
        <v>402</v>
      </c>
      <c r="AA2181" s="18" t="s">
        <v>402</v>
      </c>
      <c r="AB2181" s="18" t="s">
        <v>402</v>
      </c>
      <c r="AC2181" s="14" t="s">
        <v>402</v>
      </c>
    </row>
    <row r="2182" spans="1:29" x14ac:dyDescent="0.15">
      <c r="A2182" s="14" t="s">
        <v>363</v>
      </c>
      <c r="B2182" s="14" t="s">
        <v>395</v>
      </c>
      <c r="C2182" s="14" t="s">
        <v>409</v>
      </c>
      <c r="D2182" s="14" t="s">
        <v>2598</v>
      </c>
      <c r="E2182" s="14" t="s">
        <v>5492</v>
      </c>
      <c r="F2182" s="14" t="s">
        <v>8312</v>
      </c>
      <c r="G2182" s="14" t="s">
        <v>402</v>
      </c>
      <c r="H2182" s="14" t="s">
        <v>8998</v>
      </c>
      <c r="I2182" s="17">
        <v>106.62045022086997</v>
      </c>
      <c r="J2182" s="14" t="s">
        <v>340</v>
      </c>
      <c r="K2182" s="17">
        <v>138.60658528713097</v>
      </c>
      <c r="L2182" s="14" t="s">
        <v>8998</v>
      </c>
      <c r="M2182" s="17">
        <v>106.62045022086997</v>
      </c>
      <c r="N2182" s="14" t="s">
        <v>340</v>
      </c>
      <c r="O2182" s="17">
        <v>138.60658528713097</v>
      </c>
      <c r="P2182" s="17">
        <v>106.62045022086997</v>
      </c>
      <c r="Q2182" s="17">
        <v>0</v>
      </c>
      <c r="R2182" s="17">
        <v>0</v>
      </c>
      <c r="S2182" s="18">
        <v>0</v>
      </c>
      <c r="T2182" s="14" t="s">
        <v>339</v>
      </c>
      <c r="U2182" s="14" t="s">
        <v>402</v>
      </c>
      <c r="V2182" s="14" t="s">
        <v>9015</v>
      </c>
      <c r="W2182" s="18">
        <v>0.11924310705824627</v>
      </c>
      <c r="X2182" s="18">
        <v>1</v>
      </c>
      <c r="Y2182" s="14" t="s">
        <v>402</v>
      </c>
      <c r="Z2182" s="14" t="s">
        <v>402</v>
      </c>
      <c r="AA2182" s="18" t="s">
        <v>402</v>
      </c>
      <c r="AB2182" s="18" t="s">
        <v>402</v>
      </c>
      <c r="AC2182" s="14" t="s">
        <v>402</v>
      </c>
    </row>
    <row r="2183" spans="1:29" x14ac:dyDescent="0.15">
      <c r="A2183" s="14" t="s">
        <v>363</v>
      </c>
      <c r="B2183" s="14" t="s">
        <v>395</v>
      </c>
      <c r="C2183" s="14" t="s">
        <v>409</v>
      </c>
      <c r="D2183" s="14" t="s">
        <v>2599</v>
      </c>
      <c r="E2183" s="14" t="s">
        <v>5493</v>
      </c>
      <c r="F2183" s="14" t="s">
        <v>8313</v>
      </c>
      <c r="G2183" s="14" t="s">
        <v>402</v>
      </c>
      <c r="H2183" s="14" t="s">
        <v>8998</v>
      </c>
      <c r="I2183" s="17">
        <v>632.06744661824985</v>
      </c>
      <c r="J2183" s="14" t="s">
        <v>340</v>
      </c>
      <c r="K2183" s="17">
        <v>821.68768060372486</v>
      </c>
      <c r="L2183" s="14" t="s">
        <v>8998</v>
      </c>
      <c r="M2183" s="17">
        <v>632.06744661824985</v>
      </c>
      <c r="N2183" s="14" t="s">
        <v>340</v>
      </c>
      <c r="O2183" s="17">
        <v>821.68768060372486</v>
      </c>
      <c r="P2183" s="17">
        <v>632.06744661824985</v>
      </c>
      <c r="Q2183" s="17">
        <v>0</v>
      </c>
      <c r="R2183" s="17">
        <v>0</v>
      </c>
      <c r="S2183" s="18">
        <v>0</v>
      </c>
      <c r="T2183" s="14" t="s">
        <v>339</v>
      </c>
      <c r="U2183" s="14" t="s">
        <v>402</v>
      </c>
      <c r="V2183" s="14" t="s">
        <v>9015</v>
      </c>
      <c r="W2183" s="18">
        <v>0.11924310705824627</v>
      </c>
      <c r="X2183" s="18">
        <v>1</v>
      </c>
      <c r="Y2183" s="14" t="s">
        <v>402</v>
      </c>
      <c r="Z2183" s="14" t="s">
        <v>402</v>
      </c>
      <c r="AA2183" s="18" t="s">
        <v>402</v>
      </c>
      <c r="AB2183" s="18" t="s">
        <v>402</v>
      </c>
      <c r="AC2183" s="14" t="s">
        <v>402</v>
      </c>
    </row>
    <row r="2184" spans="1:29" x14ac:dyDescent="0.15">
      <c r="A2184" s="14" t="s">
        <v>363</v>
      </c>
      <c r="B2184" s="14" t="s">
        <v>395</v>
      </c>
      <c r="C2184" s="14" t="s">
        <v>409</v>
      </c>
      <c r="D2184" s="14" t="s">
        <v>2600</v>
      </c>
      <c r="E2184" s="14" t="s">
        <v>5494</v>
      </c>
      <c r="F2184" s="14" t="s">
        <v>8314</v>
      </c>
      <c r="G2184" s="14" t="s">
        <v>402</v>
      </c>
      <c r="H2184" s="14" t="s">
        <v>8998</v>
      </c>
      <c r="I2184" s="17">
        <v>3143.9069032556608</v>
      </c>
      <c r="J2184" s="14" t="s">
        <v>340</v>
      </c>
      <c r="K2184" s="17">
        <v>4087.0789742323591</v>
      </c>
      <c r="L2184" s="14" t="s">
        <v>8998</v>
      </c>
      <c r="M2184" s="17">
        <v>3143.9069032556608</v>
      </c>
      <c r="N2184" s="14" t="s">
        <v>340</v>
      </c>
      <c r="O2184" s="17">
        <v>4087.0789742323591</v>
      </c>
      <c r="P2184" s="17">
        <v>3143.9069032556608</v>
      </c>
      <c r="Q2184" s="17">
        <v>0</v>
      </c>
      <c r="R2184" s="17">
        <v>0</v>
      </c>
      <c r="S2184" s="18">
        <v>0</v>
      </c>
      <c r="T2184" s="14" t="s">
        <v>9012</v>
      </c>
      <c r="U2184" s="14" t="s">
        <v>9012</v>
      </c>
      <c r="V2184" s="14" t="s">
        <v>9012</v>
      </c>
      <c r="W2184" s="18">
        <v>0.11924310705824627</v>
      </c>
      <c r="X2184" s="18">
        <v>1</v>
      </c>
      <c r="Y2184" s="14" t="s">
        <v>402</v>
      </c>
      <c r="Z2184" s="14" t="s">
        <v>402</v>
      </c>
      <c r="AA2184" s="18" t="s">
        <v>402</v>
      </c>
      <c r="AB2184" s="18" t="s">
        <v>402</v>
      </c>
      <c r="AC2184" s="14" t="s">
        <v>402</v>
      </c>
    </row>
    <row r="2185" spans="1:29" x14ac:dyDescent="0.15">
      <c r="A2185" s="14" t="s">
        <v>363</v>
      </c>
      <c r="B2185" s="14" t="s">
        <v>395</v>
      </c>
      <c r="C2185" s="14" t="s">
        <v>16</v>
      </c>
      <c r="D2185" s="14" t="s">
        <v>2601</v>
      </c>
      <c r="E2185" s="14" t="s">
        <v>5495</v>
      </c>
      <c r="F2185" s="14" t="s">
        <v>8315</v>
      </c>
      <c r="G2185" s="14" t="s">
        <v>402</v>
      </c>
      <c r="H2185" s="14" t="s">
        <v>8998</v>
      </c>
      <c r="I2185" s="17">
        <v>15.008815381726592</v>
      </c>
      <c r="J2185" s="14" t="s">
        <v>340</v>
      </c>
      <c r="K2185" s="17">
        <v>19.511459996244568</v>
      </c>
      <c r="L2185" s="14" t="s">
        <v>8998</v>
      </c>
      <c r="M2185" s="17">
        <v>15.008815381726592</v>
      </c>
      <c r="N2185" s="14" t="s">
        <v>340</v>
      </c>
      <c r="O2185" s="17">
        <v>19.511459996244568</v>
      </c>
      <c r="P2185" s="17">
        <v>15.008815381726592</v>
      </c>
      <c r="Q2185" s="17">
        <v>0</v>
      </c>
      <c r="R2185" s="17">
        <v>0</v>
      </c>
      <c r="S2185" s="18">
        <v>0</v>
      </c>
      <c r="T2185" s="14" t="s">
        <v>339</v>
      </c>
      <c r="U2185" s="14" t="s">
        <v>402</v>
      </c>
      <c r="V2185" s="14" t="s">
        <v>9015</v>
      </c>
      <c r="W2185" s="18">
        <v>0.11924310705824627</v>
      </c>
      <c r="X2185" s="18">
        <v>1</v>
      </c>
      <c r="Y2185" s="14" t="s">
        <v>402</v>
      </c>
      <c r="Z2185" s="14" t="s">
        <v>402</v>
      </c>
      <c r="AA2185" s="18" t="s">
        <v>402</v>
      </c>
      <c r="AB2185" s="18" t="s">
        <v>402</v>
      </c>
      <c r="AC2185" s="14" t="s">
        <v>402</v>
      </c>
    </row>
    <row r="2186" spans="1:29" x14ac:dyDescent="0.15">
      <c r="A2186" s="14" t="s">
        <v>363</v>
      </c>
      <c r="B2186" s="14" t="s">
        <v>395</v>
      </c>
      <c r="C2186" s="14" t="s">
        <v>16</v>
      </c>
      <c r="D2186" s="14" t="s">
        <v>2602</v>
      </c>
      <c r="E2186" s="14" t="s">
        <v>5496</v>
      </c>
      <c r="F2186" s="14" t="s">
        <v>8315</v>
      </c>
      <c r="G2186" s="14" t="s">
        <v>402</v>
      </c>
      <c r="H2186" s="14" t="s">
        <v>8998</v>
      </c>
      <c r="I2186" s="17">
        <v>7.5945934885397042E-6</v>
      </c>
      <c r="J2186" s="14" t="s">
        <v>340</v>
      </c>
      <c r="K2186" s="17">
        <v>9.8729715351016151E-6</v>
      </c>
      <c r="L2186" s="14" t="s">
        <v>8998</v>
      </c>
      <c r="M2186" s="17">
        <v>7.5945934885397042E-6</v>
      </c>
      <c r="N2186" s="14" t="s">
        <v>340</v>
      </c>
      <c r="O2186" s="17">
        <v>9.8729715351016151E-6</v>
      </c>
      <c r="P2186" s="17">
        <v>7.5945934885397042E-6</v>
      </c>
      <c r="Q2186" s="17">
        <v>0</v>
      </c>
      <c r="R2186" s="17">
        <v>0</v>
      </c>
      <c r="S2186" s="18">
        <v>0</v>
      </c>
      <c r="T2186" s="14" t="s">
        <v>339</v>
      </c>
      <c r="U2186" s="14" t="s">
        <v>402</v>
      </c>
      <c r="V2186" s="14" t="s">
        <v>9015</v>
      </c>
      <c r="W2186" s="18">
        <v>0.11924310705824627</v>
      </c>
      <c r="X2186" s="18">
        <v>1</v>
      </c>
      <c r="Y2186" s="14" t="s">
        <v>402</v>
      </c>
      <c r="Z2186" s="14" t="s">
        <v>402</v>
      </c>
      <c r="AA2186" s="18" t="s">
        <v>402</v>
      </c>
      <c r="AB2186" s="18" t="s">
        <v>402</v>
      </c>
      <c r="AC2186" s="14" t="s">
        <v>402</v>
      </c>
    </row>
    <row r="2187" spans="1:29" x14ac:dyDescent="0.15">
      <c r="A2187" s="14" t="s">
        <v>363</v>
      </c>
      <c r="B2187" s="14" t="s">
        <v>396</v>
      </c>
      <c r="C2187" s="14" t="s">
        <v>23</v>
      </c>
      <c r="D2187" s="14" t="s">
        <v>2603</v>
      </c>
      <c r="E2187" s="14" t="s">
        <v>5497</v>
      </c>
      <c r="F2187" s="14" t="s">
        <v>8316</v>
      </c>
      <c r="G2187" s="14" t="s">
        <v>402</v>
      </c>
      <c r="H2187" s="14" t="s">
        <v>8998</v>
      </c>
      <c r="I2187" s="17">
        <v>2255178.4087657109</v>
      </c>
      <c r="J2187" s="14" t="s">
        <v>340</v>
      </c>
      <c r="K2187" s="17">
        <v>2931731.9313954241</v>
      </c>
      <c r="L2187" s="14" t="s">
        <v>8998</v>
      </c>
      <c r="M2187" s="17">
        <v>2255178.4087657109</v>
      </c>
      <c r="N2187" s="14" t="s">
        <v>340</v>
      </c>
      <c r="O2187" s="17">
        <v>2931731.9313954241</v>
      </c>
      <c r="P2187" s="17">
        <v>2255178.4087657109</v>
      </c>
      <c r="Q2187" s="17">
        <v>0</v>
      </c>
      <c r="R2187" s="17">
        <v>0</v>
      </c>
      <c r="S2187" s="18">
        <v>0</v>
      </c>
      <c r="T2187" s="14" t="s">
        <v>339</v>
      </c>
      <c r="U2187" s="14" t="s">
        <v>402</v>
      </c>
      <c r="V2187" s="14" t="s">
        <v>9015</v>
      </c>
      <c r="W2187" s="18">
        <v>0.11924310705824627</v>
      </c>
      <c r="X2187" s="18">
        <v>1</v>
      </c>
      <c r="Y2187" s="14" t="s">
        <v>402</v>
      </c>
      <c r="Z2187" s="14" t="s">
        <v>402</v>
      </c>
      <c r="AA2187" s="18" t="s">
        <v>402</v>
      </c>
      <c r="AB2187" s="18" t="s">
        <v>402</v>
      </c>
      <c r="AC2187" s="14" t="s">
        <v>402</v>
      </c>
    </row>
    <row r="2188" spans="1:29" x14ac:dyDescent="0.15">
      <c r="A2188" s="14" t="s">
        <v>363</v>
      </c>
      <c r="B2188" s="14" t="s">
        <v>396</v>
      </c>
      <c r="C2188" s="14" t="s">
        <v>23</v>
      </c>
      <c r="D2188" s="14" t="s">
        <v>2604</v>
      </c>
      <c r="E2188" s="14" t="s">
        <v>5498</v>
      </c>
      <c r="F2188" s="14" t="s">
        <v>8317</v>
      </c>
      <c r="G2188" s="14" t="s">
        <v>402</v>
      </c>
      <c r="H2188" s="14" t="s">
        <v>8998</v>
      </c>
      <c r="I2188" s="17">
        <v>1726078.6012565987</v>
      </c>
      <c r="J2188" s="14" t="s">
        <v>340</v>
      </c>
      <c r="K2188" s="17">
        <v>2243902.1816335786</v>
      </c>
      <c r="L2188" s="14" t="s">
        <v>8998</v>
      </c>
      <c r="M2188" s="17">
        <v>1726078.6012565987</v>
      </c>
      <c r="N2188" s="14" t="s">
        <v>340</v>
      </c>
      <c r="O2188" s="17">
        <v>2243902.1816335786</v>
      </c>
      <c r="P2188" s="17">
        <v>1726078.6012565987</v>
      </c>
      <c r="Q2188" s="17">
        <v>0</v>
      </c>
      <c r="R2188" s="17">
        <v>0</v>
      </c>
      <c r="S2188" s="18">
        <v>0</v>
      </c>
      <c r="T2188" s="14" t="s">
        <v>339</v>
      </c>
      <c r="U2188" s="14" t="s">
        <v>402</v>
      </c>
      <c r="V2188" s="14" t="s">
        <v>9015</v>
      </c>
      <c r="W2188" s="18">
        <v>0.11924310705824627</v>
      </c>
      <c r="X2188" s="18">
        <v>1</v>
      </c>
      <c r="Y2188" s="14" t="s">
        <v>402</v>
      </c>
      <c r="Z2188" s="14" t="s">
        <v>402</v>
      </c>
      <c r="AA2188" s="18" t="s">
        <v>402</v>
      </c>
      <c r="AB2188" s="18" t="s">
        <v>402</v>
      </c>
      <c r="AC2188" s="14" t="s">
        <v>402</v>
      </c>
    </row>
    <row r="2189" spans="1:29" x14ac:dyDescent="0.15">
      <c r="A2189" s="14" t="s">
        <v>363</v>
      </c>
      <c r="B2189" s="14" t="s">
        <v>396</v>
      </c>
      <c r="C2189" s="14" t="s">
        <v>23</v>
      </c>
      <c r="D2189" s="14" t="s">
        <v>2605</v>
      </c>
      <c r="E2189" s="14" t="s">
        <v>5499</v>
      </c>
      <c r="F2189" s="14" t="s">
        <v>8318</v>
      </c>
      <c r="G2189" s="14" t="s">
        <v>402</v>
      </c>
      <c r="H2189" s="14" t="s">
        <v>8998</v>
      </c>
      <c r="I2189" s="17">
        <v>11811038.568897041</v>
      </c>
      <c r="J2189" s="14" t="s">
        <v>340</v>
      </c>
      <c r="K2189" s="17">
        <v>15354350.139566155</v>
      </c>
      <c r="L2189" s="14" t="s">
        <v>8998</v>
      </c>
      <c r="M2189" s="17">
        <v>11811038.568897041</v>
      </c>
      <c r="N2189" s="14" t="s">
        <v>340</v>
      </c>
      <c r="O2189" s="17">
        <v>15354350.139566155</v>
      </c>
      <c r="P2189" s="17">
        <v>11811038.568897041</v>
      </c>
      <c r="Q2189" s="17">
        <v>0</v>
      </c>
      <c r="R2189" s="17">
        <v>0</v>
      </c>
      <c r="S2189" s="18">
        <v>0</v>
      </c>
      <c r="T2189" s="14" t="s">
        <v>339</v>
      </c>
      <c r="U2189" s="14" t="s">
        <v>402</v>
      </c>
      <c r="V2189" s="14" t="s">
        <v>9015</v>
      </c>
      <c r="W2189" s="18">
        <v>0.11924310705824627</v>
      </c>
      <c r="X2189" s="18">
        <v>1</v>
      </c>
      <c r="Y2189" s="14" t="s">
        <v>402</v>
      </c>
      <c r="Z2189" s="14" t="s">
        <v>402</v>
      </c>
      <c r="AA2189" s="18" t="s">
        <v>402</v>
      </c>
      <c r="AB2189" s="18" t="s">
        <v>402</v>
      </c>
      <c r="AC2189" s="14" t="s">
        <v>402</v>
      </c>
    </row>
    <row r="2190" spans="1:29" x14ac:dyDescent="0.15">
      <c r="A2190" s="14" t="s">
        <v>363</v>
      </c>
      <c r="B2190" s="14" t="s">
        <v>396</v>
      </c>
      <c r="C2190" s="14" t="s">
        <v>23</v>
      </c>
      <c r="D2190" s="14" t="s">
        <v>2606</v>
      </c>
      <c r="E2190" s="14" t="s">
        <v>5500</v>
      </c>
      <c r="F2190" s="14" t="s">
        <v>8319</v>
      </c>
      <c r="G2190" s="14" t="s">
        <v>402</v>
      </c>
      <c r="H2190" s="14" t="s">
        <v>8998</v>
      </c>
      <c r="I2190" s="17">
        <v>4420494.3689499134</v>
      </c>
      <c r="J2190" s="14" t="s">
        <v>340</v>
      </c>
      <c r="K2190" s="17">
        <v>5746642.6796348877</v>
      </c>
      <c r="L2190" s="14" t="s">
        <v>8998</v>
      </c>
      <c r="M2190" s="17">
        <v>4420494.3689499134</v>
      </c>
      <c r="N2190" s="14" t="s">
        <v>340</v>
      </c>
      <c r="O2190" s="17">
        <v>5746642.6796348877</v>
      </c>
      <c r="P2190" s="17">
        <v>4420494.3689499134</v>
      </c>
      <c r="Q2190" s="17">
        <v>0</v>
      </c>
      <c r="R2190" s="17">
        <v>0</v>
      </c>
      <c r="S2190" s="18">
        <v>0</v>
      </c>
      <c r="T2190" s="14" t="s">
        <v>339</v>
      </c>
      <c r="U2190" s="14" t="s">
        <v>402</v>
      </c>
      <c r="V2190" s="14" t="s">
        <v>9015</v>
      </c>
      <c r="W2190" s="18">
        <v>0.11924310705824627</v>
      </c>
      <c r="X2190" s="18">
        <v>1</v>
      </c>
      <c r="Y2190" s="14" t="s">
        <v>402</v>
      </c>
      <c r="Z2190" s="14" t="s">
        <v>402</v>
      </c>
      <c r="AA2190" s="18" t="s">
        <v>402</v>
      </c>
      <c r="AB2190" s="18" t="s">
        <v>402</v>
      </c>
      <c r="AC2190" s="14" t="s">
        <v>402</v>
      </c>
    </row>
    <row r="2191" spans="1:29" x14ac:dyDescent="0.15">
      <c r="A2191" s="14" t="s">
        <v>363</v>
      </c>
      <c r="B2191" s="14" t="s">
        <v>396</v>
      </c>
      <c r="C2191" s="14" t="s">
        <v>23</v>
      </c>
      <c r="D2191" s="14" t="s">
        <v>2607</v>
      </c>
      <c r="E2191" s="14" t="s">
        <v>5501</v>
      </c>
      <c r="F2191" s="14" t="s">
        <v>8320</v>
      </c>
      <c r="G2191" s="14" t="s">
        <v>402</v>
      </c>
      <c r="H2191" s="14" t="s">
        <v>8998</v>
      </c>
      <c r="I2191" s="17">
        <v>3252116.9801055025</v>
      </c>
      <c r="J2191" s="14" t="s">
        <v>340</v>
      </c>
      <c r="K2191" s="17">
        <v>4227752.074137154</v>
      </c>
      <c r="L2191" s="14" t="s">
        <v>8998</v>
      </c>
      <c r="M2191" s="17">
        <v>3252116.9801055025</v>
      </c>
      <c r="N2191" s="14" t="s">
        <v>340</v>
      </c>
      <c r="O2191" s="17">
        <v>4227752.074137154</v>
      </c>
      <c r="P2191" s="17">
        <v>3252116.9801055025</v>
      </c>
      <c r="Q2191" s="17">
        <v>0</v>
      </c>
      <c r="R2191" s="17">
        <v>0</v>
      </c>
      <c r="S2191" s="18">
        <v>0</v>
      </c>
      <c r="T2191" s="14" t="s">
        <v>339</v>
      </c>
      <c r="U2191" s="14" t="s">
        <v>402</v>
      </c>
      <c r="V2191" s="14" t="s">
        <v>9015</v>
      </c>
      <c r="W2191" s="18">
        <v>0.11924310705824627</v>
      </c>
      <c r="X2191" s="18">
        <v>1</v>
      </c>
      <c r="Y2191" s="14" t="s">
        <v>402</v>
      </c>
      <c r="Z2191" s="14" t="s">
        <v>402</v>
      </c>
      <c r="AA2191" s="18" t="s">
        <v>402</v>
      </c>
      <c r="AB2191" s="18" t="s">
        <v>402</v>
      </c>
      <c r="AC2191" s="14" t="s">
        <v>402</v>
      </c>
    </row>
    <row r="2192" spans="1:29" x14ac:dyDescent="0.15">
      <c r="A2192" s="14" t="s">
        <v>363</v>
      </c>
      <c r="B2192" s="14" t="s">
        <v>396</v>
      </c>
      <c r="C2192" s="14" t="s">
        <v>23</v>
      </c>
      <c r="D2192" s="14" t="s">
        <v>2608</v>
      </c>
      <c r="E2192" s="14" t="s">
        <v>5502</v>
      </c>
      <c r="F2192" s="14" t="s">
        <v>8321</v>
      </c>
      <c r="G2192" s="14" t="s">
        <v>402</v>
      </c>
      <c r="H2192" s="14" t="s">
        <v>8998</v>
      </c>
      <c r="I2192" s="17">
        <v>5288163.3432734432</v>
      </c>
      <c r="J2192" s="14" t="s">
        <v>340</v>
      </c>
      <c r="K2192" s="17">
        <v>6874612.3462554766</v>
      </c>
      <c r="L2192" s="14" t="s">
        <v>8998</v>
      </c>
      <c r="M2192" s="17">
        <v>5288163.3432734432</v>
      </c>
      <c r="N2192" s="14" t="s">
        <v>340</v>
      </c>
      <c r="O2192" s="17">
        <v>6874612.3462554766</v>
      </c>
      <c r="P2192" s="17">
        <v>5288163.3432734432</v>
      </c>
      <c r="Q2192" s="17">
        <v>0</v>
      </c>
      <c r="R2192" s="17">
        <v>0</v>
      </c>
      <c r="S2192" s="18">
        <v>0</v>
      </c>
      <c r="T2192" s="14" t="s">
        <v>339</v>
      </c>
      <c r="U2192" s="14" t="s">
        <v>402</v>
      </c>
      <c r="V2192" s="14" t="s">
        <v>9015</v>
      </c>
      <c r="W2192" s="18">
        <v>0.11924310705824627</v>
      </c>
      <c r="X2192" s="18">
        <v>1</v>
      </c>
      <c r="Y2192" s="14" t="s">
        <v>402</v>
      </c>
      <c r="Z2192" s="14" t="s">
        <v>402</v>
      </c>
      <c r="AA2192" s="18" t="s">
        <v>402</v>
      </c>
      <c r="AB2192" s="18" t="s">
        <v>402</v>
      </c>
      <c r="AC2192" s="14" t="s">
        <v>402</v>
      </c>
    </row>
    <row r="2193" spans="1:29" x14ac:dyDescent="0.15">
      <c r="A2193" s="14" t="s">
        <v>363</v>
      </c>
      <c r="B2193" s="14" t="s">
        <v>396</v>
      </c>
      <c r="C2193" s="14" t="s">
        <v>23</v>
      </c>
      <c r="D2193" s="14" t="s">
        <v>2609</v>
      </c>
      <c r="E2193" s="14" t="s">
        <v>5503</v>
      </c>
      <c r="F2193" s="14" t="s">
        <v>8322</v>
      </c>
      <c r="G2193" s="14" t="s">
        <v>402</v>
      </c>
      <c r="H2193" s="14" t="s">
        <v>8998</v>
      </c>
      <c r="I2193" s="17">
        <v>5325953.8625136223</v>
      </c>
      <c r="J2193" s="14" t="s">
        <v>340</v>
      </c>
      <c r="K2193" s="17">
        <v>6923740.0212677093</v>
      </c>
      <c r="L2193" s="14" t="s">
        <v>8998</v>
      </c>
      <c r="M2193" s="17">
        <v>5325953.8625136223</v>
      </c>
      <c r="N2193" s="14" t="s">
        <v>340</v>
      </c>
      <c r="O2193" s="17">
        <v>6923740.0212677093</v>
      </c>
      <c r="P2193" s="17">
        <v>5325953.8625136223</v>
      </c>
      <c r="Q2193" s="17">
        <v>0</v>
      </c>
      <c r="R2193" s="17">
        <v>0</v>
      </c>
      <c r="S2193" s="18">
        <v>0</v>
      </c>
      <c r="T2193" s="14" t="s">
        <v>9012</v>
      </c>
      <c r="U2193" s="14" t="s">
        <v>9012</v>
      </c>
      <c r="V2193" s="14" t="s">
        <v>9012</v>
      </c>
      <c r="W2193" s="18">
        <v>0.11924310705824627</v>
      </c>
      <c r="X2193" s="18">
        <v>1</v>
      </c>
      <c r="Y2193" s="14" t="s">
        <v>402</v>
      </c>
      <c r="Z2193" s="14" t="s">
        <v>402</v>
      </c>
      <c r="AA2193" s="18" t="s">
        <v>402</v>
      </c>
      <c r="AB2193" s="18" t="s">
        <v>402</v>
      </c>
      <c r="AC2193" s="14" t="s">
        <v>402</v>
      </c>
    </row>
    <row r="2194" spans="1:29" x14ac:dyDescent="0.15">
      <c r="A2194" s="14" t="s">
        <v>363</v>
      </c>
      <c r="B2194" s="14" t="s">
        <v>396</v>
      </c>
      <c r="C2194" s="14" t="s">
        <v>23</v>
      </c>
      <c r="D2194" s="14" t="s">
        <v>2610</v>
      </c>
      <c r="E2194" s="14" t="s">
        <v>5504</v>
      </c>
      <c r="F2194" s="14" t="s">
        <v>8323</v>
      </c>
      <c r="G2194" s="14" t="s">
        <v>402</v>
      </c>
      <c r="H2194" s="14" t="s">
        <v>8998</v>
      </c>
      <c r="I2194" s="17">
        <v>1345882.2880489607</v>
      </c>
      <c r="J2194" s="14" t="s">
        <v>340</v>
      </c>
      <c r="K2194" s="17">
        <v>1749646.9744636491</v>
      </c>
      <c r="L2194" s="14" t="s">
        <v>8998</v>
      </c>
      <c r="M2194" s="17">
        <v>1345882.2880489607</v>
      </c>
      <c r="N2194" s="14" t="s">
        <v>340</v>
      </c>
      <c r="O2194" s="17">
        <v>1749646.9744636491</v>
      </c>
      <c r="P2194" s="17">
        <v>1345882.2880489607</v>
      </c>
      <c r="Q2194" s="17">
        <v>0</v>
      </c>
      <c r="R2194" s="17">
        <v>0</v>
      </c>
      <c r="S2194" s="18">
        <v>0</v>
      </c>
      <c r="T2194" s="14" t="s">
        <v>339</v>
      </c>
      <c r="U2194" s="14" t="s">
        <v>402</v>
      </c>
      <c r="V2194" s="14" t="s">
        <v>9015</v>
      </c>
      <c r="W2194" s="18">
        <v>0.11924310705824627</v>
      </c>
      <c r="X2194" s="18">
        <v>1</v>
      </c>
      <c r="Y2194" s="14" t="s">
        <v>402</v>
      </c>
      <c r="Z2194" s="14" t="s">
        <v>402</v>
      </c>
      <c r="AA2194" s="18" t="s">
        <v>402</v>
      </c>
      <c r="AB2194" s="18" t="s">
        <v>402</v>
      </c>
      <c r="AC2194" s="14" t="s">
        <v>402</v>
      </c>
    </row>
    <row r="2195" spans="1:29" x14ac:dyDescent="0.15">
      <c r="A2195" s="14" t="s">
        <v>363</v>
      </c>
      <c r="B2195" s="14" t="s">
        <v>396</v>
      </c>
      <c r="C2195" s="14" t="s">
        <v>23</v>
      </c>
      <c r="D2195" s="14" t="s">
        <v>2611</v>
      </c>
      <c r="E2195" s="14" t="s">
        <v>5505</v>
      </c>
      <c r="F2195" s="14" t="s">
        <v>8324</v>
      </c>
      <c r="G2195" s="14" t="s">
        <v>402</v>
      </c>
      <c r="H2195" s="14" t="s">
        <v>8998</v>
      </c>
      <c r="I2195" s="17">
        <v>763389.53328952368</v>
      </c>
      <c r="J2195" s="14" t="s">
        <v>340</v>
      </c>
      <c r="K2195" s="17">
        <v>992406.39327638084</v>
      </c>
      <c r="L2195" s="14" t="s">
        <v>8998</v>
      </c>
      <c r="M2195" s="17">
        <v>763389.53328952368</v>
      </c>
      <c r="N2195" s="14" t="s">
        <v>340</v>
      </c>
      <c r="O2195" s="17">
        <v>992406.39327638084</v>
      </c>
      <c r="P2195" s="17">
        <v>763389.53328952368</v>
      </c>
      <c r="Q2195" s="17">
        <v>0</v>
      </c>
      <c r="R2195" s="17">
        <v>0</v>
      </c>
      <c r="S2195" s="18">
        <v>0</v>
      </c>
      <c r="T2195" s="14" t="s">
        <v>339</v>
      </c>
      <c r="U2195" s="14" t="s">
        <v>402</v>
      </c>
      <c r="V2195" s="14" t="s">
        <v>9015</v>
      </c>
      <c r="W2195" s="18">
        <v>0.11924310705824627</v>
      </c>
      <c r="X2195" s="18">
        <v>1</v>
      </c>
      <c r="Y2195" s="14" t="s">
        <v>402</v>
      </c>
      <c r="Z2195" s="14" t="s">
        <v>402</v>
      </c>
      <c r="AA2195" s="18" t="s">
        <v>402</v>
      </c>
      <c r="AB2195" s="18" t="s">
        <v>402</v>
      </c>
      <c r="AC2195" s="14" t="s">
        <v>402</v>
      </c>
    </row>
    <row r="2196" spans="1:29" x14ac:dyDescent="0.15">
      <c r="A2196" s="14" t="s">
        <v>363</v>
      </c>
      <c r="B2196" s="14" t="s">
        <v>396</v>
      </c>
      <c r="C2196" s="14" t="s">
        <v>23</v>
      </c>
      <c r="D2196" s="14" t="s">
        <v>2612</v>
      </c>
      <c r="E2196" s="14" t="s">
        <v>5506</v>
      </c>
      <c r="F2196" s="14" t="s">
        <v>8325</v>
      </c>
      <c r="G2196" s="14" t="s">
        <v>402</v>
      </c>
      <c r="H2196" s="14" t="s">
        <v>8998</v>
      </c>
      <c r="I2196" s="17">
        <v>2031179.7009463059</v>
      </c>
      <c r="J2196" s="14" t="s">
        <v>340</v>
      </c>
      <c r="K2196" s="17">
        <v>2640533.6112301978</v>
      </c>
      <c r="L2196" s="14" t="s">
        <v>8998</v>
      </c>
      <c r="M2196" s="17">
        <v>2031179.7009463059</v>
      </c>
      <c r="N2196" s="14" t="s">
        <v>340</v>
      </c>
      <c r="O2196" s="17">
        <v>2640533.6112301978</v>
      </c>
      <c r="P2196" s="17">
        <v>2031179.7009463059</v>
      </c>
      <c r="Q2196" s="17">
        <v>0</v>
      </c>
      <c r="R2196" s="17">
        <v>0</v>
      </c>
      <c r="S2196" s="18">
        <v>0</v>
      </c>
      <c r="T2196" s="14" t="s">
        <v>339</v>
      </c>
      <c r="U2196" s="14" t="s">
        <v>402</v>
      </c>
      <c r="V2196" s="14" t="s">
        <v>9015</v>
      </c>
      <c r="W2196" s="18">
        <v>0.11924310705824627</v>
      </c>
      <c r="X2196" s="18">
        <v>1</v>
      </c>
      <c r="Y2196" s="14" t="s">
        <v>402</v>
      </c>
      <c r="Z2196" s="14" t="s">
        <v>402</v>
      </c>
      <c r="AA2196" s="18" t="s">
        <v>402</v>
      </c>
      <c r="AB2196" s="18" t="s">
        <v>402</v>
      </c>
      <c r="AC2196" s="14" t="s">
        <v>402</v>
      </c>
    </row>
    <row r="2197" spans="1:29" x14ac:dyDescent="0.15">
      <c r="A2197" s="14" t="s">
        <v>363</v>
      </c>
      <c r="B2197" s="14" t="s">
        <v>396</v>
      </c>
      <c r="C2197" s="14" t="s">
        <v>23</v>
      </c>
      <c r="D2197" s="14" t="s">
        <v>2613</v>
      </c>
      <c r="E2197" s="14" t="s">
        <v>5507</v>
      </c>
      <c r="F2197" s="14" t="s">
        <v>8326</v>
      </c>
      <c r="G2197" s="14" t="s">
        <v>402</v>
      </c>
      <c r="H2197" s="14" t="s">
        <v>8998</v>
      </c>
      <c r="I2197" s="17">
        <v>1567504.585280238</v>
      </c>
      <c r="J2197" s="14" t="s">
        <v>340</v>
      </c>
      <c r="K2197" s="17">
        <v>2037755.9608643095</v>
      </c>
      <c r="L2197" s="14" t="s">
        <v>8998</v>
      </c>
      <c r="M2197" s="17">
        <v>1567504.585280238</v>
      </c>
      <c r="N2197" s="14" t="s">
        <v>340</v>
      </c>
      <c r="O2197" s="17">
        <v>2037755.9608643095</v>
      </c>
      <c r="P2197" s="17">
        <v>1567504.585280238</v>
      </c>
      <c r="Q2197" s="17">
        <v>0</v>
      </c>
      <c r="R2197" s="17">
        <v>0</v>
      </c>
      <c r="S2197" s="18">
        <v>0</v>
      </c>
      <c r="T2197" s="14" t="s">
        <v>339</v>
      </c>
      <c r="U2197" s="14" t="s">
        <v>402</v>
      </c>
      <c r="V2197" s="14" t="s">
        <v>9015</v>
      </c>
      <c r="W2197" s="18">
        <v>0.11924310705824627</v>
      </c>
      <c r="X2197" s="18">
        <v>1</v>
      </c>
      <c r="Y2197" s="14" t="s">
        <v>402</v>
      </c>
      <c r="Z2197" s="14" t="s">
        <v>402</v>
      </c>
      <c r="AA2197" s="18" t="s">
        <v>402</v>
      </c>
      <c r="AB2197" s="18" t="s">
        <v>402</v>
      </c>
      <c r="AC2197" s="14" t="s">
        <v>402</v>
      </c>
    </row>
    <row r="2198" spans="1:29" x14ac:dyDescent="0.15">
      <c r="A2198" s="14" t="s">
        <v>363</v>
      </c>
      <c r="B2198" s="14" t="s">
        <v>396</v>
      </c>
      <c r="C2198" s="14" t="s">
        <v>23</v>
      </c>
      <c r="D2198" s="14" t="s">
        <v>2614</v>
      </c>
      <c r="E2198" s="14" t="s">
        <v>5508</v>
      </c>
      <c r="F2198" s="14" t="s">
        <v>8327</v>
      </c>
      <c r="G2198" s="14" t="s">
        <v>402</v>
      </c>
      <c r="H2198" s="14" t="s">
        <v>8998</v>
      </c>
      <c r="I2198" s="17">
        <v>2471122.0142883849</v>
      </c>
      <c r="J2198" s="14" t="s">
        <v>340</v>
      </c>
      <c r="K2198" s="17">
        <v>3212458.6185749001</v>
      </c>
      <c r="L2198" s="14" t="s">
        <v>8998</v>
      </c>
      <c r="M2198" s="17">
        <v>2471122.0142883849</v>
      </c>
      <c r="N2198" s="14" t="s">
        <v>340</v>
      </c>
      <c r="O2198" s="17">
        <v>3212458.6185749001</v>
      </c>
      <c r="P2198" s="17">
        <v>2471122.0142883849</v>
      </c>
      <c r="Q2198" s="17">
        <v>0</v>
      </c>
      <c r="R2198" s="17">
        <v>0</v>
      </c>
      <c r="S2198" s="18">
        <v>0</v>
      </c>
      <c r="T2198" s="14" t="s">
        <v>339</v>
      </c>
      <c r="U2198" s="14" t="s">
        <v>402</v>
      </c>
      <c r="V2198" s="14" t="s">
        <v>9015</v>
      </c>
      <c r="W2198" s="18">
        <v>0.11924310705824627</v>
      </c>
      <c r="X2198" s="18">
        <v>1</v>
      </c>
      <c r="Y2198" s="14" t="s">
        <v>402</v>
      </c>
      <c r="Z2198" s="14" t="s">
        <v>402</v>
      </c>
      <c r="AA2198" s="18" t="s">
        <v>402</v>
      </c>
      <c r="AB2198" s="18" t="s">
        <v>402</v>
      </c>
      <c r="AC2198" s="14" t="s">
        <v>402</v>
      </c>
    </row>
    <row r="2199" spans="1:29" x14ac:dyDescent="0.15">
      <c r="A2199" s="14" t="s">
        <v>363</v>
      </c>
      <c r="B2199" s="14" t="s">
        <v>396</v>
      </c>
      <c r="C2199" s="14" t="s">
        <v>23</v>
      </c>
      <c r="D2199" s="14" t="s">
        <v>2615</v>
      </c>
      <c r="E2199" s="14" t="s">
        <v>5509</v>
      </c>
      <c r="F2199" s="14" t="s">
        <v>8328</v>
      </c>
      <c r="G2199" s="14" t="s">
        <v>402</v>
      </c>
      <c r="H2199" s="14" t="s">
        <v>8998</v>
      </c>
      <c r="I2199" s="17">
        <v>4605299.312043394</v>
      </c>
      <c r="J2199" s="14" t="s">
        <v>340</v>
      </c>
      <c r="K2199" s="17">
        <v>5986889.1056564124</v>
      </c>
      <c r="L2199" s="14" t="s">
        <v>8998</v>
      </c>
      <c r="M2199" s="17">
        <v>4605299.312043394</v>
      </c>
      <c r="N2199" s="14" t="s">
        <v>340</v>
      </c>
      <c r="O2199" s="17">
        <v>5986889.1056564124</v>
      </c>
      <c r="P2199" s="17">
        <v>4605299.312043394</v>
      </c>
      <c r="Q2199" s="17">
        <v>0</v>
      </c>
      <c r="R2199" s="17">
        <v>0</v>
      </c>
      <c r="S2199" s="18">
        <v>0</v>
      </c>
      <c r="T2199" s="14" t="s">
        <v>339</v>
      </c>
      <c r="U2199" s="14" t="s">
        <v>402</v>
      </c>
      <c r="V2199" s="14" t="s">
        <v>9015</v>
      </c>
      <c r="W2199" s="18">
        <v>0.11924310705824627</v>
      </c>
      <c r="X2199" s="18">
        <v>1</v>
      </c>
      <c r="Y2199" s="14" t="s">
        <v>402</v>
      </c>
      <c r="Z2199" s="14" t="s">
        <v>402</v>
      </c>
      <c r="AA2199" s="18" t="s">
        <v>402</v>
      </c>
      <c r="AB2199" s="18" t="s">
        <v>402</v>
      </c>
      <c r="AC2199" s="14" t="s">
        <v>402</v>
      </c>
    </row>
    <row r="2200" spans="1:29" x14ac:dyDescent="0.15">
      <c r="A2200" s="14" t="s">
        <v>363</v>
      </c>
      <c r="B2200" s="14" t="s">
        <v>396</v>
      </c>
      <c r="C2200" s="14" t="s">
        <v>23</v>
      </c>
      <c r="D2200" s="14" t="s">
        <v>2616</v>
      </c>
      <c r="E2200" s="14" t="s">
        <v>5510</v>
      </c>
      <c r="F2200" s="14" t="s">
        <v>8329</v>
      </c>
      <c r="G2200" s="14" t="s">
        <v>402</v>
      </c>
      <c r="H2200" s="14" t="s">
        <v>8998</v>
      </c>
      <c r="I2200" s="17">
        <v>13150465.246210296</v>
      </c>
      <c r="J2200" s="14" t="s">
        <v>340</v>
      </c>
      <c r="K2200" s="17">
        <v>17095604.820073385</v>
      </c>
      <c r="L2200" s="14" t="s">
        <v>8998</v>
      </c>
      <c r="M2200" s="17">
        <v>13150465.246210296</v>
      </c>
      <c r="N2200" s="14" t="s">
        <v>340</v>
      </c>
      <c r="O2200" s="17">
        <v>17095604.820073385</v>
      </c>
      <c r="P2200" s="17">
        <v>13150465.246210296</v>
      </c>
      <c r="Q2200" s="17">
        <v>0</v>
      </c>
      <c r="R2200" s="17">
        <v>0</v>
      </c>
      <c r="S2200" s="18">
        <v>0</v>
      </c>
      <c r="T2200" s="14" t="s">
        <v>339</v>
      </c>
      <c r="U2200" s="14" t="s">
        <v>402</v>
      </c>
      <c r="V2200" s="14" t="s">
        <v>9015</v>
      </c>
      <c r="W2200" s="18">
        <v>0.11924310705824627</v>
      </c>
      <c r="X2200" s="18">
        <v>1</v>
      </c>
      <c r="Y2200" s="14" t="s">
        <v>402</v>
      </c>
      <c r="Z2200" s="14" t="s">
        <v>402</v>
      </c>
      <c r="AA2200" s="18" t="s">
        <v>402</v>
      </c>
      <c r="AB2200" s="18" t="s">
        <v>402</v>
      </c>
      <c r="AC2200" s="14" t="s">
        <v>402</v>
      </c>
    </row>
    <row r="2201" spans="1:29" x14ac:dyDescent="0.15">
      <c r="A2201" s="14" t="s">
        <v>363</v>
      </c>
      <c r="B2201" s="14" t="s">
        <v>396</v>
      </c>
      <c r="C2201" s="14" t="s">
        <v>23</v>
      </c>
      <c r="D2201" s="14" t="s">
        <v>2617</v>
      </c>
      <c r="E2201" s="14" t="s">
        <v>5511</v>
      </c>
      <c r="F2201" s="14" t="s">
        <v>8330</v>
      </c>
      <c r="G2201" s="14" t="s">
        <v>402</v>
      </c>
      <c r="H2201" s="14" t="s">
        <v>8998</v>
      </c>
      <c r="I2201" s="17">
        <v>18795307.938593015</v>
      </c>
      <c r="J2201" s="14" t="s">
        <v>340</v>
      </c>
      <c r="K2201" s="17">
        <v>24433900.320170924</v>
      </c>
      <c r="L2201" s="14" t="s">
        <v>8998</v>
      </c>
      <c r="M2201" s="17">
        <v>18795307.938593015</v>
      </c>
      <c r="N2201" s="14" t="s">
        <v>340</v>
      </c>
      <c r="O2201" s="17">
        <v>24433900.320170924</v>
      </c>
      <c r="P2201" s="17">
        <v>18795307.938593015</v>
      </c>
      <c r="Q2201" s="17">
        <v>0</v>
      </c>
      <c r="R2201" s="17">
        <v>0</v>
      </c>
      <c r="S2201" s="18">
        <v>0</v>
      </c>
      <c r="T2201" s="14" t="s">
        <v>9012</v>
      </c>
      <c r="U2201" s="14" t="s">
        <v>9012</v>
      </c>
      <c r="V2201" s="14" t="s">
        <v>9012</v>
      </c>
      <c r="W2201" s="18">
        <v>0.11924310705824627</v>
      </c>
      <c r="X2201" s="18">
        <v>1</v>
      </c>
      <c r="Y2201" s="14" t="s">
        <v>402</v>
      </c>
      <c r="Z2201" s="14" t="s">
        <v>402</v>
      </c>
      <c r="AA2201" s="18" t="s">
        <v>402</v>
      </c>
      <c r="AB2201" s="18" t="s">
        <v>402</v>
      </c>
      <c r="AC2201" s="14" t="s">
        <v>402</v>
      </c>
    </row>
    <row r="2202" spans="1:29" x14ac:dyDescent="0.15">
      <c r="A2202" s="14" t="s">
        <v>363</v>
      </c>
      <c r="B2202" s="14" t="s">
        <v>396</v>
      </c>
      <c r="C2202" s="14" t="s">
        <v>23</v>
      </c>
      <c r="D2202" s="14" t="s">
        <v>2618</v>
      </c>
      <c r="E2202" s="14" t="s">
        <v>5512</v>
      </c>
      <c r="F2202" s="14" t="s">
        <v>8331</v>
      </c>
      <c r="G2202" s="14" t="s">
        <v>402</v>
      </c>
      <c r="H2202" s="14" t="s">
        <v>8998</v>
      </c>
      <c r="I2202" s="17">
        <v>105645180.88370816</v>
      </c>
      <c r="J2202" s="14" t="s">
        <v>340</v>
      </c>
      <c r="K2202" s="17">
        <v>137338735.14882061</v>
      </c>
      <c r="L2202" s="14" t="s">
        <v>8998</v>
      </c>
      <c r="M2202" s="17">
        <v>105645180.88370816</v>
      </c>
      <c r="N2202" s="14" t="s">
        <v>340</v>
      </c>
      <c r="O2202" s="17">
        <v>137338735.14882061</v>
      </c>
      <c r="P2202" s="17">
        <v>105645180.88370816</v>
      </c>
      <c r="Q2202" s="17">
        <v>0</v>
      </c>
      <c r="R2202" s="17">
        <v>0</v>
      </c>
      <c r="S2202" s="18">
        <v>0</v>
      </c>
      <c r="T2202" s="14" t="s">
        <v>9012</v>
      </c>
      <c r="U2202" s="14" t="s">
        <v>9012</v>
      </c>
      <c r="V2202" s="14" t="s">
        <v>9012</v>
      </c>
      <c r="W2202" s="18">
        <v>0.11924310705824627</v>
      </c>
      <c r="X2202" s="18">
        <v>1</v>
      </c>
      <c r="Y2202" s="14" t="s">
        <v>402</v>
      </c>
      <c r="Z2202" s="14" t="s">
        <v>402</v>
      </c>
      <c r="AA2202" s="18" t="s">
        <v>402</v>
      </c>
      <c r="AB2202" s="18" t="s">
        <v>402</v>
      </c>
      <c r="AC2202" s="14" t="s">
        <v>402</v>
      </c>
    </row>
    <row r="2203" spans="1:29" x14ac:dyDescent="0.15">
      <c r="A2203" s="14" t="s">
        <v>363</v>
      </c>
      <c r="B2203" s="14" t="s">
        <v>396</v>
      </c>
      <c r="C2203" s="14" t="s">
        <v>23</v>
      </c>
      <c r="D2203" s="14" t="s">
        <v>2619</v>
      </c>
      <c r="E2203" s="14" t="s">
        <v>5513</v>
      </c>
      <c r="F2203" s="14" t="s">
        <v>8332</v>
      </c>
      <c r="G2203" s="14" t="s">
        <v>402</v>
      </c>
      <c r="H2203" s="14" t="s">
        <v>8998</v>
      </c>
      <c r="I2203" s="17">
        <v>10941785.431229722</v>
      </c>
      <c r="J2203" s="14" t="s">
        <v>340</v>
      </c>
      <c r="K2203" s="17">
        <v>14224321.060598638</v>
      </c>
      <c r="L2203" s="14" t="s">
        <v>8998</v>
      </c>
      <c r="M2203" s="17">
        <v>10941785.431229722</v>
      </c>
      <c r="N2203" s="14" t="s">
        <v>340</v>
      </c>
      <c r="O2203" s="17">
        <v>14224321.060598638</v>
      </c>
      <c r="P2203" s="17">
        <v>10941785.431229722</v>
      </c>
      <c r="Q2203" s="17">
        <v>0</v>
      </c>
      <c r="R2203" s="17">
        <v>0</v>
      </c>
      <c r="S2203" s="18">
        <v>0</v>
      </c>
      <c r="T2203" s="14" t="s">
        <v>9012</v>
      </c>
      <c r="U2203" s="14" t="s">
        <v>9012</v>
      </c>
      <c r="V2203" s="14" t="s">
        <v>9012</v>
      </c>
      <c r="W2203" s="18">
        <v>0.11924310705824627</v>
      </c>
      <c r="X2203" s="18">
        <v>1</v>
      </c>
      <c r="Y2203" s="14" t="s">
        <v>402</v>
      </c>
      <c r="Z2203" s="14" t="s">
        <v>402</v>
      </c>
      <c r="AA2203" s="18" t="s">
        <v>402</v>
      </c>
      <c r="AB2203" s="18" t="s">
        <v>402</v>
      </c>
      <c r="AC2203" s="14" t="s">
        <v>402</v>
      </c>
    </row>
    <row r="2204" spans="1:29" x14ac:dyDescent="0.15">
      <c r="A2204" s="14" t="s">
        <v>363</v>
      </c>
      <c r="B2204" s="14" t="s">
        <v>396</v>
      </c>
      <c r="C2204" s="14" t="s">
        <v>23</v>
      </c>
      <c r="D2204" s="14" t="s">
        <v>2620</v>
      </c>
      <c r="E2204" s="14" t="s">
        <v>5514</v>
      </c>
      <c r="F2204" s="14" t="s">
        <v>8333</v>
      </c>
      <c r="G2204" s="14" t="s">
        <v>402</v>
      </c>
      <c r="H2204" s="14" t="s">
        <v>8998</v>
      </c>
      <c r="I2204" s="17">
        <v>10205050.230975008</v>
      </c>
      <c r="J2204" s="14" t="s">
        <v>340</v>
      </c>
      <c r="K2204" s="17">
        <v>13266565.30026751</v>
      </c>
      <c r="L2204" s="14" t="s">
        <v>8998</v>
      </c>
      <c r="M2204" s="17">
        <v>10205050.230975008</v>
      </c>
      <c r="N2204" s="14" t="s">
        <v>340</v>
      </c>
      <c r="O2204" s="17">
        <v>13266565.30026751</v>
      </c>
      <c r="P2204" s="17">
        <v>10205050.230975008</v>
      </c>
      <c r="Q2204" s="17">
        <v>0</v>
      </c>
      <c r="R2204" s="17">
        <v>0</v>
      </c>
      <c r="S2204" s="18">
        <v>0</v>
      </c>
      <c r="T2204" s="14" t="s">
        <v>9012</v>
      </c>
      <c r="U2204" s="14" t="s">
        <v>9012</v>
      </c>
      <c r="V2204" s="14" t="s">
        <v>9012</v>
      </c>
      <c r="W2204" s="18">
        <v>0.11924310705824627</v>
      </c>
      <c r="X2204" s="18">
        <v>1</v>
      </c>
      <c r="Y2204" s="14" t="s">
        <v>402</v>
      </c>
      <c r="Z2204" s="14" t="s">
        <v>402</v>
      </c>
      <c r="AA2204" s="18" t="s">
        <v>402</v>
      </c>
      <c r="AB2204" s="18" t="s">
        <v>402</v>
      </c>
      <c r="AC2204" s="14" t="s">
        <v>402</v>
      </c>
    </row>
    <row r="2205" spans="1:29" x14ac:dyDescent="0.15">
      <c r="A2205" s="14" t="s">
        <v>363</v>
      </c>
      <c r="B2205" s="14" t="s">
        <v>396</v>
      </c>
      <c r="C2205" s="14" t="s">
        <v>23</v>
      </c>
      <c r="D2205" s="14" t="s">
        <v>2621</v>
      </c>
      <c r="E2205" s="14" t="s">
        <v>5515</v>
      </c>
      <c r="F2205" s="14" t="s">
        <v>8334</v>
      </c>
      <c r="G2205" s="14" t="s">
        <v>402</v>
      </c>
      <c r="H2205" s="14" t="s">
        <v>8998</v>
      </c>
      <c r="I2205" s="17">
        <v>4270734.228062233</v>
      </c>
      <c r="J2205" s="14" t="s">
        <v>340</v>
      </c>
      <c r="K2205" s="17">
        <v>5551954.4964809027</v>
      </c>
      <c r="L2205" s="14" t="s">
        <v>8998</v>
      </c>
      <c r="M2205" s="17">
        <v>4270734.228062233</v>
      </c>
      <c r="N2205" s="14" t="s">
        <v>340</v>
      </c>
      <c r="O2205" s="17">
        <v>5551954.4964809027</v>
      </c>
      <c r="P2205" s="17">
        <v>4270734.228062233</v>
      </c>
      <c r="Q2205" s="17">
        <v>0</v>
      </c>
      <c r="R2205" s="17">
        <v>0</v>
      </c>
      <c r="S2205" s="18">
        <v>0</v>
      </c>
      <c r="T2205" s="14" t="s">
        <v>9012</v>
      </c>
      <c r="U2205" s="14" t="s">
        <v>9012</v>
      </c>
      <c r="V2205" s="14" t="s">
        <v>9012</v>
      </c>
      <c r="W2205" s="18">
        <v>0.11924310705824627</v>
      </c>
      <c r="X2205" s="18">
        <v>1</v>
      </c>
      <c r="Y2205" s="14" t="s">
        <v>402</v>
      </c>
      <c r="Z2205" s="14" t="s">
        <v>402</v>
      </c>
      <c r="AA2205" s="18" t="s">
        <v>402</v>
      </c>
      <c r="AB2205" s="18" t="s">
        <v>402</v>
      </c>
      <c r="AC2205" s="14" t="s">
        <v>402</v>
      </c>
    </row>
    <row r="2206" spans="1:29" x14ac:dyDescent="0.15">
      <c r="A2206" s="14" t="s">
        <v>363</v>
      </c>
      <c r="B2206" s="14" t="s">
        <v>396</v>
      </c>
      <c r="C2206" s="14" t="s">
        <v>23</v>
      </c>
      <c r="D2206" s="14" t="s">
        <v>2622</v>
      </c>
      <c r="E2206" s="14" t="s">
        <v>5516</v>
      </c>
      <c r="F2206" s="14" t="s">
        <v>8335</v>
      </c>
      <c r="G2206" s="14" t="s">
        <v>402</v>
      </c>
      <c r="H2206" s="14" t="s">
        <v>8998</v>
      </c>
      <c r="I2206" s="17">
        <v>13764826.143264441</v>
      </c>
      <c r="J2206" s="14" t="s">
        <v>340</v>
      </c>
      <c r="K2206" s="17">
        <v>17894273.986243773</v>
      </c>
      <c r="L2206" s="14" t="s">
        <v>8998</v>
      </c>
      <c r="M2206" s="17">
        <v>13764826.143264441</v>
      </c>
      <c r="N2206" s="14" t="s">
        <v>340</v>
      </c>
      <c r="O2206" s="17">
        <v>17894273.986243773</v>
      </c>
      <c r="P2206" s="17">
        <v>13764826.143264441</v>
      </c>
      <c r="Q2206" s="17">
        <v>0</v>
      </c>
      <c r="R2206" s="17">
        <v>0</v>
      </c>
      <c r="S2206" s="18">
        <v>0</v>
      </c>
      <c r="T2206" s="14" t="s">
        <v>9012</v>
      </c>
      <c r="U2206" s="14" t="s">
        <v>9012</v>
      </c>
      <c r="V2206" s="14" t="s">
        <v>9012</v>
      </c>
      <c r="W2206" s="18">
        <v>0.11924310705824627</v>
      </c>
      <c r="X2206" s="18">
        <v>1</v>
      </c>
      <c r="Y2206" s="14" t="s">
        <v>402</v>
      </c>
      <c r="Z2206" s="14" t="s">
        <v>402</v>
      </c>
      <c r="AA2206" s="18" t="s">
        <v>402</v>
      </c>
      <c r="AB2206" s="18" t="s">
        <v>402</v>
      </c>
      <c r="AC2206" s="14" t="s">
        <v>402</v>
      </c>
    </row>
    <row r="2207" spans="1:29" x14ac:dyDescent="0.15">
      <c r="A2207" s="14" t="s">
        <v>363</v>
      </c>
      <c r="B2207" s="14" t="s">
        <v>396</v>
      </c>
      <c r="C2207" s="14" t="s">
        <v>23</v>
      </c>
      <c r="D2207" s="14" t="s">
        <v>2623</v>
      </c>
      <c r="E2207" s="14" t="s">
        <v>5517</v>
      </c>
      <c r="F2207" s="14" t="s">
        <v>8336</v>
      </c>
      <c r="G2207" s="14" t="s">
        <v>402</v>
      </c>
      <c r="H2207" s="14" t="s">
        <v>8998</v>
      </c>
      <c r="I2207" s="17">
        <v>22528520.732525937</v>
      </c>
      <c r="J2207" s="14" t="s">
        <v>340</v>
      </c>
      <c r="K2207" s="17">
        <v>29287076.952283721</v>
      </c>
      <c r="L2207" s="14" t="s">
        <v>8998</v>
      </c>
      <c r="M2207" s="17">
        <v>22528520.732525937</v>
      </c>
      <c r="N2207" s="14" t="s">
        <v>340</v>
      </c>
      <c r="O2207" s="17">
        <v>29287076.952283721</v>
      </c>
      <c r="P2207" s="17">
        <v>22528520.732525937</v>
      </c>
      <c r="Q2207" s="17">
        <v>0</v>
      </c>
      <c r="R2207" s="17">
        <v>0</v>
      </c>
      <c r="S2207" s="18">
        <v>0</v>
      </c>
      <c r="T2207" s="14" t="s">
        <v>9012</v>
      </c>
      <c r="U2207" s="14" t="s">
        <v>9012</v>
      </c>
      <c r="V2207" s="14" t="s">
        <v>9012</v>
      </c>
      <c r="W2207" s="18">
        <v>0.11924310705824627</v>
      </c>
      <c r="X2207" s="18">
        <v>1</v>
      </c>
      <c r="Y2207" s="14" t="s">
        <v>402</v>
      </c>
      <c r="Z2207" s="14" t="s">
        <v>402</v>
      </c>
      <c r="AA2207" s="18" t="s">
        <v>402</v>
      </c>
      <c r="AB2207" s="18" t="s">
        <v>402</v>
      </c>
      <c r="AC2207" s="14" t="s">
        <v>402</v>
      </c>
    </row>
    <row r="2208" spans="1:29" x14ac:dyDescent="0.15">
      <c r="A2208" s="14" t="s">
        <v>363</v>
      </c>
      <c r="B2208" s="14" t="s">
        <v>396</v>
      </c>
      <c r="C2208" s="14" t="s">
        <v>23</v>
      </c>
      <c r="D2208" s="14" t="s">
        <v>2624</v>
      </c>
      <c r="E2208" s="14" t="s">
        <v>5518</v>
      </c>
      <c r="F2208" s="14" t="s">
        <v>8337</v>
      </c>
      <c r="G2208" s="14" t="s">
        <v>402</v>
      </c>
      <c r="H2208" s="14" t="s">
        <v>8998</v>
      </c>
      <c r="I2208" s="17">
        <v>4742955.5728448741</v>
      </c>
      <c r="J2208" s="14" t="s">
        <v>340</v>
      </c>
      <c r="K2208" s="17">
        <v>6165842.2446983363</v>
      </c>
      <c r="L2208" s="14" t="s">
        <v>8998</v>
      </c>
      <c r="M2208" s="17">
        <v>4742955.5728448741</v>
      </c>
      <c r="N2208" s="14" t="s">
        <v>340</v>
      </c>
      <c r="O2208" s="17">
        <v>6165842.2446983363</v>
      </c>
      <c r="P2208" s="17">
        <v>4742955.5728448741</v>
      </c>
      <c r="Q2208" s="17">
        <v>0</v>
      </c>
      <c r="R2208" s="17">
        <v>0</v>
      </c>
      <c r="S2208" s="18">
        <v>0</v>
      </c>
      <c r="T2208" s="14" t="s">
        <v>9012</v>
      </c>
      <c r="U2208" s="14" t="s">
        <v>9012</v>
      </c>
      <c r="V2208" s="14" t="s">
        <v>9012</v>
      </c>
      <c r="W2208" s="18">
        <v>0.11924310705824627</v>
      </c>
      <c r="X2208" s="18">
        <v>1</v>
      </c>
      <c r="Y2208" s="14" t="s">
        <v>402</v>
      </c>
      <c r="Z2208" s="14" t="s">
        <v>402</v>
      </c>
      <c r="AA2208" s="18" t="s">
        <v>402</v>
      </c>
      <c r="AB2208" s="18" t="s">
        <v>402</v>
      </c>
      <c r="AC2208" s="14" t="s">
        <v>402</v>
      </c>
    </row>
    <row r="2209" spans="1:29" x14ac:dyDescent="0.15">
      <c r="A2209" s="14" t="s">
        <v>363</v>
      </c>
      <c r="B2209" s="14" t="s">
        <v>396</v>
      </c>
      <c r="C2209" s="14" t="s">
        <v>23</v>
      </c>
      <c r="D2209" s="14" t="s">
        <v>2625</v>
      </c>
      <c r="E2209" s="14" t="s">
        <v>5519</v>
      </c>
      <c r="F2209" s="14" t="s">
        <v>8338</v>
      </c>
      <c r="G2209" s="14" t="s">
        <v>402</v>
      </c>
      <c r="H2209" s="14" t="s">
        <v>8998</v>
      </c>
      <c r="I2209" s="17">
        <v>48920167.108261548</v>
      </c>
      <c r="J2209" s="14" t="s">
        <v>340</v>
      </c>
      <c r="K2209" s="17">
        <v>63596217.240740016</v>
      </c>
      <c r="L2209" s="14" t="s">
        <v>8998</v>
      </c>
      <c r="M2209" s="17">
        <v>48920167.108261548</v>
      </c>
      <c r="N2209" s="14" t="s">
        <v>340</v>
      </c>
      <c r="O2209" s="17">
        <v>63596217.240740016</v>
      </c>
      <c r="P2209" s="17">
        <v>48920167.108261548</v>
      </c>
      <c r="Q2209" s="17">
        <v>0</v>
      </c>
      <c r="R2209" s="17">
        <v>0</v>
      </c>
      <c r="S2209" s="18">
        <v>0</v>
      </c>
      <c r="T2209" s="14" t="s">
        <v>339</v>
      </c>
      <c r="U2209" s="14" t="s">
        <v>402</v>
      </c>
      <c r="V2209" s="14" t="s">
        <v>9015</v>
      </c>
      <c r="W2209" s="18">
        <v>0.11924310705824627</v>
      </c>
      <c r="X2209" s="18">
        <v>1</v>
      </c>
      <c r="Y2209" s="14" t="s">
        <v>402</v>
      </c>
      <c r="Z2209" s="14" t="s">
        <v>402</v>
      </c>
      <c r="AA2209" s="18" t="s">
        <v>402</v>
      </c>
      <c r="AB2209" s="18" t="s">
        <v>402</v>
      </c>
      <c r="AC2209" s="14" t="s">
        <v>402</v>
      </c>
    </row>
    <row r="2210" spans="1:29" x14ac:dyDescent="0.15">
      <c r="A2210" s="14" t="s">
        <v>363</v>
      </c>
      <c r="B2210" s="14" t="s">
        <v>396</v>
      </c>
      <c r="C2210" s="14" t="s">
        <v>23</v>
      </c>
      <c r="D2210" s="14" t="s">
        <v>2626</v>
      </c>
      <c r="E2210" s="14" t="s">
        <v>5520</v>
      </c>
      <c r="F2210" s="14" t="s">
        <v>8339</v>
      </c>
      <c r="G2210" s="14" t="s">
        <v>402</v>
      </c>
      <c r="H2210" s="14" t="s">
        <v>8998</v>
      </c>
      <c r="I2210" s="17">
        <v>852208.04933336831</v>
      </c>
      <c r="J2210" s="14" t="s">
        <v>340</v>
      </c>
      <c r="K2210" s="17">
        <v>1107870.4641333788</v>
      </c>
      <c r="L2210" s="14" t="s">
        <v>8998</v>
      </c>
      <c r="M2210" s="17">
        <v>852208.04933336831</v>
      </c>
      <c r="N2210" s="14" t="s">
        <v>340</v>
      </c>
      <c r="O2210" s="17">
        <v>1107870.4641333788</v>
      </c>
      <c r="P2210" s="17">
        <v>852208.04933336831</v>
      </c>
      <c r="Q2210" s="17">
        <v>0</v>
      </c>
      <c r="R2210" s="17">
        <v>0</v>
      </c>
      <c r="S2210" s="18">
        <v>0</v>
      </c>
      <c r="T2210" s="14" t="s">
        <v>339</v>
      </c>
      <c r="U2210" s="14" t="s">
        <v>402</v>
      </c>
      <c r="V2210" s="14" t="s">
        <v>9015</v>
      </c>
      <c r="W2210" s="18">
        <v>0.11924310705824627</v>
      </c>
      <c r="X2210" s="18">
        <v>1</v>
      </c>
      <c r="Y2210" s="14" t="s">
        <v>402</v>
      </c>
      <c r="Z2210" s="14" t="s">
        <v>402</v>
      </c>
      <c r="AA2210" s="18" t="s">
        <v>402</v>
      </c>
      <c r="AB2210" s="18" t="s">
        <v>402</v>
      </c>
      <c r="AC2210" s="14" t="s">
        <v>402</v>
      </c>
    </row>
    <row r="2211" spans="1:29" x14ac:dyDescent="0.15">
      <c r="A2211" s="14" t="s">
        <v>363</v>
      </c>
      <c r="B2211" s="14" t="s">
        <v>396</v>
      </c>
      <c r="C2211" s="14" t="s">
        <v>23</v>
      </c>
      <c r="D2211" s="14" t="s">
        <v>2627</v>
      </c>
      <c r="E2211" s="14" t="s">
        <v>5521</v>
      </c>
      <c r="F2211" s="14" t="s">
        <v>8340</v>
      </c>
      <c r="G2211" s="14" t="s">
        <v>402</v>
      </c>
      <c r="H2211" s="14" t="s">
        <v>8998</v>
      </c>
      <c r="I2211" s="17">
        <v>15575356.909252156</v>
      </c>
      <c r="J2211" s="14" t="s">
        <v>340</v>
      </c>
      <c r="K2211" s="17">
        <v>20247963.982027806</v>
      </c>
      <c r="L2211" s="14" t="s">
        <v>8998</v>
      </c>
      <c r="M2211" s="17">
        <v>15575356.909252156</v>
      </c>
      <c r="N2211" s="14" t="s">
        <v>340</v>
      </c>
      <c r="O2211" s="17">
        <v>20247963.982027806</v>
      </c>
      <c r="P2211" s="17">
        <v>15575356.909252156</v>
      </c>
      <c r="Q2211" s="17">
        <v>0</v>
      </c>
      <c r="R2211" s="17">
        <v>0</v>
      </c>
      <c r="S2211" s="18">
        <v>0</v>
      </c>
      <c r="T2211" s="14" t="s">
        <v>339</v>
      </c>
      <c r="U2211" s="14" t="s">
        <v>402</v>
      </c>
      <c r="V2211" s="14" t="s">
        <v>9015</v>
      </c>
      <c r="W2211" s="18">
        <v>0.11924310705824627</v>
      </c>
      <c r="X2211" s="18">
        <v>1</v>
      </c>
      <c r="Y2211" s="14" t="s">
        <v>402</v>
      </c>
      <c r="Z2211" s="14" t="s">
        <v>402</v>
      </c>
      <c r="AA2211" s="18" t="s">
        <v>402</v>
      </c>
      <c r="AB2211" s="18" t="s">
        <v>402</v>
      </c>
      <c r="AC2211" s="14" t="s">
        <v>402</v>
      </c>
    </row>
    <row r="2212" spans="1:29" x14ac:dyDescent="0.15">
      <c r="A2212" s="14" t="s">
        <v>363</v>
      </c>
      <c r="B2212" s="14" t="s">
        <v>396</v>
      </c>
      <c r="C2212" s="14" t="s">
        <v>23</v>
      </c>
      <c r="D2212" s="14" t="s">
        <v>2628</v>
      </c>
      <c r="E2212" s="14" t="s">
        <v>5522</v>
      </c>
      <c r="F2212" s="14" t="s">
        <v>8341</v>
      </c>
      <c r="G2212" s="14" t="s">
        <v>402</v>
      </c>
      <c r="H2212" s="14" t="s">
        <v>8998</v>
      </c>
      <c r="I2212" s="17">
        <v>24767856.90218715</v>
      </c>
      <c r="J2212" s="14" t="s">
        <v>340</v>
      </c>
      <c r="K2212" s="17">
        <v>32198213.972843297</v>
      </c>
      <c r="L2212" s="14" t="s">
        <v>8998</v>
      </c>
      <c r="M2212" s="17">
        <v>24767856.90218715</v>
      </c>
      <c r="N2212" s="14" t="s">
        <v>340</v>
      </c>
      <c r="O2212" s="17">
        <v>32198213.972843297</v>
      </c>
      <c r="P2212" s="17">
        <v>24767856.90218715</v>
      </c>
      <c r="Q2212" s="17">
        <v>0</v>
      </c>
      <c r="R2212" s="17">
        <v>0</v>
      </c>
      <c r="S2212" s="18">
        <v>0</v>
      </c>
      <c r="T2212" s="14" t="s">
        <v>339</v>
      </c>
      <c r="U2212" s="14" t="s">
        <v>402</v>
      </c>
      <c r="V2212" s="14" t="s">
        <v>9015</v>
      </c>
      <c r="W2212" s="18">
        <v>0.11924310705824627</v>
      </c>
      <c r="X2212" s="18">
        <v>1</v>
      </c>
      <c r="Y2212" s="14" t="s">
        <v>402</v>
      </c>
      <c r="Z2212" s="14" t="s">
        <v>402</v>
      </c>
      <c r="AA2212" s="18" t="s">
        <v>402</v>
      </c>
      <c r="AB2212" s="18" t="s">
        <v>402</v>
      </c>
      <c r="AC2212" s="14" t="s">
        <v>402</v>
      </c>
    </row>
    <row r="2213" spans="1:29" x14ac:dyDescent="0.15">
      <c r="A2213" s="14" t="s">
        <v>363</v>
      </c>
      <c r="B2213" s="14" t="s">
        <v>396</v>
      </c>
      <c r="C2213" s="14" t="s">
        <v>23</v>
      </c>
      <c r="D2213" s="14" t="s">
        <v>2629</v>
      </c>
      <c r="E2213" s="14" t="s">
        <v>5523</v>
      </c>
      <c r="F2213" s="14" t="s">
        <v>8342</v>
      </c>
      <c r="G2213" s="14" t="s">
        <v>402</v>
      </c>
      <c r="H2213" s="14" t="s">
        <v>8998</v>
      </c>
      <c r="I2213" s="17">
        <v>1301488.7116340692</v>
      </c>
      <c r="J2213" s="14" t="s">
        <v>340</v>
      </c>
      <c r="K2213" s="17">
        <v>1691935.3251242903</v>
      </c>
      <c r="L2213" s="14" t="s">
        <v>8998</v>
      </c>
      <c r="M2213" s="17">
        <v>1301488.7116340692</v>
      </c>
      <c r="N2213" s="14" t="s">
        <v>340</v>
      </c>
      <c r="O2213" s="17">
        <v>1691935.3251242903</v>
      </c>
      <c r="P2213" s="17">
        <v>1301488.7116340692</v>
      </c>
      <c r="Q2213" s="17">
        <v>0</v>
      </c>
      <c r="R2213" s="17">
        <v>0</v>
      </c>
      <c r="S2213" s="18">
        <v>0</v>
      </c>
      <c r="T2213" s="14" t="s">
        <v>339</v>
      </c>
      <c r="U2213" s="14" t="s">
        <v>402</v>
      </c>
      <c r="V2213" s="14" t="s">
        <v>9015</v>
      </c>
      <c r="W2213" s="18">
        <v>0.11924310705824627</v>
      </c>
      <c r="X2213" s="18">
        <v>1</v>
      </c>
      <c r="Y2213" s="14" t="s">
        <v>402</v>
      </c>
      <c r="Z2213" s="14" t="s">
        <v>402</v>
      </c>
      <c r="AA2213" s="18" t="s">
        <v>402</v>
      </c>
      <c r="AB2213" s="18" t="s">
        <v>402</v>
      </c>
      <c r="AC2213" s="14" t="s">
        <v>402</v>
      </c>
    </row>
    <row r="2214" spans="1:29" x14ac:dyDescent="0.15">
      <c r="A2214" s="14" t="s">
        <v>363</v>
      </c>
      <c r="B2214" s="14" t="s">
        <v>396</v>
      </c>
      <c r="C2214" s="14" t="s">
        <v>23</v>
      </c>
      <c r="D2214" s="14" t="s">
        <v>2630</v>
      </c>
      <c r="E2214" s="14" t="s">
        <v>5524</v>
      </c>
      <c r="F2214" s="14" t="s">
        <v>8343</v>
      </c>
      <c r="G2214" s="14" t="s">
        <v>402</v>
      </c>
      <c r="H2214" s="14" t="s">
        <v>8998</v>
      </c>
      <c r="I2214" s="17">
        <v>2228241.9013449438</v>
      </c>
      <c r="J2214" s="14" t="s">
        <v>340</v>
      </c>
      <c r="K2214" s="17">
        <v>2896714.471748427</v>
      </c>
      <c r="L2214" s="14" t="s">
        <v>8998</v>
      </c>
      <c r="M2214" s="17">
        <v>2228241.9013449438</v>
      </c>
      <c r="N2214" s="14" t="s">
        <v>340</v>
      </c>
      <c r="O2214" s="17">
        <v>2896714.471748427</v>
      </c>
      <c r="P2214" s="17">
        <v>2228241.9013449438</v>
      </c>
      <c r="Q2214" s="17">
        <v>0</v>
      </c>
      <c r="R2214" s="17">
        <v>0</v>
      </c>
      <c r="S2214" s="18">
        <v>0</v>
      </c>
      <c r="T2214" s="14" t="s">
        <v>339</v>
      </c>
      <c r="U2214" s="14" t="s">
        <v>402</v>
      </c>
      <c r="V2214" s="14" t="s">
        <v>9015</v>
      </c>
      <c r="W2214" s="18">
        <v>0.11924310705824627</v>
      </c>
      <c r="X2214" s="18">
        <v>1</v>
      </c>
      <c r="Y2214" s="14" t="s">
        <v>402</v>
      </c>
      <c r="Z2214" s="14" t="s">
        <v>402</v>
      </c>
      <c r="AA2214" s="18" t="s">
        <v>402</v>
      </c>
      <c r="AB2214" s="18" t="s">
        <v>402</v>
      </c>
      <c r="AC2214" s="14" t="s">
        <v>402</v>
      </c>
    </row>
    <row r="2215" spans="1:29" x14ac:dyDescent="0.15">
      <c r="A2215" s="14" t="s">
        <v>363</v>
      </c>
      <c r="B2215" s="14" t="s">
        <v>396</v>
      </c>
      <c r="C2215" s="14" t="s">
        <v>23</v>
      </c>
      <c r="D2215" s="14" t="s">
        <v>2631</v>
      </c>
      <c r="E2215" s="14" t="s">
        <v>5525</v>
      </c>
      <c r="F2215" s="14" t="s">
        <v>8344</v>
      </c>
      <c r="G2215" s="14" t="s">
        <v>402</v>
      </c>
      <c r="H2215" s="14" t="s">
        <v>8998</v>
      </c>
      <c r="I2215" s="17">
        <v>7507003.1262515839</v>
      </c>
      <c r="J2215" s="14" t="s">
        <v>340</v>
      </c>
      <c r="K2215" s="17">
        <v>9759104.0641270597</v>
      </c>
      <c r="L2215" s="14" t="s">
        <v>8998</v>
      </c>
      <c r="M2215" s="17">
        <v>7507003.1262515839</v>
      </c>
      <c r="N2215" s="14" t="s">
        <v>340</v>
      </c>
      <c r="O2215" s="17">
        <v>9759104.0641270597</v>
      </c>
      <c r="P2215" s="17">
        <v>7507003.1262515839</v>
      </c>
      <c r="Q2215" s="17">
        <v>0</v>
      </c>
      <c r="R2215" s="17">
        <v>0</v>
      </c>
      <c r="S2215" s="18">
        <v>0</v>
      </c>
      <c r="T2215" s="14" t="s">
        <v>339</v>
      </c>
      <c r="U2215" s="14" t="s">
        <v>402</v>
      </c>
      <c r="V2215" s="14" t="s">
        <v>9015</v>
      </c>
      <c r="W2215" s="18">
        <v>0.11924310705824627</v>
      </c>
      <c r="X2215" s="18">
        <v>1</v>
      </c>
      <c r="Y2215" s="14" t="s">
        <v>402</v>
      </c>
      <c r="Z2215" s="14" t="s">
        <v>402</v>
      </c>
      <c r="AA2215" s="18" t="s">
        <v>402</v>
      </c>
      <c r="AB2215" s="18" t="s">
        <v>402</v>
      </c>
      <c r="AC2215" s="14" t="s">
        <v>402</v>
      </c>
    </row>
    <row r="2216" spans="1:29" x14ac:dyDescent="0.15">
      <c r="A2216" s="14" t="s">
        <v>363</v>
      </c>
      <c r="B2216" s="14" t="s">
        <v>396</v>
      </c>
      <c r="C2216" s="14" t="s">
        <v>23</v>
      </c>
      <c r="D2216" s="14" t="s">
        <v>2632</v>
      </c>
      <c r="E2216" s="14" t="s">
        <v>5526</v>
      </c>
      <c r="F2216" s="14" t="s">
        <v>8345</v>
      </c>
      <c r="G2216" s="14" t="s">
        <v>402</v>
      </c>
      <c r="H2216" s="14" t="s">
        <v>8998</v>
      </c>
      <c r="I2216" s="17">
        <v>2047267.5317723255</v>
      </c>
      <c r="J2216" s="14" t="s">
        <v>340</v>
      </c>
      <c r="K2216" s="17">
        <v>2661447.791304023</v>
      </c>
      <c r="L2216" s="14" t="s">
        <v>8998</v>
      </c>
      <c r="M2216" s="17">
        <v>2047267.5317723255</v>
      </c>
      <c r="N2216" s="14" t="s">
        <v>340</v>
      </c>
      <c r="O2216" s="17">
        <v>2661447.791304023</v>
      </c>
      <c r="P2216" s="17">
        <v>2047267.5317723255</v>
      </c>
      <c r="Q2216" s="17">
        <v>0</v>
      </c>
      <c r="R2216" s="17">
        <v>0</v>
      </c>
      <c r="S2216" s="18">
        <v>0</v>
      </c>
      <c r="T2216" s="14" t="s">
        <v>339</v>
      </c>
      <c r="U2216" s="14" t="s">
        <v>402</v>
      </c>
      <c r="V2216" s="14" t="s">
        <v>9015</v>
      </c>
      <c r="W2216" s="18">
        <v>0.11924310705824627</v>
      </c>
      <c r="X2216" s="18">
        <v>1</v>
      </c>
      <c r="Y2216" s="14" t="s">
        <v>402</v>
      </c>
      <c r="Z2216" s="14" t="s">
        <v>402</v>
      </c>
      <c r="AA2216" s="18" t="s">
        <v>402</v>
      </c>
      <c r="AB2216" s="18" t="s">
        <v>402</v>
      </c>
      <c r="AC2216" s="14" t="s">
        <v>402</v>
      </c>
    </row>
    <row r="2217" spans="1:29" x14ac:dyDescent="0.15">
      <c r="A2217" s="14" t="s">
        <v>363</v>
      </c>
      <c r="B2217" s="14" t="s">
        <v>396</v>
      </c>
      <c r="C2217" s="14" t="s">
        <v>23</v>
      </c>
      <c r="D2217" s="14" t="s">
        <v>2633</v>
      </c>
      <c r="E2217" s="14" t="s">
        <v>5527</v>
      </c>
      <c r="F2217" s="14" t="s">
        <v>8346</v>
      </c>
      <c r="G2217" s="14" t="s">
        <v>402</v>
      </c>
      <c r="H2217" s="14" t="s">
        <v>8998</v>
      </c>
      <c r="I2217" s="17">
        <v>103572.7727550546</v>
      </c>
      <c r="J2217" s="14" t="s">
        <v>340</v>
      </c>
      <c r="K2217" s="17">
        <v>134644.60458157098</v>
      </c>
      <c r="L2217" s="14" t="s">
        <v>8998</v>
      </c>
      <c r="M2217" s="17">
        <v>103572.7727550546</v>
      </c>
      <c r="N2217" s="14" t="s">
        <v>340</v>
      </c>
      <c r="O2217" s="17">
        <v>134644.60458157098</v>
      </c>
      <c r="P2217" s="17">
        <v>103572.7727550546</v>
      </c>
      <c r="Q2217" s="17">
        <v>0</v>
      </c>
      <c r="R2217" s="17">
        <v>0</v>
      </c>
      <c r="S2217" s="18">
        <v>0</v>
      </c>
      <c r="T2217" s="14" t="s">
        <v>339</v>
      </c>
      <c r="U2217" s="14" t="s">
        <v>402</v>
      </c>
      <c r="V2217" s="14" t="s">
        <v>9015</v>
      </c>
      <c r="W2217" s="18">
        <v>0.11924310705824627</v>
      </c>
      <c r="X2217" s="18">
        <v>1</v>
      </c>
      <c r="Y2217" s="14" t="s">
        <v>402</v>
      </c>
      <c r="Z2217" s="14" t="s">
        <v>402</v>
      </c>
      <c r="AA2217" s="18" t="s">
        <v>402</v>
      </c>
      <c r="AB2217" s="18" t="s">
        <v>402</v>
      </c>
      <c r="AC2217" s="14" t="s">
        <v>402</v>
      </c>
    </row>
    <row r="2218" spans="1:29" x14ac:dyDescent="0.15">
      <c r="A2218" s="14" t="s">
        <v>363</v>
      </c>
      <c r="B2218" s="14" t="s">
        <v>396</v>
      </c>
      <c r="C2218" s="14" t="s">
        <v>23</v>
      </c>
      <c r="D2218" s="14" t="s">
        <v>2634</v>
      </c>
      <c r="E2218" s="14" t="s">
        <v>5528</v>
      </c>
      <c r="F2218" s="14" t="s">
        <v>8347</v>
      </c>
      <c r="G2218" s="14" t="s">
        <v>402</v>
      </c>
      <c r="H2218" s="14" t="s">
        <v>8998</v>
      </c>
      <c r="I2218" s="17">
        <v>1360739.9079763512</v>
      </c>
      <c r="J2218" s="14" t="s">
        <v>340</v>
      </c>
      <c r="K2218" s="17">
        <v>1768961.8803692567</v>
      </c>
      <c r="L2218" s="14" t="s">
        <v>8998</v>
      </c>
      <c r="M2218" s="17">
        <v>1360739.9079763512</v>
      </c>
      <c r="N2218" s="14" t="s">
        <v>340</v>
      </c>
      <c r="O2218" s="17">
        <v>1768961.8803692567</v>
      </c>
      <c r="P2218" s="17">
        <v>1360739.9079763512</v>
      </c>
      <c r="Q2218" s="17">
        <v>0</v>
      </c>
      <c r="R2218" s="17">
        <v>0</v>
      </c>
      <c r="S2218" s="18">
        <v>0</v>
      </c>
      <c r="T2218" s="14" t="s">
        <v>339</v>
      </c>
      <c r="U2218" s="14" t="s">
        <v>402</v>
      </c>
      <c r="V2218" s="14" t="s">
        <v>9015</v>
      </c>
      <c r="W2218" s="18">
        <v>0.11924310705824627</v>
      </c>
      <c r="X2218" s="18">
        <v>1</v>
      </c>
      <c r="Y2218" s="14" t="s">
        <v>402</v>
      </c>
      <c r="Z2218" s="14" t="s">
        <v>402</v>
      </c>
      <c r="AA2218" s="18" t="s">
        <v>402</v>
      </c>
      <c r="AB2218" s="18" t="s">
        <v>402</v>
      </c>
      <c r="AC2218" s="14" t="s">
        <v>402</v>
      </c>
    </row>
    <row r="2219" spans="1:29" x14ac:dyDescent="0.15">
      <c r="A2219" s="14" t="s">
        <v>363</v>
      </c>
      <c r="B2219" s="14" t="s">
        <v>396</v>
      </c>
      <c r="C2219" s="14" t="s">
        <v>23</v>
      </c>
      <c r="D2219" s="14" t="s">
        <v>2635</v>
      </c>
      <c r="E2219" s="14" t="s">
        <v>5529</v>
      </c>
      <c r="F2219" s="14" t="s">
        <v>8348</v>
      </c>
      <c r="G2219" s="14" t="s">
        <v>402</v>
      </c>
      <c r="H2219" s="14" t="s">
        <v>8998</v>
      </c>
      <c r="I2219" s="17">
        <v>2286005.8455424174</v>
      </c>
      <c r="J2219" s="14" t="s">
        <v>340</v>
      </c>
      <c r="K2219" s="17">
        <v>2971807.5992051428</v>
      </c>
      <c r="L2219" s="14" t="s">
        <v>8998</v>
      </c>
      <c r="M2219" s="17">
        <v>2286005.8455424174</v>
      </c>
      <c r="N2219" s="14" t="s">
        <v>340</v>
      </c>
      <c r="O2219" s="17">
        <v>2971807.5992051428</v>
      </c>
      <c r="P2219" s="17">
        <v>2286005.8455424174</v>
      </c>
      <c r="Q2219" s="17">
        <v>0</v>
      </c>
      <c r="R2219" s="17">
        <v>0</v>
      </c>
      <c r="S2219" s="18">
        <v>0</v>
      </c>
      <c r="T2219" s="14" t="s">
        <v>339</v>
      </c>
      <c r="U2219" s="14" t="s">
        <v>402</v>
      </c>
      <c r="V2219" s="14" t="s">
        <v>9015</v>
      </c>
      <c r="W2219" s="18">
        <v>0.11924310705824627</v>
      </c>
      <c r="X2219" s="18">
        <v>1</v>
      </c>
      <c r="Y2219" s="14" t="s">
        <v>402</v>
      </c>
      <c r="Z2219" s="14" t="s">
        <v>402</v>
      </c>
      <c r="AA2219" s="18" t="s">
        <v>402</v>
      </c>
      <c r="AB2219" s="18" t="s">
        <v>402</v>
      </c>
      <c r="AC2219" s="14" t="s">
        <v>402</v>
      </c>
    </row>
    <row r="2220" spans="1:29" x14ac:dyDescent="0.15">
      <c r="A2220" s="14" t="s">
        <v>363</v>
      </c>
      <c r="B2220" s="14" t="s">
        <v>396</v>
      </c>
      <c r="C2220" s="14" t="s">
        <v>23</v>
      </c>
      <c r="D2220" s="14" t="s">
        <v>2636</v>
      </c>
      <c r="E2220" s="14" t="s">
        <v>5530</v>
      </c>
      <c r="F2220" s="14" t="s">
        <v>8349</v>
      </c>
      <c r="G2220" s="14" t="s">
        <v>402</v>
      </c>
      <c r="H2220" s="14" t="s">
        <v>8998</v>
      </c>
      <c r="I2220" s="17">
        <v>2215294.7989331195</v>
      </c>
      <c r="J2220" s="14" t="s">
        <v>340</v>
      </c>
      <c r="K2220" s="17">
        <v>2879883.2386130556</v>
      </c>
      <c r="L2220" s="14" t="s">
        <v>8998</v>
      </c>
      <c r="M2220" s="17">
        <v>2215294.7989331195</v>
      </c>
      <c r="N2220" s="14" t="s">
        <v>340</v>
      </c>
      <c r="O2220" s="17">
        <v>2879883.2386130556</v>
      </c>
      <c r="P2220" s="17">
        <v>2215294.7989331195</v>
      </c>
      <c r="Q2220" s="17">
        <v>0</v>
      </c>
      <c r="R2220" s="17">
        <v>0</v>
      </c>
      <c r="S2220" s="18">
        <v>0</v>
      </c>
      <c r="T2220" s="14" t="s">
        <v>339</v>
      </c>
      <c r="U2220" s="14" t="s">
        <v>402</v>
      </c>
      <c r="V2220" s="14" t="s">
        <v>9015</v>
      </c>
      <c r="W2220" s="18">
        <v>0.11924310705824627</v>
      </c>
      <c r="X2220" s="18">
        <v>1</v>
      </c>
      <c r="Y2220" s="14" t="s">
        <v>402</v>
      </c>
      <c r="Z2220" s="14" t="s">
        <v>402</v>
      </c>
      <c r="AA2220" s="18" t="s">
        <v>402</v>
      </c>
      <c r="AB2220" s="18" t="s">
        <v>402</v>
      </c>
      <c r="AC2220" s="14" t="s">
        <v>402</v>
      </c>
    </row>
    <row r="2221" spans="1:29" x14ac:dyDescent="0.15">
      <c r="A2221" s="14" t="s">
        <v>363</v>
      </c>
      <c r="B2221" s="14" t="s">
        <v>396</v>
      </c>
      <c r="C2221" s="14" t="s">
        <v>23</v>
      </c>
      <c r="D2221" s="14" t="s">
        <v>2637</v>
      </c>
      <c r="E2221" s="14" t="s">
        <v>5531</v>
      </c>
      <c r="F2221" s="14" t="s">
        <v>8350</v>
      </c>
      <c r="G2221" s="14" t="s">
        <v>402</v>
      </c>
      <c r="H2221" s="14" t="s">
        <v>8998</v>
      </c>
      <c r="I2221" s="17">
        <v>1847400.1477926022</v>
      </c>
      <c r="J2221" s="14" t="s">
        <v>340</v>
      </c>
      <c r="K2221" s="17">
        <v>2401620.1921303831</v>
      </c>
      <c r="L2221" s="14" t="s">
        <v>8998</v>
      </c>
      <c r="M2221" s="17">
        <v>1847400.1477926022</v>
      </c>
      <c r="N2221" s="14" t="s">
        <v>340</v>
      </c>
      <c r="O2221" s="17">
        <v>2401620.1921303831</v>
      </c>
      <c r="P2221" s="17">
        <v>1847400.1477926022</v>
      </c>
      <c r="Q2221" s="17">
        <v>0</v>
      </c>
      <c r="R2221" s="17">
        <v>0</v>
      </c>
      <c r="S2221" s="18">
        <v>0</v>
      </c>
      <c r="T2221" s="14" t="s">
        <v>339</v>
      </c>
      <c r="U2221" s="14" t="s">
        <v>402</v>
      </c>
      <c r="V2221" s="14" t="s">
        <v>9015</v>
      </c>
      <c r="W2221" s="18">
        <v>0.11924310705824627</v>
      </c>
      <c r="X2221" s="18">
        <v>1</v>
      </c>
      <c r="Y2221" s="14" t="s">
        <v>402</v>
      </c>
      <c r="Z2221" s="14" t="s">
        <v>402</v>
      </c>
      <c r="AA2221" s="18" t="s">
        <v>402</v>
      </c>
      <c r="AB2221" s="18" t="s">
        <v>402</v>
      </c>
      <c r="AC2221" s="14" t="s">
        <v>402</v>
      </c>
    </row>
    <row r="2222" spans="1:29" x14ac:dyDescent="0.15">
      <c r="A2222" s="14" t="s">
        <v>363</v>
      </c>
      <c r="B2222" s="14" t="s">
        <v>396</v>
      </c>
      <c r="C2222" s="14" t="s">
        <v>23</v>
      </c>
      <c r="D2222" s="14" t="s">
        <v>2638</v>
      </c>
      <c r="E2222" s="14" t="s">
        <v>5532</v>
      </c>
      <c r="F2222" s="14" t="s">
        <v>8351</v>
      </c>
      <c r="G2222" s="14" t="s">
        <v>402</v>
      </c>
      <c r="H2222" s="14" t="s">
        <v>8998</v>
      </c>
      <c r="I2222" s="17">
        <v>968099.94332826615</v>
      </c>
      <c r="J2222" s="14" t="s">
        <v>340</v>
      </c>
      <c r="K2222" s="17">
        <v>1258529.9263267459</v>
      </c>
      <c r="L2222" s="14" t="s">
        <v>8998</v>
      </c>
      <c r="M2222" s="17">
        <v>968099.94332826615</v>
      </c>
      <c r="N2222" s="14" t="s">
        <v>340</v>
      </c>
      <c r="O2222" s="17">
        <v>1258529.9263267459</v>
      </c>
      <c r="P2222" s="17">
        <v>968099.94332826615</v>
      </c>
      <c r="Q2222" s="17">
        <v>0</v>
      </c>
      <c r="R2222" s="17">
        <v>0</v>
      </c>
      <c r="S2222" s="18">
        <v>0</v>
      </c>
      <c r="T2222" s="14" t="s">
        <v>339</v>
      </c>
      <c r="U2222" s="14" t="s">
        <v>402</v>
      </c>
      <c r="V2222" s="14" t="s">
        <v>9015</v>
      </c>
      <c r="W2222" s="18">
        <v>0.11924310705824627</v>
      </c>
      <c r="X2222" s="18">
        <v>1</v>
      </c>
      <c r="Y2222" s="14" t="s">
        <v>402</v>
      </c>
      <c r="Z2222" s="14" t="s">
        <v>402</v>
      </c>
      <c r="AA2222" s="18" t="s">
        <v>402</v>
      </c>
      <c r="AB2222" s="18" t="s">
        <v>402</v>
      </c>
      <c r="AC2222" s="14" t="s">
        <v>402</v>
      </c>
    </row>
    <row r="2223" spans="1:29" x14ac:dyDescent="0.15">
      <c r="A2223" s="14" t="s">
        <v>363</v>
      </c>
      <c r="B2223" s="14" t="s">
        <v>396</v>
      </c>
      <c r="C2223" s="14" t="s">
        <v>23</v>
      </c>
      <c r="D2223" s="14" t="s">
        <v>2639</v>
      </c>
      <c r="E2223" s="14" t="s">
        <v>5533</v>
      </c>
      <c r="F2223" s="14" t="s">
        <v>8352</v>
      </c>
      <c r="G2223" s="14" t="s">
        <v>402</v>
      </c>
      <c r="H2223" s="14" t="s">
        <v>8998</v>
      </c>
      <c r="I2223" s="17">
        <v>1883656.0697614471</v>
      </c>
      <c r="J2223" s="14" t="s">
        <v>340</v>
      </c>
      <c r="K2223" s="17">
        <v>2448752.8906898811</v>
      </c>
      <c r="L2223" s="14" t="s">
        <v>8998</v>
      </c>
      <c r="M2223" s="17">
        <v>1883656.0697614471</v>
      </c>
      <c r="N2223" s="14" t="s">
        <v>340</v>
      </c>
      <c r="O2223" s="17">
        <v>2448752.8906898811</v>
      </c>
      <c r="P2223" s="17">
        <v>1883656.0697614471</v>
      </c>
      <c r="Q2223" s="17">
        <v>0</v>
      </c>
      <c r="R2223" s="17">
        <v>0</v>
      </c>
      <c r="S2223" s="18">
        <v>0</v>
      </c>
      <c r="T2223" s="14" t="s">
        <v>339</v>
      </c>
      <c r="U2223" s="14" t="s">
        <v>402</v>
      </c>
      <c r="V2223" s="14" t="s">
        <v>9015</v>
      </c>
      <c r="W2223" s="18">
        <v>0.11924310705824627</v>
      </c>
      <c r="X2223" s="18">
        <v>1</v>
      </c>
      <c r="Y2223" s="14" t="s">
        <v>402</v>
      </c>
      <c r="Z2223" s="14" t="s">
        <v>402</v>
      </c>
      <c r="AA2223" s="18" t="s">
        <v>402</v>
      </c>
      <c r="AB2223" s="18" t="s">
        <v>402</v>
      </c>
      <c r="AC2223" s="14" t="s">
        <v>402</v>
      </c>
    </row>
    <row r="2224" spans="1:29" x14ac:dyDescent="0.15">
      <c r="A2224" s="14" t="s">
        <v>363</v>
      </c>
      <c r="B2224" s="14" t="s">
        <v>396</v>
      </c>
      <c r="C2224" s="14" t="s">
        <v>23</v>
      </c>
      <c r="D2224" s="14" t="s">
        <v>2640</v>
      </c>
      <c r="E2224" s="14" t="s">
        <v>5534</v>
      </c>
      <c r="F2224" s="14" t="s">
        <v>8353</v>
      </c>
      <c r="G2224" s="14" t="s">
        <v>402</v>
      </c>
      <c r="H2224" s="14" t="s">
        <v>8998</v>
      </c>
      <c r="I2224" s="17">
        <v>1011565.9211905587</v>
      </c>
      <c r="J2224" s="14" t="s">
        <v>340</v>
      </c>
      <c r="K2224" s="17">
        <v>1315035.6975477263</v>
      </c>
      <c r="L2224" s="14" t="s">
        <v>8998</v>
      </c>
      <c r="M2224" s="17">
        <v>1011565.9211905587</v>
      </c>
      <c r="N2224" s="14" t="s">
        <v>340</v>
      </c>
      <c r="O2224" s="17">
        <v>1315035.6975477263</v>
      </c>
      <c r="P2224" s="17">
        <v>1011565.9211905587</v>
      </c>
      <c r="Q2224" s="17">
        <v>0</v>
      </c>
      <c r="R2224" s="17">
        <v>0</v>
      </c>
      <c r="S2224" s="18">
        <v>0</v>
      </c>
      <c r="T2224" s="14" t="s">
        <v>339</v>
      </c>
      <c r="U2224" s="14" t="s">
        <v>402</v>
      </c>
      <c r="V2224" s="14" t="s">
        <v>9015</v>
      </c>
      <c r="W2224" s="18">
        <v>0.11924310705824627</v>
      </c>
      <c r="X2224" s="18">
        <v>1</v>
      </c>
      <c r="Y2224" s="14" t="s">
        <v>402</v>
      </c>
      <c r="Z2224" s="14" t="s">
        <v>402</v>
      </c>
      <c r="AA2224" s="18" t="s">
        <v>402</v>
      </c>
      <c r="AB2224" s="18" t="s">
        <v>402</v>
      </c>
      <c r="AC2224" s="14" t="s">
        <v>402</v>
      </c>
    </row>
    <row r="2225" spans="1:29" x14ac:dyDescent="0.15">
      <c r="A2225" s="14" t="s">
        <v>363</v>
      </c>
      <c r="B2225" s="14" t="s">
        <v>396</v>
      </c>
      <c r="C2225" s="14" t="s">
        <v>23</v>
      </c>
      <c r="D2225" s="14" t="s">
        <v>2641</v>
      </c>
      <c r="E2225" s="14" t="s">
        <v>5535</v>
      </c>
      <c r="F2225" s="14" t="s">
        <v>8354</v>
      </c>
      <c r="G2225" s="14" t="s">
        <v>402</v>
      </c>
      <c r="H2225" s="14" t="s">
        <v>8998</v>
      </c>
      <c r="I2225" s="17">
        <v>1647785.1776250121</v>
      </c>
      <c r="J2225" s="14" t="s">
        <v>340</v>
      </c>
      <c r="K2225" s="17">
        <v>2142120.7309125159</v>
      </c>
      <c r="L2225" s="14" t="s">
        <v>8998</v>
      </c>
      <c r="M2225" s="17">
        <v>1647785.1776250121</v>
      </c>
      <c r="N2225" s="14" t="s">
        <v>340</v>
      </c>
      <c r="O2225" s="17">
        <v>2142120.7309125159</v>
      </c>
      <c r="P2225" s="17">
        <v>1647785.1776250121</v>
      </c>
      <c r="Q2225" s="17">
        <v>0</v>
      </c>
      <c r="R2225" s="17">
        <v>0</v>
      </c>
      <c r="S2225" s="18">
        <v>0</v>
      </c>
      <c r="T2225" s="14" t="s">
        <v>339</v>
      </c>
      <c r="U2225" s="14" t="s">
        <v>402</v>
      </c>
      <c r="V2225" s="14" t="s">
        <v>9015</v>
      </c>
      <c r="W2225" s="18">
        <v>0.11924310705824627</v>
      </c>
      <c r="X2225" s="18">
        <v>1</v>
      </c>
      <c r="Y2225" s="14" t="s">
        <v>402</v>
      </c>
      <c r="Z2225" s="14" t="s">
        <v>402</v>
      </c>
      <c r="AA2225" s="18" t="s">
        <v>402</v>
      </c>
      <c r="AB2225" s="18" t="s">
        <v>402</v>
      </c>
      <c r="AC2225" s="14" t="s">
        <v>402</v>
      </c>
    </row>
    <row r="2226" spans="1:29" x14ac:dyDescent="0.15">
      <c r="A2226" s="14" t="s">
        <v>363</v>
      </c>
      <c r="B2226" s="14" t="s">
        <v>396</v>
      </c>
      <c r="C2226" s="14" t="s">
        <v>23</v>
      </c>
      <c r="D2226" s="14" t="s">
        <v>2642</v>
      </c>
      <c r="E2226" s="14" t="s">
        <v>5536</v>
      </c>
      <c r="F2226" s="14" t="s">
        <v>8355</v>
      </c>
      <c r="G2226" s="14" t="s">
        <v>402</v>
      </c>
      <c r="H2226" s="14" t="s">
        <v>8998</v>
      </c>
      <c r="I2226" s="17">
        <v>1532787.4304807098</v>
      </c>
      <c r="J2226" s="14" t="s">
        <v>340</v>
      </c>
      <c r="K2226" s="17">
        <v>1992623.6596249228</v>
      </c>
      <c r="L2226" s="14" t="s">
        <v>8998</v>
      </c>
      <c r="M2226" s="17">
        <v>1532787.4304807098</v>
      </c>
      <c r="N2226" s="14" t="s">
        <v>340</v>
      </c>
      <c r="O2226" s="17">
        <v>1992623.6596249228</v>
      </c>
      <c r="P2226" s="17">
        <v>1532787.4304807098</v>
      </c>
      <c r="Q2226" s="17">
        <v>0</v>
      </c>
      <c r="R2226" s="17">
        <v>0</v>
      </c>
      <c r="S2226" s="18">
        <v>0</v>
      </c>
      <c r="T2226" s="14" t="s">
        <v>339</v>
      </c>
      <c r="U2226" s="14" t="s">
        <v>402</v>
      </c>
      <c r="V2226" s="14" t="s">
        <v>9015</v>
      </c>
      <c r="W2226" s="18">
        <v>0.11924310705824627</v>
      </c>
      <c r="X2226" s="18">
        <v>1</v>
      </c>
      <c r="Y2226" s="14" t="s">
        <v>402</v>
      </c>
      <c r="Z2226" s="14" t="s">
        <v>402</v>
      </c>
      <c r="AA2226" s="18" t="s">
        <v>402</v>
      </c>
      <c r="AB2226" s="18" t="s">
        <v>402</v>
      </c>
      <c r="AC2226" s="14" t="s">
        <v>402</v>
      </c>
    </row>
    <row r="2227" spans="1:29" x14ac:dyDescent="0.15">
      <c r="A2227" s="14" t="s">
        <v>363</v>
      </c>
      <c r="B2227" s="14" t="s">
        <v>396</v>
      </c>
      <c r="C2227" s="14" t="s">
        <v>23</v>
      </c>
      <c r="D2227" s="14" t="s">
        <v>2643</v>
      </c>
      <c r="E2227" s="14" t="s">
        <v>5537</v>
      </c>
      <c r="F2227" s="14" t="s">
        <v>8356</v>
      </c>
      <c r="G2227" s="14" t="s">
        <v>402</v>
      </c>
      <c r="H2227" s="14" t="s">
        <v>8998</v>
      </c>
      <c r="I2227" s="17">
        <v>13022681.10456185</v>
      </c>
      <c r="J2227" s="14" t="s">
        <v>340</v>
      </c>
      <c r="K2227" s="17">
        <v>16929485.435930405</v>
      </c>
      <c r="L2227" s="14" t="s">
        <v>8998</v>
      </c>
      <c r="M2227" s="17">
        <v>13022681.10456185</v>
      </c>
      <c r="N2227" s="14" t="s">
        <v>340</v>
      </c>
      <c r="O2227" s="17">
        <v>16929485.435930405</v>
      </c>
      <c r="P2227" s="17">
        <v>13022681.10456185</v>
      </c>
      <c r="Q2227" s="17">
        <v>0</v>
      </c>
      <c r="R2227" s="17">
        <v>0</v>
      </c>
      <c r="S2227" s="18">
        <v>0</v>
      </c>
      <c r="T2227" s="14" t="s">
        <v>339</v>
      </c>
      <c r="U2227" s="14" t="s">
        <v>402</v>
      </c>
      <c r="V2227" s="14" t="s">
        <v>9015</v>
      </c>
      <c r="W2227" s="18">
        <v>0.11924310705824627</v>
      </c>
      <c r="X2227" s="18">
        <v>1</v>
      </c>
      <c r="Y2227" s="14" t="s">
        <v>402</v>
      </c>
      <c r="Z2227" s="14" t="s">
        <v>402</v>
      </c>
      <c r="AA2227" s="18" t="s">
        <v>402</v>
      </c>
      <c r="AB2227" s="18" t="s">
        <v>402</v>
      </c>
      <c r="AC2227" s="14" t="s">
        <v>402</v>
      </c>
    </row>
    <row r="2228" spans="1:29" x14ac:dyDescent="0.15">
      <c r="A2228" s="14" t="s">
        <v>363</v>
      </c>
      <c r="B2228" s="14" t="s">
        <v>396</v>
      </c>
      <c r="C2228" s="14" t="s">
        <v>23</v>
      </c>
      <c r="D2228" s="14" t="s">
        <v>2644</v>
      </c>
      <c r="E2228" s="14" t="s">
        <v>5538</v>
      </c>
      <c r="F2228" s="14" t="s">
        <v>8357</v>
      </c>
      <c r="G2228" s="14" t="s">
        <v>402</v>
      </c>
      <c r="H2228" s="14" t="s">
        <v>8998</v>
      </c>
      <c r="I2228" s="17">
        <v>1175788.1686000782</v>
      </c>
      <c r="J2228" s="14" t="s">
        <v>340</v>
      </c>
      <c r="K2228" s="17">
        <v>1528524.6191801017</v>
      </c>
      <c r="L2228" s="14" t="s">
        <v>8998</v>
      </c>
      <c r="M2228" s="17">
        <v>1175788.1686000782</v>
      </c>
      <c r="N2228" s="14" t="s">
        <v>340</v>
      </c>
      <c r="O2228" s="17">
        <v>1528524.6191801017</v>
      </c>
      <c r="P2228" s="17">
        <v>1175788.1686000782</v>
      </c>
      <c r="Q2228" s="17">
        <v>0</v>
      </c>
      <c r="R2228" s="17">
        <v>0</v>
      </c>
      <c r="S2228" s="18">
        <v>0</v>
      </c>
      <c r="T2228" s="14" t="s">
        <v>339</v>
      </c>
      <c r="U2228" s="14" t="s">
        <v>402</v>
      </c>
      <c r="V2228" s="14" t="s">
        <v>9015</v>
      </c>
      <c r="W2228" s="18">
        <v>0.11924310705824627</v>
      </c>
      <c r="X2228" s="18">
        <v>1</v>
      </c>
      <c r="Y2228" s="14" t="s">
        <v>402</v>
      </c>
      <c r="Z2228" s="14" t="s">
        <v>402</v>
      </c>
      <c r="AA2228" s="18" t="s">
        <v>402</v>
      </c>
      <c r="AB2228" s="18" t="s">
        <v>402</v>
      </c>
      <c r="AC2228" s="14" t="s">
        <v>402</v>
      </c>
    </row>
    <row r="2229" spans="1:29" x14ac:dyDescent="0.15">
      <c r="A2229" s="14" t="s">
        <v>363</v>
      </c>
      <c r="B2229" s="14" t="s">
        <v>396</v>
      </c>
      <c r="C2229" s="14" t="s">
        <v>23</v>
      </c>
      <c r="D2229" s="14" t="s">
        <v>2645</v>
      </c>
      <c r="E2229" s="14" t="s">
        <v>5539</v>
      </c>
      <c r="F2229" s="14" t="s">
        <v>8358</v>
      </c>
      <c r="G2229" s="14" t="s">
        <v>402</v>
      </c>
      <c r="H2229" s="14" t="s">
        <v>8998</v>
      </c>
      <c r="I2229" s="17">
        <v>1296819.3890242996</v>
      </c>
      <c r="J2229" s="14" t="s">
        <v>340</v>
      </c>
      <c r="K2229" s="17">
        <v>1685865.2057315893</v>
      </c>
      <c r="L2229" s="14" t="s">
        <v>8998</v>
      </c>
      <c r="M2229" s="17">
        <v>1296819.3890242996</v>
      </c>
      <c r="N2229" s="14" t="s">
        <v>340</v>
      </c>
      <c r="O2229" s="17">
        <v>1685865.2057315893</v>
      </c>
      <c r="P2229" s="17">
        <v>1296819.3890242996</v>
      </c>
      <c r="Q2229" s="17">
        <v>0</v>
      </c>
      <c r="R2229" s="17">
        <v>0</v>
      </c>
      <c r="S2229" s="18">
        <v>0</v>
      </c>
      <c r="T2229" s="14" t="s">
        <v>339</v>
      </c>
      <c r="U2229" s="14" t="s">
        <v>402</v>
      </c>
      <c r="V2229" s="14" t="s">
        <v>9015</v>
      </c>
      <c r="W2229" s="18">
        <v>0.11924310705824627</v>
      </c>
      <c r="X2229" s="18">
        <v>1</v>
      </c>
      <c r="Y2229" s="14" t="s">
        <v>402</v>
      </c>
      <c r="Z2229" s="14" t="s">
        <v>402</v>
      </c>
      <c r="AA2229" s="18" t="s">
        <v>402</v>
      </c>
      <c r="AB2229" s="18" t="s">
        <v>402</v>
      </c>
      <c r="AC2229" s="14" t="s">
        <v>402</v>
      </c>
    </row>
    <row r="2230" spans="1:29" x14ac:dyDescent="0.15">
      <c r="A2230" s="14" t="s">
        <v>363</v>
      </c>
      <c r="B2230" s="14" t="s">
        <v>396</v>
      </c>
      <c r="C2230" s="14" t="s">
        <v>23</v>
      </c>
      <c r="D2230" s="14" t="s">
        <v>2646</v>
      </c>
      <c r="E2230" s="14" t="s">
        <v>5540</v>
      </c>
      <c r="F2230" s="14" t="s">
        <v>8359</v>
      </c>
      <c r="G2230" s="14" t="s">
        <v>402</v>
      </c>
      <c r="H2230" s="14" t="s">
        <v>8998</v>
      </c>
      <c r="I2230" s="17">
        <v>644739.42975558888</v>
      </c>
      <c r="J2230" s="14" t="s">
        <v>340</v>
      </c>
      <c r="K2230" s="17">
        <v>838161.25868226564</v>
      </c>
      <c r="L2230" s="14" t="s">
        <v>8998</v>
      </c>
      <c r="M2230" s="17">
        <v>644739.42975558888</v>
      </c>
      <c r="N2230" s="14" t="s">
        <v>340</v>
      </c>
      <c r="O2230" s="17">
        <v>838161.25868226564</v>
      </c>
      <c r="P2230" s="17">
        <v>644739.42975558888</v>
      </c>
      <c r="Q2230" s="17">
        <v>0</v>
      </c>
      <c r="R2230" s="17">
        <v>0</v>
      </c>
      <c r="S2230" s="18">
        <v>0</v>
      </c>
      <c r="T2230" s="14" t="s">
        <v>339</v>
      </c>
      <c r="U2230" s="14" t="s">
        <v>402</v>
      </c>
      <c r="V2230" s="14" t="s">
        <v>9015</v>
      </c>
      <c r="W2230" s="18">
        <v>0.11924310705824627</v>
      </c>
      <c r="X2230" s="18">
        <v>1</v>
      </c>
      <c r="Y2230" s="14" t="s">
        <v>402</v>
      </c>
      <c r="Z2230" s="14" t="s">
        <v>402</v>
      </c>
      <c r="AA2230" s="18" t="s">
        <v>402</v>
      </c>
      <c r="AB2230" s="18" t="s">
        <v>402</v>
      </c>
      <c r="AC2230" s="14" t="s">
        <v>402</v>
      </c>
    </row>
    <row r="2231" spans="1:29" x14ac:dyDescent="0.15">
      <c r="A2231" s="14" t="s">
        <v>363</v>
      </c>
      <c r="B2231" s="14" t="s">
        <v>396</v>
      </c>
      <c r="C2231" s="14" t="s">
        <v>23</v>
      </c>
      <c r="D2231" s="14" t="s">
        <v>2647</v>
      </c>
      <c r="E2231" s="14" t="s">
        <v>5541</v>
      </c>
      <c r="F2231" s="14" t="s">
        <v>8360</v>
      </c>
      <c r="G2231" s="14" t="s">
        <v>402</v>
      </c>
      <c r="H2231" s="14" t="s">
        <v>8998</v>
      </c>
      <c r="I2231" s="17">
        <v>1146758.6620940466</v>
      </c>
      <c r="J2231" s="14" t="s">
        <v>340</v>
      </c>
      <c r="K2231" s="17">
        <v>1490786.2607222607</v>
      </c>
      <c r="L2231" s="14" t="s">
        <v>8998</v>
      </c>
      <c r="M2231" s="17">
        <v>1146758.6620940466</v>
      </c>
      <c r="N2231" s="14" t="s">
        <v>340</v>
      </c>
      <c r="O2231" s="17">
        <v>1490786.2607222607</v>
      </c>
      <c r="P2231" s="17">
        <v>1146758.6620940466</v>
      </c>
      <c r="Q2231" s="17">
        <v>0</v>
      </c>
      <c r="R2231" s="17">
        <v>0</v>
      </c>
      <c r="S2231" s="18">
        <v>0</v>
      </c>
      <c r="T2231" s="14" t="s">
        <v>339</v>
      </c>
      <c r="U2231" s="14" t="s">
        <v>402</v>
      </c>
      <c r="V2231" s="14" t="s">
        <v>9015</v>
      </c>
      <c r="W2231" s="18">
        <v>0.11924310705824627</v>
      </c>
      <c r="X2231" s="18">
        <v>1</v>
      </c>
      <c r="Y2231" s="14" t="s">
        <v>402</v>
      </c>
      <c r="Z2231" s="14" t="s">
        <v>402</v>
      </c>
      <c r="AA2231" s="18" t="s">
        <v>402</v>
      </c>
      <c r="AB2231" s="18" t="s">
        <v>402</v>
      </c>
      <c r="AC2231" s="14" t="s">
        <v>402</v>
      </c>
    </row>
    <row r="2232" spans="1:29" x14ac:dyDescent="0.15">
      <c r="A2232" s="14" t="s">
        <v>363</v>
      </c>
      <c r="B2232" s="14" t="s">
        <v>396</v>
      </c>
      <c r="C2232" s="14" t="s">
        <v>23</v>
      </c>
      <c r="D2232" s="14" t="s">
        <v>2648</v>
      </c>
      <c r="E2232" s="14" t="s">
        <v>5542</v>
      </c>
      <c r="F2232" s="14" t="s">
        <v>8361</v>
      </c>
      <c r="G2232" s="14" t="s">
        <v>402</v>
      </c>
      <c r="H2232" s="14" t="s">
        <v>8998</v>
      </c>
      <c r="I2232" s="17">
        <v>2420145.8105698377</v>
      </c>
      <c r="J2232" s="14" t="s">
        <v>340</v>
      </c>
      <c r="K2232" s="17">
        <v>3146189.5537407892</v>
      </c>
      <c r="L2232" s="14" t="s">
        <v>8998</v>
      </c>
      <c r="M2232" s="17">
        <v>2420145.8105698377</v>
      </c>
      <c r="N2232" s="14" t="s">
        <v>340</v>
      </c>
      <c r="O2232" s="17">
        <v>3146189.5537407892</v>
      </c>
      <c r="P2232" s="17">
        <v>2420145.8105698377</v>
      </c>
      <c r="Q2232" s="17">
        <v>0</v>
      </c>
      <c r="R2232" s="17">
        <v>0</v>
      </c>
      <c r="S2232" s="18">
        <v>0</v>
      </c>
      <c r="T2232" s="14" t="s">
        <v>339</v>
      </c>
      <c r="U2232" s="14" t="s">
        <v>402</v>
      </c>
      <c r="V2232" s="14" t="s">
        <v>9015</v>
      </c>
      <c r="W2232" s="18">
        <v>0.11924310705824627</v>
      </c>
      <c r="X2232" s="18">
        <v>1</v>
      </c>
      <c r="Y2232" s="14" t="s">
        <v>402</v>
      </c>
      <c r="Z2232" s="14" t="s">
        <v>402</v>
      </c>
      <c r="AA2232" s="18" t="s">
        <v>402</v>
      </c>
      <c r="AB2232" s="18" t="s">
        <v>402</v>
      </c>
      <c r="AC2232" s="14" t="s">
        <v>402</v>
      </c>
    </row>
    <row r="2233" spans="1:29" x14ac:dyDescent="0.15">
      <c r="A2233" s="14" t="s">
        <v>363</v>
      </c>
      <c r="B2233" s="14" t="s">
        <v>396</v>
      </c>
      <c r="C2233" s="14" t="s">
        <v>23</v>
      </c>
      <c r="D2233" s="14" t="s">
        <v>2649</v>
      </c>
      <c r="E2233" s="14" t="s">
        <v>5543</v>
      </c>
      <c r="F2233" s="14" t="s">
        <v>8362</v>
      </c>
      <c r="G2233" s="14" t="s">
        <v>402</v>
      </c>
      <c r="H2233" s="14" t="s">
        <v>8998</v>
      </c>
      <c r="I2233" s="17">
        <v>1237315.1196134877</v>
      </c>
      <c r="J2233" s="14" t="s">
        <v>340</v>
      </c>
      <c r="K2233" s="17">
        <v>1608509.6554975342</v>
      </c>
      <c r="L2233" s="14" t="s">
        <v>8998</v>
      </c>
      <c r="M2233" s="17">
        <v>1237315.1196134877</v>
      </c>
      <c r="N2233" s="14" t="s">
        <v>340</v>
      </c>
      <c r="O2233" s="17">
        <v>1608509.6554975342</v>
      </c>
      <c r="P2233" s="17">
        <v>1237315.1196134877</v>
      </c>
      <c r="Q2233" s="17">
        <v>0</v>
      </c>
      <c r="R2233" s="17">
        <v>0</v>
      </c>
      <c r="S2233" s="18">
        <v>0</v>
      </c>
      <c r="T2233" s="14" t="s">
        <v>339</v>
      </c>
      <c r="U2233" s="14" t="s">
        <v>402</v>
      </c>
      <c r="V2233" s="14" t="s">
        <v>9015</v>
      </c>
      <c r="W2233" s="18">
        <v>0.11924310705824627</v>
      </c>
      <c r="X2233" s="18">
        <v>1</v>
      </c>
      <c r="Y2233" s="14" t="s">
        <v>402</v>
      </c>
      <c r="Z2233" s="14" t="s">
        <v>402</v>
      </c>
      <c r="AA2233" s="18" t="s">
        <v>402</v>
      </c>
      <c r="AB2233" s="18" t="s">
        <v>402</v>
      </c>
      <c r="AC2233" s="14" t="s">
        <v>402</v>
      </c>
    </row>
    <row r="2234" spans="1:29" x14ac:dyDescent="0.15">
      <c r="A2234" s="14" t="s">
        <v>363</v>
      </c>
      <c r="B2234" s="14" t="s">
        <v>396</v>
      </c>
      <c r="C2234" s="14" t="s">
        <v>23</v>
      </c>
      <c r="D2234" s="14" t="s">
        <v>2650</v>
      </c>
      <c r="E2234" s="14" t="s">
        <v>5544</v>
      </c>
      <c r="F2234" s="14" t="s">
        <v>8363</v>
      </c>
      <c r="G2234" s="14" t="s">
        <v>402</v>
      </c>
      <c r="H2234" s="14" t="s">
        <v>8998</v>
      </c>
      <c r="I2234" s="17">
        <v>1654322.6858036555</v>
      </c>
      <c r="J2234" s="14" t="s">
        <v>340</v>
      </c>
      <c r="K2234" s="17">
        <v>2150619.4915447524</v>
      </c>
      <c r="L2234" s="14" t="s">
        <v>8998</v>
      </c>
      <c r="M2234" s="17">
        <v>1654322.6858036555</v>
      </c>
      <c r="N2234" s="14" t="s">
        <v>340</v>
      </c>
      <c r="O2234" s="17">
        <v>2150619.4915447524</v>
      </c>
      <c r="P2234" s="17">
        <v>1654322.6858036555</v>
      </c>
      <c r="Q2234" s="17">
        <v>0</v>
      </c>
      <c r="R2234" s="17">
        <v>0</v>
      </c>
      <c r="S2234" s="18">
        <v>0</v>
      </c>
      <c r="T2234" s="14" t="s">
        <v>339</v>
      </c>
      <c r="U2234" s="14" t="s">
        <v>402</v>
      </c>
      <c r="V2234" s="14" t="s">
        <v>9015</v>
      </c>
      <c r="W2234" s="18">
        <v>0.11924310705824627</v>
      </c>
      <c r="X2234" s="18">
        <v>1</v>
      </c>
      <c r="Y2234" s="14" t="s">
        <v>402</v>
      </c>
      <c r="Z2234" s="14" t="s">
        <v>402</v>
      </c>
      <c r="AA2234" s="18" t="s">
        <v>402</v>
      </c>
      <c r="AB2234" s="18" t="s">
        <v>402</v>
      </c>
      <c r="AC2234" s="14" t="s">
        <v>402</v>
      </c>
    </row>
    <row r="2235" spans="1:29" x14ac:dyDescent="0.15">
      <c r="A2235" s="14" t="s">
        <v>363</v>
      </c>
      <c r="B2235" s="14" t="s">
        <v>396</v>
      </c>
      <c r="C2235" s="14" t="s">
        <v>23</v>
      </c>
      <c r="D2235" s="14" t="s">
        <v>2651</v>
      </c>
      <c r="E2235" s="14" t="s">
        <v>5545</v>
      </c>
      <c r="F2235" s="14" t="s">
        <v>8364</v>
      </c>
      <c r="G2235" s="14" t="s">
        <v>402</v>
      </c>
      <c r="H2235" s="14" t="s">
        <v>8998</v>
      </c>
      <c r="I2235" s="17">
        <v>5296731.3814416835</v>
      </c>
      <c r="J2235" s="14" t="s">
        <v>340</v>
      </c>
      <c r="K2235" s="17">
        <v>6885750.7958741896</v>
      </c>
      <c r="L2235" s="14" t="s">
        <v>8998</v>
      </c>
      <c r="M2235" s="17">
        <v>5296731.3814416835</v>
      </c>
      <c r="N2235" s="14" t="s">
        <v>340</v>
      </c>
      <c r="O2235" s="17">
        <v>6885750.7958741896</v>
      </c>
      <c r="P2235" s="17">
        <v>5296731.3814416835</v>
      </c>
      <c r="Q2235" s="17">
        <v>0</v>
      </c>
      <c r="R2235" s="17">
        <v>0</v>
      </c>
      <c r="S2235" s="18">
        <v>0</v>
      </c>
      <c r="T2235" s="14" t="s">
        <v>339</v>
      </c>
      <c r="U2235" s="14" t="s">
        <v>402</v>
      </c>
      <c r="V2235" s="14" t="s">
        <v>9015</v>
      </c>
      <c r="W2235" s="18">
        <v>0.11924310705824627</v>
      </c>
      <c r="X2235" s="18">
        <v>1</v>
      </c>
      <c r="Y2235" s="14" t="s">
        <v>402</v>
      </c>
      <c r="Z2235" s="14" t="s">
        <v>402</v>
      </c>
      <c r="AA2235" s="18" t="s">
        <v>402</v>
      </c>
      <c r="AB2235" s="18" t="s">
        <v>402</v>
      </c>
      <c r="AC2235" s="14" t="s">
        <v>402</v>
      </c>
    </row>
    <row r="2236" spans="1:29" x14ac:dyDescent="0.15">
      <c r="A2236" s="14" t="s">
        <v>363</v>
      </c>
      <c r="B2236" s="14" t="s">
        <v>396</v>
      </c>
      <c r="C2236" s="14" t="s">
        <v>23</v>
      </c>
      <c r="D2236" s="14" t="s">
        <v>2652</v>
      </c>
      <c r="E2236" s="14" t="s">
        <v>5546</v>
      </c>
      <c r="F2236" s="14" t="s">
        <v>8365</v>
      </c>
      <c r="G2236" s="14" t="s">
        <v>402</v>
      </c>
      <c r="H2236" s="14" t="s">
        <v>8998</v>
      </c>
      <c r="I2236" s="17">
        <v>2088971.2510006987</v>
      </c>
      <c r="J2236" s="14" t="s">
        <v>340</v>
      </c>
      <c r="K2236" s="17">
        <v>2715662.6263009082</v>
      </c>
      <c r="L2236" s="14" t="s">
        <v>8998</v>
      </c>
      <c r="M2236" s="17">
        <v>2088971.2510006987</v>
      </c>
      <c r="N2236" s="14" t="s">
        <v>340</v>
      </c>
      <c r="O2236" s="17">
        <v>2715662.6263009082</v>
      </c>
      <c r="P2236" s="17">
        <v>2088971.2510006987</v>
      </c>
      <c r="Q2236" s="17">
        <v>0</v>
      </c>
      <c r="R2236" s="17">
        <v>0</v>
      </c>
      <c r="S2236" s="18">
        <v>0</v>
      </c>
      <c r="T2236" s="14" t="s">
        <v>339</v>
      </c>
      <c r="U2236" s="14" t="s">
        <v>402</v>
      </c>
      <c r="V2236" s="14" t="s">
        <v>9015</v>
      </c>
      <c r="W2236" s="18">
        <v>0.11924310705824627</v>
      </c>
      <c r="X2236" s="18">
        <v>1</v>
      </c>
      <c r="Y2236" s="14" t="s">
        <v>402</v>
      </c>
      <c r="Z2236" s="14" t="s">
        <v>402</v>
      </c>
      <c r="AA2236" s="18" t="s">
        <v>402</v>
      </c>
      <c r="AB2236" s="18" t="s">
        <v>402</v>
      </c>
      <c r="AC2236" s="14" t="s">
        <v>402</v>
      </c>
    </row>
    <row r="2237" spans="1:29" x14ac:dyDescent="0.15">
      <c r="A2237" s="14" t="s">
        <v>363</v>
      </c>
      <c r="B2237" s="14" t="s">
        <v>396</v>
      </c>
      <c r="C2237" s="14" t="s">
        <v>23</v>
      </c>
      <c r="D2237" s="14" t="s">
        <v>2653</v>
      </c>
      <c r="E2237" s="14" t="s">
        <v>5547</v>
      </c>
      <c r="F2237" s="14" t="s">
        <v>8366</v>
      </c>
      <c r="G2237" s="14" t="s">
        <v>402</v>
      </c>
      <c r="H2237" s="14" t="s">
        <v>8998</v>
      </c>
      <c r="I2237" s="17">
        <v>1187789.3760715288</v>
      </c>
      <c r="J2237" s="14" t="s">
        <v>340</v>
      </c>
      <c r="K2237" s="17">
        <v>1544126.1888929873</v>
      </c>
      <c r="L2237" s="14" t="s">
        <v>8998</v>
      </c>
      <c r="M2237" s="17">
        <v>1187789.3760715288</v>
      </c>
      <c r="N2237" s="14" t="s">
        <v>340</v>
      </c>
      <c r="O2237" s="17">
        <v>1544126.1888929873</v>
      </c>
      <c r="P2237" s="17">
        <v>1187789.3760715288</v>
      </c>
      <c r="Q2237" s="17">
        <v>0</v>
      </c>
      <c r="R2237" s="17">
        <v>0</v>
      </c>
      <c r="S2237" s="18">
        <v>0</v>
      </c>
      <c r="T2237" s="14" t="s">
        <v>339</v>
      </c>
      <c r="U2237" s="14" t="s">
        <v>402</v>
      </c>
      <c r="V2237" s="14" t="s">
        <v>9015</v>
      </c>
      <c r="W2237" s="18">
        <v>0.11924310705824627</v>
      </c>
      <c r="X2237" s="18">
        <v>1</v>
      </c>
      <c r="Y2237" s="14" t="s">
        <v>402</v>
      </c>
      <c r="Z2237" s="14" t="s">
        <v>402</v>
      </c>
      <c r="AA2237" s="18" t="s">
        <v>402</v>
      </c>
      <c r="AB2237" s="18" t="s">
        <v>402</v>
      </c>
      <c r="AC2237" s="14" t="s">
        <v>402</v>
      </c>
    </row>
    <row r="2238" spans="1:29" x14ac:dyDescent="0.15">
      <c r="A2238" s="14" t="s">
        <v>363</v>
      </c>
      <c r="B2238" s="14" t="s">
        <v>396</v>
      </c>
      <c r="C2238" s="14" t="s">
        <v>23</v>
      </c>
      <c r="D2238" s="14" t="s">
        <v>2654</v>
      </c>
      <c r="E2238" s="14" t="s">
        <v>5548</v>
      </c>
      <c r="F2238" s="14" t="s">
        <v>8367</v>
      </c>
      <c r="G2238" s="14" t="s">
        <v>402</v>
      </c>
      <c r="H2238" s="14" t="s">
        <v>8998</v>
      </c>
      <c r="I2238" s="17">
        <v>5639293.2841943689</v>
      </c>
      <c r="J2238" s="14" t="s">
        <v>340</v>
      </c>
      <c r="K2238" s="17">
        <v>7331081.2694526799</v>
      </c>
      <c r="L2238" s="14" t="s">
        <v>8998</v>
      </c>
      <c r="M2238" s="17">
        <v>5639293.2841943689</v>
      </c>
      <c r="N2238" s="14" t="s">
        <v>340</v>
      </c>
      <c r="O2238" s="17">
        <v>7331081.2694526799</v>
      </c>
      <c r="P2238" s="17">
        <v>5639293.2841943689</v>
      </c>
      <c r="Q2238" s="17">
        <v>0</v>
      </c>
      <c r="R2238" s="17">
        <v>0</v>
      </c>
      <c r="S2238" s="18">
        <v>0</v>
      </c>
      <c r="T2238" s="14" t="s">
        <v>339</v>
      </c>
      <c r="U2238" s="14" t="s">
        <v>402</v>
      </c>
      <c r="V2238" s="14" t="s">
        <v>9015</v>
      </c>
      <c r="W2238" s="18">
        <v>0.11924310705824627</v>
      </c>
      <c r="X2238" s="18">
        <v>1</v>
      </c>
      <c r="Y2238" s="14" t="s">
        <v>402</v>
      </c>
      <c r="Z2238" s="14" t="s">
        <v>402</v>
      </c>
      <c r="AA2238" s="18" t="s">
        <v>402</v>
      </c>
      <c r="AB2238" s="18" t="s">
        <v>402</v>
      </c>
      <c r="AC2238" s="14" t="s">
        <v>402</v>
      </c>
    </row>
    <row r="2239" spans="1:29" x14ac:dyDescent="0.15">
      <c r="A2239" s="14" t="s">
        <v>363</v>
      </c>
      <c r="B2239" s="14" t="s">
        <v>396</v>
      </c>
      <c r="C2239" s="14" t="s">
        <v>23</v>
      </c>
      <c r="D2239" s="14" t="s">
        <v>2655</v>
      </c>
      <c r="E2239" s="14" t="s">
        <v>5549</v>
      </c>
      <c r="F2239" s="14" t="s">
        <v>8368</v>
      </c>
      <c r="G2239" s="14" t="s">
        <v>402</v>
      </c>
      <c r="H2239" s="14" t="s">
        <v>8998</v>
      </c>
      <c r="I2239" s="17">
        <v>3536797.3033520048</v>
      </c>
      <c r="J2239" s="14" t="s">
        <v>340</v>
      </c>
      <c r="K2239" s="17">
        <v>4597836.4943576064</v>
      </c>
      <c r="L2239" s="14" t="s">
        <v>8998</v>
      </c>
      <c r="M2239" s="17">
        <v>3536797.3033520048</v>
      </c>
      <c r="N2239" s="14" t="s">
        <v>340</v>
      </c>
      <c r="O2239" s="17">
        <v>4597836.4943576064</v>
      </c>
      <c r="P2239" s="17">
        <v>3536797.3033520048</v>
      </c>
      <c r="Q2239" s="17">
        <v>0</v>
      </c>
      <c r="R2239" s="17">
        <v>0</v>
      </c>
      <c r="S2239" s="18">
        <v>0</v>
      </c>
      <c r="T2239" s="14" t="s">
        <v>339</v>
      </c>
      <c r="U2239" s="14" t="s">
        <v>402</v>
      </c>
      <c r="V2239" s="14" t="s">
        <v>9015</v>
      </c>
      <c r="W2239" s="18">
        <v>0.11924310705824627</v>
      </c>
      <c r="X2239" s="18">
        <v>1</v>
      </c>
      <c r="Y2239" s="14" t="s">
        <v>402</v>
      </c>
      <c r="Z2239" s="14" t="s">
        <v>402</v>
      </c>
      <c r="AA2239" s="18" t="s">
        <v>402</v>
      </c>
      <c r="AB2239" s="18" t="s">
        <v>402</v>
      </c>
      <c r="AC2239" s="14" t="s">
        <v>402</v>
      </c>
    </row>
    <row r="2240" spans="1:29" x14ac:dyDescent="0.15">
      <c r="A2240" s="14" t="s">
        <v>363</v>
      </c>
      <c r="B2240" s="14" t="s">
        <v>396</v>
      </c>
      <c r="C2240" s="14" t="s">
        <v>23</v>
      </c>
      <c r="D2240" s="14" t="s">
        <v>2656</v>
      </c>
      <c r="E2240" s="14" t="s">
        <v>5550</v>
      </c>
      <c r="F2240" s="14" t="s">
        <v>8369</v>
      </c>
      <c r="G2240" s="14" t="s">
        <v>402</v>
      </c>
      <c r="H2240" s="14" t="s">
        <v>8998</v>
      </c>
      <c r="I2240" s="17">
        <v>2642918.8676845455</v>
      </c>
      <c r="J2240" s="14" t="s">
        <v>340</v>
      </c>
      <c r="K2240" s="17">
        <v>3435794.5279899091</v>
      </c>
      <c r="L2240" s="14" t="s">
        <v>8998</v>
      </c>
      <c r="M2240" s="17">
        <v>2642918.8676845455</v>
      </c>
      <c r="N2240" s="14" t="s">
        <v>340</v>
      </c>
      <c r="O2240" s="17">
        <v>3435794.5279899091</v>
      </c>
      <c r="P2240" s="17">
        <v>2642918.8676845455</v>
      </c>
      <c r="Q2240" s="17">
        <v>0</v>
      </c>
      <c r="R2240" s="17">
        <v>0</v>
      </c>
      <c r="S2240" s="18">
        <v>0</v>
      </c>
      <c r="T2240" s="14" t="s">
        <v>339</v>
      </c>
      <c r="U2240" s="14" t="s">
        <v>402</v>
      </c>
      <c r="V2240" s="14" t="s">
        <v>9015</v>
      </c>
      <c r="W2240" s="18">
        <v>0.11924310705824627</v>
      </c>
      <c r="X2240" s="18">
        <v>1</v>
      </c>
      <c r="Y2240" s="14" t="s">
        <v>402</v>
      </c>
      <c r="Z2240" s="14" t="s">
        <v>402</v>
      </c>
      <c r="AA2240" s="18" t="s">
        <v>402</v>
      </c>
      <c r="AB2240" s="18" t="s">
        <v>402</v>
      </c>
      <c r="AC2240" s="14" t="s">
        <v>402</v>
      </c>
    </row>
    <row r="2241" spans="1:29" x14ac:dyDescent="0.15">
      <c r="A2241" s="14" t="s">
        <v>363</v>
      </c>
      <c r="B2241" s="14" t="s">
        <v>396</v>
      </c>
      <c r="C2241" s="14" t="s">
        <v>23</v>
      </c>
      <c r="D2241" s="14" t="s">
        <v>2657</v>
      </c>
      <c r="E2241" s="14" t="s">
        <v>5551</v>
      </c>
      <c r="F2241" s="14" t="s">
        <v>8370</v>
      </c>
      <c r="G2241" s="14" t="s">
        <v>402</v>
      </c>
      <c r="H2241" s="14" t="s">
        <v>8998</v>
      </c>
      <c r="I2241" s="17">
        <v>7430136.9194577634</v>
      </c>
      <c r="J2241" s="14" t="s">
        <v>340</v>
      </c>
      <c r="K2241" s="17">
        <v>9659177.9952950925</v>
      </c>
      <c r="L2241" s="14" t="s">
        <v>8998</v>
      </c>
      <c r="M2241" s="17">
        <v>7430136.9194577634</v>
      </c>
      <c r="N2241" s="14" t="s">
        <v>340</v>
      </c>
      <c r="O2241" s="17">
        <v>9659177.9952950925</v>
      </c>
      <c r="P2241" s="17">
        <v>7430136.9194577634</v>
      </c>
      <c r="Q2241" s="17">
        <v>0</v>
      </c>
      <c r="R2241" s="17">
        <v>0</v>
      </c>
      <c r="S2241" s="18">
        <v>0</v>
      </c>
      <c r="T2241" s="14" t="s">
        <v>9012</v>
      </c>
      <c r="U2241" s="14" t="s">
        <v>9012</v>
      </c>
      <c r="V2241" s="14" t="s">
        <v>9012</v>
      </c>
      <c r="W2241" s="18">
        <v>0.11924310705824627</v>
      </c>
      <c r="X2241" s="18">
        <v>1</v>
      </c>
      <c r="Y2241" s="14" t="s">
        <v>402</v>
      </c>
      <c r="Z2241" s="14" t="s">
        <v>402</v>
      </c>
      <c r="AA2241" s="18" t="s">
        <v>402</v>
      </c>
      <c r="AB2241" s="18" t="s">
        <v>402</v>
      </c>
      <c r="AC2241" s="14" t="s">
        <v>402</v>
      </c>
    </row>
    <row r="2242" spans="1:29" x14ac:dyDescent="0.15">
      <c r="A2242" s="14" t="s">
        <v>363</v>
      </c>
      <c r="B2242" s="14" t="s">
        <v>396</v>
      </c>
      <c r="C2242" s="14" t="s">
        <v>23</v>
      </c>
      <c r="D2242" s="14" t="s">
        <v>2658</v>
      </c>
      <c r="E2242" s="14" t="s">
        <v>5552</v>
      </c>
      <c r="F2242" s="14" t="s">
        <v>8371</v>
      </c>
      <c r="G2242" s="14" t="s">
        <v>402</v>
      </c>
      <c r="H2242" s="14" t="s">
        <v>8998</v>
      </c>
      <c r="I2242" s="17">
        <v>1179352.4864518757</v>
      </c>
      <c r="J2242" s="14" t="s">
        <v>340</v>
      </c>
      <c r="K2242" s="17">
        <v>1533158.2323874386</v>
      </c>
      <c r="L2242" s="14" t="s">
        <v>8998</v>
      </c>
      <c r="M2242" s="17">
        <v>1179352.4864518757</v>
      </c>
      <c r="N2242" s="14" t="s">
        <v>340</v>
      </c>
      <c r="O2242" s="17">
        <v>1533158.2323874386</v>
      </c>
      <c r="P2242" s="17">
        <v>1179352.4864518757</v>
      </c>
      <c r="Q2242" s="17">
        <v>0</v>
      </c>
      <c r="R2242" s="17">
        <v>0</v>
      </c>
      <c r="S2242" s="18">
        <v>0</v>
      </c>
      <c r="T2242" s="14" t="s">
        <v>9012</v>
      </c>
      <c r="U2242" s="14" t="s">
        <v>9012</v>
      </c>
      <c r="V2242" s="14" t="s">
        <v>9012</v>
      </c>
      <c r="W2242" s="18">
        <v>0.11924310705824627</v>
      </c>
      <c r="X2242" s="18">
        <v>1</v>
      </c>
      <c r="Y2242" s="14" t="s">
        <v>402</v>
      </c>
      <c r="Z2242" s="14" t="s">
        <v>402</v>
      </c>
      <c r="AA2242" s="18" t="s">
        <v>402</v>
      </c>
      <c r="AB2242" s="18" t="s">
        <v>402</v>
      </c>
      <c r="AC2242" s="14" t="s">
        <v>402</v>
      </c>
    </row>
    <row r="2243" spans="1:29" x14ac:dyDescent="0.15">
      <c r="A2243" s="14" t="s">
        <v>363</v>
      </c>
      <c r="B2243" s="14" t="s">
        <v>396</v>
      </c>
      <c r="C2243" s="14" t="s">
        <v>23</v>
      </c>
      <c r="D2243" s="14" t="s">
        <v>2659</v>
      </c>
      <c r="E2243" s="14" t="s">
        <v>5553</v>
      </c>
      <c r="F2243" s="14" t="s">
        <v>8372</v>
      </c>
      <c r="G2243" s="14" t="s">
        <v>402</v>
      </c>
      <c r="H2243" s="14" t="s">
        <v>8998</v>
      </c>
      <c r="I2243" s="17">
        <v>20120300.007050559</v>
      </c>
      <c r="J2243" s="14" t="s">
        <v>340</v>
      </c>
      <c r="K2243" s="17">
        <v>26156390.009165727</v>
      </c>
      <c r="L2243" s="14" t="s">
        <v>8998</v>
      </c>
      <c r="M2243" s="17">
        <v>20120300.007050559</v>
      </c>
      <c r="N2243" s="14" t="s">
        <v>340</v>
      </c>
      <c r="O2243" s="17">
        <v>26156390.009165727</v>
      </c>
      <c r="P2243" s="17">
        <v>20120300.007050559</v>
      </c>
      <c r="Q2243" s="17">
        <v>0</v>
      </c>
      <c r="R2243" s="17">
        <v>0</v>
      </c>
      <c r="S2243" s="18">
        <v>0</v>
      </c>
      <c r="T2243" s="14" t="s">
        <v>9012</v>
      </c>
      <c r="U2243" s="14" t="s">
        <v>9012</v>
      </c>
      <c r="V2243" s="14" t="s">
        <v>9012</v>
      </c>
      <c r="W2243" s="18">
        <v>0.11924310705824627</v>
      </c>
      <c r="X2243" s="18">
        <v>1</v>
      </c>
      <c r="Y2243" s="14" t="s">
        <v>402</v>
      </c>
      <c r="Z2243" s="14" t="s">
        <v>402</v>
      </c>
      <c r="AA2243" s="18" t="s">
        <v>402</v>
      </c>
      <c r="AB2243" s="18" t="s">
        <v>402</v>
      </c>
      <c r="AC2243" s="14" t="s">
        <v>402</v>
      </c>
    </row>
    <row r="2244" spans="1:29" x14ac:dyDescent="0.15">
      <c r="A2244" s="14" t="s">
        <v>363</v>
      </c>
      <c r="B2244" s="14" t="s">
        <v>396</v>
      </c>
      <c r="C2244" s="14" t="s">
        <v>23</v>
      </c>
      <c r="D2244" s="14" t="s">
        <v>2660</v>
      </c>
      <c r="E2244" s="14" t="s">
        <v>5554</v>
      </c>
      <c r="F2244" s="14" t="s">
        <v>8373</v>
      </c>
      <c r="G2244" s="14" t="s">
        <v>402</v>
      </c>
      <c r="H2244" s="14" t="s">
        <v>8998</v>
      </c>
      <c r="I2244" s="17">
        <v>1339096.3782199533</v>
      </c>
      <c r="J2244" s="14" t="s">
        <v>340</v>
      </c>
      <c r="K2244" s="17">
        <v>1740825.2916859393</v>
      </c>
      <c r="L2244" s="14" t="s">
        <v>8998</v>
      </c>
      <c r="M2244" s="17">
        <v>1339096.3782199533</v>
      </c>
      <c r="N2244" s="14" t="s">
        <v>340</v>
      </c>
      <c r="O2244" s="17">
        <v>1740825.2916859393</v>
      </c>
      <c r="P2244" s="17">
        <v>1339096.3782199533</v>
      </c>
      <c r="Q2244" s="17">
        <v>0</v>
      </c>
      <c r="R2244" s="17">
        <v>0</v>
      </c>
      <c r="S2244" s="18">
        <v>0</v>
      </c>
      <c r="T2244" s="14" t="s">
        <v>339</v>
      </c>
      <c r="U2244" s="14" t="s">
        <v>402</v>
      </c>
      <c r="V2244" s="14" t="s">
        <v>9015</v>
      </c>
      <c r="W2244" s="18">
        <v>0.11924310705824627</v>
      </c>
      <c r="X2244" s="18">
        <v>1</v>
      </c>
      <c r="Y2244" s="14" t="s">
        <v>402</v>
      </c>
      <c r="Z2244" s="14" t="s">
        <v>402</v>
      </c>
      <c r="AA2244" s="18" t="s">
        <v>402</v>
      </c>
      <c r="AB2244" s="18" t="s">
        <v>402</v>
      </c>
      <c r="AC2244" s="14" t="s">
        <v>402</v>
      </c>
    </row>
    <row r="2245" spans="1:29" x14ac:dyDescent="0.15">
      <c r="A2245" s="14" t="s">
        <v>363</v>
      </c>
      <c r="B2245" s="14" t="s">
        <v>396</v>
      </c>
      <c r="C2245" s="14" t="s">
        <v>23</v>
      </c>
      <c r="D2245" s="14" t="s">
        <v>2661</v>
      </c>
      <c r="E2245" s="14" t="s">
        <v>5555</v>
      </c>
      <c r="F2245" s="14" t="s">
        <v>8374</v>
      </c>
      <c r="G2245" s="14" t="s">
        <v>402</v>
      </c>
      <c r="H2245" s="14" t="s">
        <v>8998</v>
      </c>
      <c r="I2245" s="17">
        <v>39708688.15440838</v>
      </c>
      <c r="J2245" s="14" t="s">
        <v>340</v>
      </c>
      <c r="K2245" s="17">
        <v>51621294.600730896</v>
      </c>
      <c r="L2245" s="14" t="s">
        <v>8998</v>
      </c>
      <c r="M2245" s="17">
        <v>39708688.15440838</v>
      </c>
      <c r="N2245" s="14" t="s">
        <v>340</v>
      </c>
      <c r="O2245" s="17">
        <v>51621294.600730896</v>
      </c>
      <c r="P2245" s="17">
        <v>39708688.15440838</v>
      </c>
      <c r="Q2245" s="17">
        <v>0</v>
      </c>
      <c r="R2245" s="17">
        <v>0</v>
      </c>
      <c r="S2245" s="18">
        <v>0</v>
      </c>
      <c r="T2245" s="14" t="s">
        <v>339</v>
      </c>
      <c r="U2245" s="14" t="s">
        <v>402</v>
      </c>
      <c r="V2245" s="14" t="s">
        <v>9015</v>
      </c>
      <c r="W2245" s="18">
        <v>0.11924310705824627</v>
      </c>
      <c r="X2245" s="18">
        <v>1</v>
      </c>
      <c r="Y2245" s="14" t="s">
        <v>402</v>
      </c>
      <c r="Z2245" s="14" t="s">
        <v>402</v>
      </c>
      <c r="AA2245" s="18" t="s">
        <v>402</v>
      </c>
      <c r="AB2245" s="18" t="s">
        <v>402</v>
      </c>
      <c r="AC2245" s="14" t="s">
        <v>402</v>
      </c>
    </row>
    <row r="2246" spans="1:29" x14ac:dyDescent="0.15">
      <c r="A2246" s="14" t="s">
        <v>363</v>
      </c>
      <c r="B2246" s="14" t="s">
        <v>396</v>
      </c>
      <c r="C2246" s="14" t="s">
        <v>23</v>
      </c>
      <c r="D2246" s="14" t="s">
        <v>2662</v>
      </c>
      <c r="E2246" s="14" t="s">
        <v>5556</v>
      </c>
      <c r="F2246" s="14" t="s">
        <v>8375</v>
      </c>
      <c r="G2246" s="14" t="s">
        <v>402</v>
      </c>
      <c r="H2246" s="14" t="s">
        <v>8998</v>
      </c>
      <c r="I2246" s="17">
        <v>2951440.1633807188</v>
      </c>
      <c r="J2246" s="14" t="s">
        <v>340</v>
      </c>
      <c r="K2246" s="17">
        <v>3836872.2123949346</v>
      </c>
      <c r="L2246" s="14" t="s">
        <v>8998</v>
      </c>
      <c r="M2246" s="17">
        <v>2951440.1633807188</v>
      </c>
      <c r="N2246" s="14" t="s">
        <v>340</v>
      </c>
      <c r="O2246" s="17">
        <v>3836872.2123949346</v>
      </c>
      <c r="P2246" s="17">
        <v>2951440.1633807188</v>
      </c>
      <c r="Q2246" s="17">
        <v>0</v>
      </c>
      <c r="R2246" s="17">
        <v>0</v>
      </c>
      <c r="S2246" s="18">
        <v>0</v>
      </c>
      <c r="T2246" s="14" t="s">
        <v>339</v>
      </c>
      <c r="U2246" s="14" t="s">
        <v>402</v>
      </c>
      <c r="V2246" s="14" t="s">
        <v>9015</v>
      </c>
      <c r="W2246" s="18">
        <v>0.11924310705824627</v>
      </c>
      <c r="X2246" s="18">
        <v>1</v>
      </c>
      <c r="Y2246" s="14" t="s">
        <v>402</v>
      </c>
      <c r="Z2246" s="14" t="s">
        <v>402</v>
      </c>
      <c r="AA2246" s="18" t="s">
        <v>402</v>
      </c>
      <c r="AB2246" s="18" t="s">
        <v>402</v>
      </c>
      <c r="AC2246" s="14" t="s">
        <v>402</v>
      </c>
    </row>
    <row r="2247" spans="1:29" x14ac:dyDescent="0.15">
      <c r="A2247" s="14" t="s">
        <v>363</v>
      </c>
      <c r="B2247" s="14" t="s">
        <v>396</v>
      </c>
      <c r="C2247" s="14" t="s">
        <v>23</v>
      </c>
      <c r="D2247" s="14" t="s">
        <v>2663</v>
      </c>
      <c r="E2247" s="14" t="s">
        <v>5557</v>
      </c>
      <c r="F2247" s="14" t="s">
        <v>8376</v>
      </c>
      <c r="G2247" s="14" t="s">
        <v>402</v>
      </c>
      <c r="H2247" s="14" t="s">
        <v>8998</v>
      </c>
      <c r="I2247" s="17">
        <v>2243177.5961403251</v>
      </c>
      <c r="J2247" s="14" t="s">
        <v>340</v>
      </c>
      <c r="K2247" s="17">
        <v>2916130.8749824227</v>
      </c>
      <c r="L2247" s="14" t="s">
        <v>8998</v>
      </c>
      <c r="M2247" s="17">
        <v>2243177.5961403251</v>
      </c>
      <c r="N2247" s="14" t="s">
        <v>340</v>
      </c>
      <c r="O2247" s="17">
        <v>2916130.8749824227</v>
      </c>
      <c r="P2247" s="17">
        <v>2243177.5961403251</v>
      </c>
      <c r="Q2247" s="17">
        <v>0</v>
      </c>
      <c r="R2247" s="17">
        <v>0</v>
      </c>
      <c r="S2247" s="18">
        <v>0</v>
      </c>
      <c r="T2247" s="14" t="s">
        <v>9012</v>
      </c>
      <c r="U2247" s="14" t="s">
        <v>9012</v>
      </c>
      <c r="V2247" s="14" t="s">
        <v>9012</v>
      </c>
      <c r="W2247" s="18">
        <v>0.11924310705824627</v>
      </c>
      <c r="X2247" s="18">
        <v>1</v>
      </c>
      <c r="Y2247" s="14" t="s">
        <v>402</v>
      </c>
      <c r="Z2247" s="14" t="s">
        <v>402</v>
      </c>
      <c r="AA2247" s="18" t="s">
        <v>402</v>
      </c>
      <c r="AB2247" s="18" t="s">
        <v>402</v>
      </c>
      <c r="AC2247" s="14" t="s">
        <v>402</v>
      </c>
    </row>
    <row r="2248" spans="1:29" x14ac:dyDescent="0.15">
      <c r="A2248" s="14" t="s">
        <v>363</v>
      </c>
      <c r="B2248" s="14" t="s">
        <v>396</v>
      </c>
      <c r="C2248" s="14" t="s">
        <v>23</v>
      </c>
      <c r="D2248" s="14" t="s">
        <v>2664</v>
      </c>
      <c r="E2248" s="14" t="s">
        <v>5558</v>
      </c>
      <c r="F2248" s="14" t="s">
        <v>8377</v>
      </c>
      <c r="G2248" s="14" t="s">
        <v>402</v>
      </c>
      <c r="H2248" s="14" t="s">
        <v>8998</v>
      </c>
      <c r="I2248" s="17">
        <v>582968.0639753401</v>
      </c>
      <c r="J2248" s="14" t="s">
        <v>340</v>
      </c>
      <c r="K2248" s="17">
        <v>757858.48316794215</v>
      </c>
      <c r="L2248" s="14" t="s">
        <v>8998</v>
      </c>
      <c r="M2248" s="17">
        <v>582968.0639753401</v>
      </c>
      <c r="N2248" s="14" t="s">
        <v>340</v>
      </c>
      <c r="O2248" s="17">
        <v>757858.48316794215</v>
      </c>
      <c r="P2248" s="17">
        <v>582968.0639753401</v>
      </c>
      <c r="Q2248" s="17">
        <v>0</v>
      </c>
      <c r="R2248" s="17">
        <v>0</v>
      </c>
      <c r="S2248" s="18">
        <v>0</v>
      </c>
      <c r="T2248" s="14" t="s">
        <v>339</v>
      </c>
      <c r="U2248" s="14" t="s">
        <v>402</v>
      </c>
      <c r="V2248" s="14" t="s">
        <v>9015</v>
      </c>
      <c r="W2248" s="18">
        <v>0.11924310705824627</v>
      </c>
      <c r="X2248" s="18">
        <v>1</v>
      </c>
      <c r="Y2248" s="14" t="s">
        <v>402</v>
      </c>
      <c r="Z2248" s="14" t="s">
        <v>402</v>
      </c>
      <c r="AA2248" s="18" t="s">
        <v>402</v>
      </c>
      <c r="AB2248" s="18" t="s">
        <v>402</v>
      </c>
      <c r="AC2248" s="14" t="s">
        <v>402</v>
      </c>
    </row>
    <row r="2249" spans="1:29" x14ac:dyDescent="0.15">
      <c r="A2249" s="14" t="s">
        <v>363</v>
      </c>
      <c r="B2249" s="14" t="s">
        <v>396</v>
      </c>
      <c r="C2249" s="14" t="s">
        <v>23</v>
      </c>
      <c r="D2249" s="14" t="s">
        <v>2665</v>
      </c>
      <c r="E2249" s="14" t="s">
        <v>5559</v>
      </c>
      <c r="F2249" s="14" t="s">
        <v>8378</v>
      </c>
      <c r="G2249" s="14" t="s">
        <v>402</v>
      </c>
      <c r="H2249" s="14" t="s">
        <v>8998</v>
      </c>
      <c r="I2249" s="17">
        <v>3485400.6320580458</v>
      </c>
      <c r="J2249" s="14" t="s">
        <v>340</v>
      </c>
      <c r="K2249" s="17">
        <v>4531020.8216754599</v>
      </c>
      <c r="L2249" s="14" t="s">
        <v>8998</v>
      </c>
      <c r="M2249" s="17">
        <v>3485400.6320580458</v>
      </c>
      <c r="N2249" s="14" t="s">
        <v>340</v>
      </c>
      <c r="O2249" s="17">
        <v>4531020.8216754599</v>
      </c>
      <c r="P2249" s="17">
        <v>3485400.6320580458</v>
      </c>
      <c r="Q2249" s="17">
        <v>0</v>
      </c>
      <c r="R2249" s="17">
        <v>0</v>
      </c>
      <c r="S2249" s="18">
        <v>0</v>
      </c>
      <c r="T2249" s="14" t="s">
        <v>339</v>
      </c>
      <c r="U2249" s="14" t="s">
        <v>402</v>
      </c>
      <c r="V2249" s="14" t="s">
        <v>9015</v>
      </c>
      <c r="W2249" s="18">
        <v>0.11924310705824627</v>
      </c>
      <c r="X2249" s="18">
        <v>1</v>
      </c>
      <c r="Y2249" s="14" t="s">
        <v>402</v>
      </c>
      <c r="Z2249" s="14" t="s">
        <v>402</v>
      </c>
      <c r="AA2249" s="18" t="s">
        <v>402</v>
      </c>
      <c r="AB2249" s="18" t="s">
        <v>402</v>
      </c>
      <c r="AC2249" s="14" t="s">
        <v>402</v>
      </c>
    </row>
    <row r="2250" spans="1:29" x14ac:dyDescent="0.15">
      <c r="A2250" s="14" t="s">
        <v>363</v>
      </c>
      <c r="B2250" s="14" t="s">
        <v>396</v>
      </c>
      <c r="C2250" s="14" t="s">
        <v>23</v>
      </c>
      <c r="D2250" s="14" t="s">
        <v>2666</v>
      </c>
      <c r="E2250" s="14" t="s">
        <v>5560</v>
      </c>
      <c r="F2250" s="14" t="s">
        <v>8379</v>
      </c>
      <c r="G2250" s="14" t="s">
        <v>402</v>
      </c>
      <c r="H2250" s="14" t="s">
        <v>8998</v>
      </c>
      <c r="I2250" s="17">
        <v>2220000.2891385923</v>
      </c>
      <c r="J2250" s="14" t="s">
        <v>340</v>
      </c>
      <c r="K2250" s="17">
        <v>2886000.3758801697</v>
      </c>
      <c r="L2250" s="14" t="s">
        <v>8998</v>
      </c>
      <c r="M2250" s="17">
        <v>2220000.2891385923</v>
      </c>
      <c r="N2250" s="14" t="s">
        <v>340</v>
      </c>
      <c r="O2250" s="17">
        <v>2886000.3758801697</v>
      </c>
      <c r="P2250" s="17">
        <v>2220000.2891385923</v>
      </c>
      <c r="Q2250" s="17">
        <v>0</v>
      </c>
      <c r="R2250" s="17">
        <v>0</v>
      </c>
      <c r="S2250" s="18">
        <v>0</v>
      </c>
      <c r="T2250" s="14" t="s">
        <v>339</v>
      </c>
      <c r="U2250" s="14" t="s">
        <v>402</v>
      </c>
      <c r="V2250" s="14" t="s">
        <v>9015</v>
      </c>
      <c r="W2250" s="18">
        <v>0.11924310705824627</v>
      </c>
      <c r="X2250" s="18">
        <v>1</v>
      </c>
      <c r="Y2250" s="14" t="s">
        <v>402</v>
      </c>
      <c r="Z2250" s="14" t="s">
        <v>402</v>
      </c>
      <c r="AA2250" s="18" t="s">
        <v>402</v>
      </c>
      <c r="AB2250" s="18" t="s">
        <v>402</v>
      </c>
      <c r="AC2250" s="14" t="s">
        <v>402</v>
      </c>
    </row>
    <row r="2251" spans="1:29" x14ac:dyDescent="0.15">
      <c r="A2251" s="14" t="s">
        <v>363</v>
      </c>
      <c r="B2251" s="14" t="s">
        <v>396</v>
      </c>
      <c r="C2251" s="14" t="s">
        <v>23</v>
      </c>
      <c r="D2251" s="14" t="s">
        <v>2667</v>
      </c>
      <c r="E2251" s="14" t="s">
        <v>5561</v>
      </c>
      <c r="F2251" s="14" t="s">
        <v>8380</v>
      </c>
      <c r="G2251" s="14" t="s">
        <v>402</v>
      </c>
      <c r="H2251" s="14" t="s">
        <v>8998</v>
      </c>
      <c r="I2251" s="17">
        <v>994600.3394839369</v>
      </c>
      <c r="J2251" s="14" t="s">
        <v>340</v>
      </c>
      <c r="K2251" s="17">
        <v>1292980.4413291179</v>
      </c>
      <c r="L2251" s="14" t="s">
        <v>8998</v>
      </c>
      <c r="M2251" s="17">
        <v>994600.3394839369</v>
      </c>
      <c r="N2251" s="14" t="s">
        <v>340</v>
      </c>
      <c r="O2251" s="17">
        <v>1292980.4413291179</v>
      </c>
      <c r="P2251" s="17">
        <v>994600.3394839369</v>
      </c>
      <c r="Q2251" s="17">
        <v>0</v>
      </c>
      <c r="R2251" s="17">
        <v>0</v>
      </c>
      <c r="S2251" s="18">
        <v>0</v>
      </c>
      <c r="T2251" s="14" t="s">
        <v>339</v>
      </c>
      <c r="U2251" s="14" t="s">
        <v>402</v>
      </c>
      <c r="V2251" s="14" t="s">
        <v>9015</v>
      </c>
      <c r="W2251" s="18">
        <v>0.11924310705824627</v>
      </c>
      <c r="X2251" s="18">
        <v>1</v>
      </c>
      <c r="Y2251" s="14" t="s">
        <v>402</v>
      </c>
      <c r="Z2251" s="14" t="s">
        <v>402</v>
      </c>
      <c r="AA2251" s="18" t="s">
        <v>402</v>
      </c>
      <c r="AB2251" s="18" t="s">
        <v>402</v>
      </c>
      <c r="AC2251" s="14" t="s">
        <v>402</v>
      </c>
    </row>
    <row r="2252" spans="1:29" x14ac:dyDescent="0.15">
      <c r="A2252" s="14" t="s">
        <v>363</v>
      </c>
      <c r="B2252" s="14" t="s">
        <v>396</v>
      </c>
      <c r="C2252" s="14" t="s">
        <v>23</v>
      </c>
      <c r="D2252" s="14" t="s">
        <v>2668</v>
      </c>
      <c r="E2252" s="14" t="s">
        <v>5562</v>
      </c>
      <c r="F2252" s="14" t="s">
        <v>8381</v>
      </c>
      <c r="G2252" s="14" t="s">
        <v>402</v>
      </c>
      <c r="H2252" s="14" t="s">
        <v>8998</v>
      </c>
      <c r="I2252" s="17">
        <v>2161061.4579917099</v>
      </c>
      <c r="J2252" s="14" t="s">
        <v>340</v>
      </c>
      <c r="K2252" s="17">
        <v>2809379.895389223</v>
      </c>
      <c r="L2252" s="14" t="s">
        <v>8998</v>
      </c>
      <c r="M2252" s="17">
        <v>2161061.4579917099</v>
      </c>
      <c r="N2252" s="14" t="s">
        <v>340</v>
      </c>
      <c r="O2252" s="17">
        <v>2809379.895389223</v>
      </c>
      <c r="P2252" s="17">
        <v>2161061.4579917099</v>
      </c>
      <c r="Q2252" s="17">
        <v>0</v>
      </c>
      <c r="R2252" s="17">
        <v>0</v>
      </c>
      <c r="S2252" s="18">
        <v>0</v>
      </c>
      <c r="T2252" s="14" t="s">
        <v>339</v>
      </c>
      <c r="U2252" s="14" t="s">
        <v>402</v>
      </c>
      <c r="V2252" s="14" t="s">
        <v>9015</v>
      </c>
      <c r="W2252" s="18">
        <v>0.11924310705824627</v>
      </c>
      <c r="X2252" s="18">
        <v>1</v>
      </c>
      <c r="Y2252" s="14" t="s">
        <v>402</v>
      </c>
      <c r="Z2252" s="14" t="s">
        <v>402</v>
      </c>
      <c r="AA2252" s="18" t="s">
        <v>402</v>
      </c>
      <c r="AB2252" s="18" t="s">
        <v>402</v>
      </c>
      <c r="AC2252" s="14" t="s">
        <v>402</v>
      </c>
    </row>
    <row r="2253" spans="1:29" x14ac:dyDescent="0.15">
      <c r="A2253" s="14" t="s">
        <v>363</v>
      </c>
      <c r="B2253" s="14" t="s">
        <v>396</v>
      </c>
      <c r="C2253" s="14" t="s">
        <v>23</v>
      </c>
      <c r="D2253" s="14" t="s">
        <v>2669</v>
      </c>
      <c r="E2253" s="14" t="s">
        <v>5563</v>
      </c>
      <c r="F2253" s="14" t="s">
        <v>8382</v>
      </c>
      <c r="G2253" s="14" t="s">
        <v>402</v>
      </c>
      <c r="H2253" s="14" t="s">
        <v>8998</v>
      </c>
      <c r="I2253" s="17">
        <v>1887262.1189489367</v>
      </c>
      <c r="J2253" s="14" t="s">
        <v>340</v>
      </c>
      <c r="K2253" s="17">
        <v>2453440.7546336176</v>
      </c>
      <c r="L2253" s="14" t="s">
        <v>8998</v>
      </c>
      <c r="M2253" s="17">
        <v>1887262.1189489367</v>
      </c>
      <c r="N2253" s="14" t="s">
        <v>340</v>
      </c>
      <c r="O2253" s="17">
        <v>2453440.7546336176</v>
      </c>
      <c r="P2253" s="17">
        <v>1887262.1189489367</v>
      </c>
      <c r="Q2253" s="17">
        <v>0</v>
      </c>
      <c r="R2253" s="17">
        <v>0</v>
      </c>
      <c r="S2253" s="18">
        <v>0</v>
      </c>
      <c r="T2253" s="14" t="s">
        <v>339</v>
      </c>
      <c r="U2253" s="14" t="s">
        <v>402</v>
      </c>
      <c r="V2253" s="14" t="s">
        <v>9015</v>
      </c>
      <c r="W2253" s="18">
        <v>0.11924310705824627</v>
      </c>
      <c r="X2253" s="18">
        <v>1</v>
      </c>
      <c r="Y2253" s="14" t="s">
        <v>402</v>
      </c>
      <c r="Z2253" s="14" t="s">
        <v>402</v>
      </c>
      <c r="AA2253" s="18" t="s">
        <v>402</v>
      </c>
      <c r="AB2253" s="18" t="s">
        <v>402</v>
      </c>
      <c r="AC2253" s="14" t="s">
        <v>402</v>
      </c>
    </row>
    <row r="2254" spans="1:29" x14ac:dyDescent="0.15">
      <c r="A2254" s="14" t="s">
        <v>363</v>
      </c>
      <c r="B2254" s="14" t="s">
        <v>396</v>
      </c>
      <c r="C2254" s="14" t="s">
        <v>23</v>
      </c>
      <c r="D2254" s="14" t="s">
        <v>2670</v>
      </c>
      <c r="E2254" s="14" t="s">
        <v>5564</v>
      </c>
      <c r="F2254" s="14" t="s">
        <v>8383</v>
      </c>
      <c r="G2254" s="14" t="s">
        <v>402</v>
      </c>
      <c r="H2254" s="14" t="s">
        <v>8998</v>
      </c>
      <c r="I2254" s="17">
        <v>1368084.4218451639</v>
      </c>
      <c r="J2254" s="14" t="s">
        <v>340</v>
      </c>
      <c r="K2254" s="17">
        <v>1778509.7483987131</v>
      </c>
      <c r="L2254" s="14" t="s">
        <v>8998</v>
      </c>
      <c r="M2254" s="17">
        <v>1368084.4218451639</v>
      </c>
      <c r="N2254" s="14" t="s">
        <v>340</v>
      </c>
      <c r="O2254" s="17">
        <v>1778509.7483987131</v>
      </c>
      <c r="P2254" s="17">
        <v>1368084.4218451639</v>
      </c>
      <c r="Q2254" s="17">
        <v>0</v>
      </c>
      <c r="R2254" s="17">
        <v>0</v>
      </c>
      <c r="S2254" s="18">
        <v>0</v>
      </c>
      <c r="T2254" s="14" t="s">
        <v>339</v>
      </c>
      <c r="U2254" s="14" t="s">
        <v>402</v>
      </c>
      <c r="V2254" s="14" t="s">
        <v>9015</v>
      </c>
      <c r="W2254" s="18">
        <v>0.11924310705824627</v>
      </c>
      <c r="X2254" s="18">
        <v>1</v>
      </c>
      <c r="Y2254" s="14" t="s">
        <v>402</v>
      </c>
      <c r="Z2254" s="14" t="s">
        <v>402</v>
      </c>
      <c r="AA2254" s="18" t="s">
        <v>402</v>
      </c>
      <c r="AB2254" s="18" t="s">
        <v>402</v>
      </c>
      <c r="AC2254" s="14" t="s">
        <v>402</v>
      </c>
    </row>
    <row r="2255" spans="1:29" x14ac:dyDescent="0.15">
      <c r="A2255" s="14" t="s">
        <v>363</v>
      </c>
      <c r="B2255" s="14" t="s">
        <v>396</v>
      </c>
      <c r="C2255" s="14" t="s">
        <v>23</v>
      </c>
      <c r="D2255" s="14" t="s">
        <v>2671</v>
      </c>
      <c r="E2255" s="14" t="s">
        <v>5565</v>
      </c>
      <c r="F2255" s="14" t="s">
        <v>8384</v>
      </c>
      <c r="G2255" s="14" t="s">
        <v>402</v>
      </c>
      <c r="H2255" s="14" t="s">
        <v>8998</v>
      </c>
      <c r="I2255" s="17">
        <v>940897.25101749401</v>
      </c>
      <c r="J2255" s="14" t="s">
        <v>340</v>
      </c>
      <c r="K2255" s="17">
        <v>1223166.4263227421</v>
      </c>
      <c r="L2255" s="14" t="s">
        <v>8998</v>
      </c>
      <c r="M2255" s="17">
        <v>940897.25101749401</v>
      </c>
      <c r="N2255" s="14" t="s">
        <v>340</v>
      </c>
      <c r="O2255" s="17">
        <v>1223166.4263227421</v>
      </c>
      <c r="P2255" s="17">
        <v>940897.25101749401</v>
      </c>
      <c r="Q2255" s="17">
        <v>0</v>
      </c>
      <c r="R2255" s="17">
        <v>0</v>
      </c>
      <c r="S2255" s="18">
        <v>0</v>
      </c>
      <c r="T2255" s="14" t="s">
        <v>339</v>
      </c>
      <c r="U2255" s="14" t="s">
        <v>402</v>
      </c>
      <c r="V2255" s="14" t="s">
        <v>9015</v>
      </c>
      <c r="W2255" s="18">
        <v>0.11924310705824627</v>
      </c>
      <c r="X2255" s="18">
        <v>1</v>
      </c>
      <c r="Y2255" s="14" t="s">
        <v>402</v>
      </c>
      <c r="Z2255" s="14" t="s">
        <v>402</v>
      </c>
      <c r="AA2255" s="18" t="s">
        <v>402</v>
      </c>
      <c r="AB2255" s="18" t="s">
        <v>402</v>
      </c>
      <c r="AC2255" s="14" t="s">
        <v>402</v>
      </c>
    </row>
    <row r="2256" spans="1:29" x14ac:dyDescent="0.15">
      <c r="A2256" s="14" t="s">
        <v>363</v>
      </c>
      <c r="B2256" s="14" t="s">
        <v>396</v>
      </c>
      <c r="C2256" s="14" t="s">
        <v>23</v>
      </c>
      <c r="D2256" s="14" t="s">
        <v>2672</v>
      </c>
      <c r="E2256" s="14" t="s">
        <v>5566</v>
      </c>
      <c r="F2256" s="14" t="s">
        <v>8385</v>
      </c>
      <c r="G2256" s="14" t="s">
        <v>402</v>
      </c>
      <c r="H2256" s="14" t="s">
        <v>8998</v>
      </c>
      <c r="I2256" s="17">
        <v>3082174.8364501321</v>
      </c>
      <c r="J2256" s="14" t="s">
        <v>340</v>
      </c>
      <c r="K2256" s="17">
        <v>4006827.2873851717</v>
      </c>
      <c r="L2256" s="14" t="s">
        <v>8998</v>
      </c>
      <c r="M2256" s="17">
        <v>3082174.8364501321</v>
      </c>
      <c r="N2256" s="14" t="s">
        <v>340</v>
      </c>
      <c r="O2256" s="17">
        <v>4006827.2873851717</v>
      </c>
      <c r="P2256" s="17">
        <v>3082174.8364501321</v>
      </c>
      <c r="Q2256" s="17">
        <v>0</v>
      </c>
      <c r="R2256" s="17">
        <v>0</v>
      </c>
      <c r="S2256" s="18">
        <v>0</v>
      </c>
      <c r="T2256" s="14" t="s">
        <v>339</v>
      </c>
      <c r="U2256" s="14" t="s">
        <v>402</v>
      </c>
      <c r="V2256" s="14" t="s">
        <v>9015</v>
      </c>
      <c r="W2256" s="18">
        <v>0.11924310705824627</v>
      </c>
      <c r="X2256" s="18">
        <v>1</v>
      </c>
      <c r="Y2256" s="14" t="s">
        <v>402</v>
      </c>
      <c r="Z2256" s="14" t="s">
        <v>402</v>
      </c>
      <c r="AA2256" s="18" t="s">
        <v>402</v>
      </c>
      <c r="AB2256" s="18" t="s">
        <v>402</v>
      </c>
      <c r="AC2256" s="14" t="s">
        <v>402</v>
      </c>
    </row>
    <row r="2257" spans="1:29" x14ac:dyDescent="0.15">
      <c r="A2257" s="14" t="s">
        <v>363</v>
      </c>
      <c r="B2257" s="14" t="s">
        <v>396</v>
      </c>
      <c r="C2257" s="14" t="s">
        <v>23</v>
      </c>
      <c r="D2257" s="14" t="s">
        <v>2673</v>
      </c>
      <c r="E2257" s="14" t="s">
        <v>5567</v>
      </c>
      <c r="F2257" s="14" t="s">
        <v>8386</v>
      </c>
      <c r="G2257" s="14" t="s">
        <v>402</v>
      </c>
      <c r="H2257" s="14" t="s">
        <v>8998</v>
      </c>
      <c r="I2257" s="17">
        <v>91416240.637354791</v>
      </c>
      <c r="J2257" s="14" t="s">
        <v>340</v>
      </c>
      <c r="K2257" s="17">
        <v>118841112.82856123</v>
      </c>
      <c r="L2257" s="14" t="s">
        <v>8998</v>
      </c>
      <c r="M2257" s="17">
        <v>91416240.637354791</v>
      </c>
      <c r="N2257" s="14" t="s">
        <v>340</v>
      </c>
      <c r="O2257" s="17">
        <v>118841112.82856123</v>
      </c>
      <c r="P2257" s="17">
        <v>91416240.637354791</v>
      </c>
      <c r="Q2257" s="17">
        <v>0</v>
      </c>
      <c r="R2257" s="17">
        <v>0</v>
      </c>
      <c r="S2257" s="18">
        <v>0</v>
      </c>
      <c r="T2257" s="14" t="s">
        <v>339</v>
      </c>
      <c r="U2257" s="14" t="s">
        <v>402</v>
      </c>
      <c r="V2257" s="14" t="s">
        <v>9015</v>
      </c>
      <c r="W2257" s="18">
        <v>0.11924310705824627</v>
      </c>
      <c r="X2257" s="18">
        <v>1</v>
      </c>
      <c r="Y2257" s="14" t="s">
        <v>402</v>
      </c>
      <c r="Z2257" s="14" t="s">
        <v>402</v>
      </c>
      <c r="AA2257" s="18" t="s">
        <v>402</v>
      </c>
      <c r="AB2257" s="18" t="s">
        <v>402</v>
      </c>
      <c r="AC2257" s="14" t="s">
        <v>402</v>
      </c>
    </row>
    <row r="2258" spans="1:29" x14ac:dyDescent="0.15">
      <c r="A2258" s="14" t="s">
        <v>363</v>
      </c>
      <c r="B2258" s="14" t="s">
        <v>396</v>
      </c>
      <c r="C2258" s="14" t="s">
        <v>23</v>
      </c>
      <c r="D2258" s="14" t="s">
        <v>2674</v>
      </c>
      <c r="E2258" s="14" t="s">
        <v>5568</v>
      </c>
      <c r="F2258" s="14" t="s">
        <v>8387</v>
      </c>
      <c r="G2258" s="14" t="s">
        <v>402</v>
      </c>
      <c r="H2258" s="14" t="s">
        <v>8998</v>
      </c>
      <c r="I2258" s="17">
        <v>1063416.2200510865</v>
      </c>
      <c r="J2258" s="14" t="s">
        <v>340</v>
      </c>
      <c r="K2258" s="17">
        <v>1382441.0860664125</v>
      </c>
      <c r="L2258" s="14" t="s">
        <v>8998</v>
      </c>
      <c r="M2258" s="17">
        <v>1063416.2200510865</v>
      </c>
      <c r="N2258" s="14" t="s">
        <v>340</v>
      </c>
      <c r="O2258" s="17">
        <v>1382441.0860664125</v>
      </c>
      <c r="P2258" s="17">
        <v>1063416.2200510865</v>
      </c>
      <c r="Q2258" s="17">
        <v>0</v>
      </c>
      <c r="R2258" s="17">
        <v>0</v>
      </c>
      <c r="S2258" s="18">
        <v>0</v>
      </c>
      <c r="T2258" s="14" t="s">
        <v>339</v>
      </c>
      <c r="U2258" s="14" t="s">
        <v>402</v>
      </c>
      <c r="V2258" s="14" t="s">
        <v>9015</v>
      </c>
      <c r="W2258" s="18">
        <v>0.11924310705824627</v>
      </c>
      <c r="X2258" s="18">
        <v>1</v>
      </c>
      <c r="Y2258" s="14" t="s">
        <v>402</v>
      </c>
      <c r="Z2258" s="14" t="s">
        <v>402</v>
      </c>
      <c r="AA2258" s="18" t="s">
        <v>402</v>
      </c>
      <c r="AB2258" s="18" t="s">
        <v>402</v>
      </c>
      <c r="AC2258" s="14" t="s">
        <v>402</v>
      </c>
    </row>
    <row r="2259" spans="1:29" x14ac:dyDescent="0.15">
      <c r="A2259" s="14" t="s">
        <v>363</v>
      </c>
      <c r="B2259" s="14" t="s">
        <v>396</v>
      </c>
      <c r="C2259" s="14" t="s">
        <v>23</v>
      </c>
      <c r="D2259" s="14" t="s">
        <v>2675</v>
      </c>
      <c r="E2259" s="14" t="s">
        <v>5569</v>
      </c>
      <c r="F2259" s="14" t="s">
        <v>8388</v>
      </c>
      <c r="G2259" s="14" t="s">
        <v>402</v>
      </c>
      <c r="H2259" s="14" t="s">
        <v>8998</v>
      </c>
      <c r="I2259" s="17">
        <v>2146117.6534323855</v>
      </c>
      <c r="J2259" s="14" t="s">
        <v>340</v>
      </c>
      <c r="K2259" s="17">
        <v>2789952.9494621013</v>
      </c>
      <c r="L2259" s="14" t="s">
        <v>8998</v>
      </c>
      <c r="M2259" s="17">
        <v>2146117.6534323855</v>
      </c>
      <c r="N2259" s="14" t="s">
        <v>340</v>
      </c>
      <c r="O2259" s="17">
        <v>2789952.9494621013</v>
      </c>
      <c r="P2259" s="17">
        <v>2146117.6534323855</v>
      </c>
      <c r="Q2259" s="17">
        <v>0</v>
      </c>
      <c r="R2259" s="17">
        <v>0</v>
      </c>
      <c r="S2259" s="18">
        <v>0</v>
      </c>
      <c r="T2259" s="14" t="s">
        <v>339</v>
      </c>
      <c r="U2259" s="14" t="s">
        <v>402</v>
      </c>
      <c r="V2259" s="14" t="s">
        <v>9015</v>
      </c>
      <c r="W2259" s="18">
        <v>0.11924310705824627</v>
      </c>
      <c r="X2259" s="18">
        <v>1</v>
      </c>
      <c r="Y2259" s="14" t="s">
        <v>402</v>
      </c>
      <c r="Z2259" s="14" t="s">
        <v>402</v>
      </c>
      <c r="AA2259" s="18" t="s">
        <v>402</v>
      </c>
      <c r="AB2259" s="18" t="s">
        <v>402</v>
      </c>
      <c r="AC2259" s="14" t="s">
        <v>402</v>
      </c>
    </row>
    <row r="2260" spans="1:29" x14ac:dyDescent="0.15">
      <c r="A2260" s="14" t="s">
        <v>363</v>
      </c>
      <c r="B2260" s="14" t="s">
        <v>396</v>
      </c>
      <c r="C2260" s="14" t="s">
        <v>23</v>
      </c>
      <c r="D2260" s="14" t="s">
        <v>2676</v>
      </c>
      <c r="E2260" s="14" t="s">
        <v>5570</v>
      </c>
      <c r="F2260" s="14" t="s">
        <v>8389</v>
      </c>
      <c r="G2260" s="14" t="s">
        <v>402</v>
      </c>
      <c r="H2260" s="14" t="s">
        <v>8998</v>
      </c>
      <c r="I2260" s="17">
        <v>1515519.8041772519</v>
      </c>
      <c r="J2260" s="14" t="s">
        <v>340</v>
      </c>
      <c r="K2260" s="17">
        <v>1970175.7454304276</v>
      </c>
      <c r="L2260" s="14" t="s">
        <v>8998</v>
      </c>
      <c r="M2260" s="17">
        <v>1515519.8041772519</v>
      </c>
      <c r="N2260" s="14" t="s">
        <v>340</v>
      </c>
      <c r="O2260" s="17">
        <v>1970175.7454304276</v>
      </c>
      <c r="P2260" s="17">
        <v>1515519.8041772519</v>
      </c>
      <c r="Q2260" s="17">
        <v>0</v>
      </c>
      <c r="R2260" s="17">
        <v>0</v>
      </c>
      <c r="S2260" s="18">
        <v>0</v>
      </c>
      <c r="T2260" s="14" t="s">
        <v>339</v>
      </c>
      <c r="U2260" s="14" t="s">
        <v>402</v>
      </c>
      <c r="V2260" s="14" t="s">
        <v>9015</v>
      </c>
      <c r="W2260" s="18">
        <v>0.11924310705824627</v>
      </c>
      <c r="X2260" s="18">
        <v>1</v>
      </c>
      <c r="Y2260" s="14" t="s">
        <v>402</v>
      </c>
      <c r="Z2260" s="14" t="s">
        <v>402</v>
      </c>
      <c r="AA2260" s="18" t="s">
        <v>402</v>
      </c>
      <c r="AB2260" s="18" t="s">
        <v>402</v>
      </c>
      <c r="AC2260" s="14" t="s">
        <v>402</v>
      </c>
    </row>
    <row r="2261" spans="1:29" x14ac:dyDescent="0.15">
      <c r="A2261" s="14" t="s">
        <v>363</v>
      </c>
      <c r="B2261" s="14" t="s">
        <v>396</v>
      </c>
      <c r="C2261" s="14" t="s">
        <v>23</v>
      </c>
      <c r="D2261" s="14" t="s">
        <v>2677</v>
      </c>
      <c r="E2261" s="14" t="s">
        <v>5571</v>
      </c>
      <c r="F2261" s="14" t="s">
        <v>8390</v>
      </c>
      <c r="G2261" s="14" t="s">
        <v>402</v>
      </c>
      <c r="H2261" s="14" t="s">
        <v>8998</v>
      </c>
      <c r="I2261" s="17">
        <v>22401883.677832987</v>
      </c>
      <c r="J2261" s="14" t="s">
        <v>340</v>
      </c>
      <c r="K2261" s="17">
        <v>29122448.781182885</v>
      </c>
      <c r="L2261" s="14" t="s">
        <v>8998</v>
      </c>
      <c r="M2261" s="17">
        <v>22401883.677832987</v>
      </c>
      <c r="N2261" s="14" t="s">
        <v>340</v>
      </c>
      <c r="O2261" s="17">
        <v>29122448.781182885</v>
      </c>
      <c r="P2261" s="17">
        <v>22401883.677832987</v>
      </c>
      <c r="Q2261" s="17">
        <v>0</v>
      </c>
      <c r="R2261" s="17">
        <v>0</v>
      </c>
      <c r="S2261" s="18">
        <v>0</v>
      </c>
      <c r="T2261" s="14" t="s">
        <v>339</v>
      </c>
      <c r="U2261" s="14" t="s">
        <v>402</v>
      </c>
      <c r="V2261" s="14" t="s">
        <v>9015</v>
      </c>
      <c r="W2261" s="18">
        <v>0.11924310705824627</v>
      </c>
      <c r="X2261" s="18">
        <v>1</v>
      </c>
      <c r="Y2261" s="14" t="s">
        <v>402</v>
      </c>
      <c r="Z2261" s="14" t="s">
        <v>402</v>
      </c>
      <c r="AA2261" s="18" t="s">
        <v>402</v>
      </c>
      <c r="AB2261" s="18" t="s">
        <v>402</v>
      </c>
      <c r="AC2261" s="14" t="s">
        <v>402</v>
      </c>
    </row>
    <row r="2262" spans="1:29" x14ac:dyDescent="0.15">
      <c r="A2262" s="14" t="s">
        <v>363</v>
      </c>
      <c r="B2262" s="14" t="s">
        <v>396</v>
      </c>
      <c r="C2262" s="14" t="s">
        <v>23</v>
      </c>
      <c r="D2262" s="14" t="s">
        <v>2678</v>
      </c>
      <c r="E2262" s="14" t="s">
        <v>5572</v>
      </c>
      <c r="F2262" s="14" t="s">
        <v>8391</v>
      </c>
      <c r="G2262" s="14" t="s">
        <v>402</v>
      </c>
      <c r="H2262" s="14" t="s">
        <v>8998</v>
      </c>
      <c r="I2262" s="17">
        <v>477726.20665082021</v>
      </c>
      <c r="J2262" s="14" t="s">
        <v>340</v>
      </c>
      <c r="K2262" s="17">
        <v>621044.06864606624</v>
      </c>
      <c r="L2262" s="14" t="s">
        <v>8998</v>
      </c>
      <c r="M2262" s="17">
        <v>477726.20665082021</v>
      </c>
      <c r="N2262" s="14" t="s">
        <v>340</v>
      </c>
      <c r="O2262" s="17">
        <v>621044.06864606624</v>
      </c>
      <c r="P2262" s="17">
        <v>477726.20665082021</v>
      </c>
      <c r="Q2262" s="17">
        <v>0</v>
      </c>
      <c r="R2262" s="17">
        <v>0</v>
      </c>
      <c r="S2262" s="18">
        <v>0</v>
      </c>
      <c r="T2262" s="14" t="s">
        <v>339</v>
      </c>
      <c r="U2262" s="14" t="s">
        <v>402</v>
      </c>
      <c r="V2262" s="14" t="s">
        <v>9015</v>
      </c>
      <c r="W2262" s="18">
        <v>0.11924310705824627</v>
      </c>
      <c r="X2262" s="18">
        <v>1</v>
      </c>
      <c r="Y2262" s="14" t="s">
        <v>402</v>
      </c>
      <c r="Z2262" s="14" t="s">
        <v>402</v>
      </c>
      <c r="AA2262" s="18" t="s">
        <v>402</v>
      </c>
      <c r="AB2262" s="18" t="s">
        <v>402</v>
      </c>
      <c r="AC2262" s="14" t="s">
        <v>402</v>
      </c>
    </row>
    <row r="2263" spans="1:29" x14ac:dyDescent="0.15">
      <c r="A2263" s="14" t="s">
        <v>363</v>
      </c>
      <c r="B2263" s="14" t="s">
        <v>396</v>
      </c>
      <c r="C2263" s="14" t="s">
        <v>23</v>
      </c>
      <c r="D2263" s="14" t="s">
        <v>2679</v>
      </c>
      <c r="E2263" s="14" t="s">
        <v>5573</v>
      </c>
      <c r="F2263" s="14" t="s">
        <v>8392</v>
      </c>
      <c r="G2263" s="14" t="s">
        <v>402</v>
      </c>
      <c r="H2263" s="14" t="s">
        <v>8998</v>
      </c>
      <c r="I2263" s="17">
        <v>3322348.2791461372</v>
      </c>
      <c r="J2263" s="14" t="s">
        <v>340</v>
      </c>
      <c r="K2263" s="17">
        <v>4319052.7628899785</v>
      </c>
      <c r="L2263" s="14" t="s">
        <v>8998</v>
      </c>
      <c r="M2263" s="17">
        <v>3322348.2791461372</v>
      </c>
      <c r="N2263" s="14" t="s">
        <v>340</v>
      </c>
      <c r="O2263" s="17">
        <v>4319052.7628899785</v>
      </c>
      <c r="P2263" s="17">
        <v>3322348.2791461372</v>
      </c>
      <c r="Q2263" s="17">
        <v>0</v>
      </c>
      <c r="R2263" s="17">
        <v>0</v>
      </c>
      <c r="S2263" s="18">
        <v>0</v>
      </c>
      <c r="T2263" s="14" t="s">
        <v>9012</v>
      </c>
      <c r="U2263" s="14" t="s">
        <v>9012</v>
      </c>
      <c r="V2263" s="14" t="s">
        <v>9012</v>
      </c>
      <c r="W2263" s="18">
        <v>0.11924310705824627</v>
      </c>
      <c r="X2263" s="18">
        <v>1</v>
      </c>
      <c r="Y2263" s="14" t="s">
        <v>402</v>
      </c>
      <c r="Z2263" s="14" t="s">
        <v>402</v>
      </c>
      <c r="AA2263" s="18" t="s">
        <v>402</v>
      </c>
      <c r="AB2263" s="18" t="s">
        <v>402</v>
      </c>
      <c r="AC2263" s="14" t="s">
        <v>402</v>
      </c>
    </row>
    <row r="2264" spans="1:29" x14ac:dyDescent="0.15">
      <c r="A2264" s="14" t="s">
        <v>363</v>
      </c>
      <c r="B2264" s="14" t="s">
        <v>396</v>
      </c>
      <c r="C2264" s="14" t="s">
        <v>23</v>
      </c>
      <c r="D2264" s="14" t="s">
        <v>2680</v>
      </c>
      <c r="E2264" s="14" t="s">
        <v>5574</v>
      </c>
      <c r="F2264" s="14" t="s">
        <v>8393</v>
      </c>
      <c r="G2264" s="14" t="s">
        <v>402</v>
      </c>
      <c r="H2264" s="14" t="s">
        <v>8998</v>
      </c>
      <c r="I2264" s="17">
        <v>1384603.5706770124</v>
      </c>
      <c r="J2264" s="14" t="s">
        <v>340</v>
      </c>
      <c r="K2264" s="17">
        <v>1799984.6418801164</v>
      </c>
      <c r="L2264" s="14" t="s">
        <v>8998</v>
      </c>
      <c r="M2264" s="17">
        <v>1384603.5706770124</v>
      </c>
      <c r="N2264" s="14" t="s">
        <v>340</v>
      </c>
      <c r="O2264" s="17">
        <v>1799984.6418801164</v>
      </c>
      <c r="P2264" s="17">
        <v>1384603.5706770124</v>
      </c>
      <c r="Q2264" s="17">
        <v>0</v>
      </c>
      <c r="R2264" s="17">
        <v>0</v>
      </c>
      <c r="S2264" s="18">
        <v>0</v>
      </c>
      <c r="T2264" s="14" t="s">
        <v>339</v>
      </c>
      <c r="U2264" s="14" t="s">
        <v>402</v>
      </c>
      <c r="V2264" s="14" t="s">
        <v>9015</v>
      </c>
      <c r="W2264" s="18">
        <v>0.11924310705824627</v>
      </c>
      <c r="X2264" s="18">
        <v>1</v>
      </c>
      <c r="Y2264" s="14" t="s">
        <v>402</v>
      </c>
      <c r="Z2264" s="14" t="s">
        <v>402</v>
      </c>
      <c r="AA2264" s="18" t="s">
        <v>402</v>
      </c>
      <c r="AB2264" s="18" t="s">
        <v>402</v>
      </c>
      <c r="AC2264" s="14" t="s">
        <v>402</v>
      </c>
    </row>
    <row r="2265" spans="1:29" x14ac:dyDescent="0.15">
      <c r="A2265" s="14" t="s">
        <v>363</v>
      </c>
      <c r="B2265" s="14" t="s">
        <v>396</v>
      </c>
      <c r="C2265" s="14" t="s">
        <v>23</v>
      </c>
      <c r="D2265" s="14" t="s">
        <v>2681</v>
      </c>
      <c r="E2265" s="14" t="s">
        <v>5575</v>
      </c>
      <c r="F2265" s="14" t="s">
        <v>8394</v>
      </c>
      <c r="G2265" s="14" t="s">
        <v>402</v>
      </c>
      <c r="H2265" s="14" t="s">
        <v>8998</v>
      </c>
      <c r="I2265" s="17">
        <v>2858907.215686494</v>
      </c>
      <c r="J2265" s="14" t="s">
        <v>340</v>
      </c>
      <c r="K2265" s="17">
        <v>3716579.380392442</v>
      </c>
      <c r="L2265" s="14" t="s">
        <v>8998</v>
      </c>
      <c r="M2265" s="17">
        <v>2858907.215686494</v>
      </c>
      <c r="N2265" s="14" t="s">
        <v>340</v>
      </c>
      <c r="O2265" s="17">
        <v>3716579.380392442</v>
      </c>
      <c r="P2265" s="17">
        <v>2858907.215686494</v>
      </c>
      <c r="Q2265" s="17">
        <v>0</v>
      </c>
      <c r="R2265" s="17">
        <v>0</v>
      </c>
      <c r="S2265" s="18">
        <v>0</v>
      </c>
      <c r="T2265" s="14" t="s">
        <v>339</v>
      </c>
      <c r="U2265" s="14" t="s">
        <v>402</v>
      </c>
      <c r="V2265" s="14" t="s">
        <v>9015</v>
      </c>
      <c r="W2265" s="18">
        <v>0.11924310705824627</v>
      </c>
      <c r="X2265" s="18">
        <v>1</v>
      </c>
      <c r="Y2265" s="14" t="s">
        <v>402</v>
      </c>
      <c r="Z2265" s="14" t="s">
        <v>402</v>
      </c>
      <c r="AA2265" s="18" t="s">
        <v>402</v>
      </c>
      <c r="AB2265" s="18" t="s">
        <v>402</v>
      </c>
      <c r="AC2265" s="14" t="s">
        <v>402</v>
      </c>
    </row>
    <row r="2266" spans="1:29" x14ac:dyDescent="0.15">
      <c r="A2266" s="14" t="s">
        <v>363</v>
      </c>
      <c r="B2266" s="14" t="s">
        <v>396</v>
      </c>
      <c r="C2266" s="14" t="s">
        <v>23</v>
      </c>
      <c r="D2266" s="14" t="s">
        <v>2682</v>
      </c>
      <c r="E2266" s="14" t="s">
        <v>5576</v>
      </c>
      <c r="F2266" s="14" t="s">
        <v>8395</v>
      </c>
      <c r="G2266" s="14" t="s">
        <v>402</v>
      </c>
      <c r="H2266" s="14" t="s">
        <v>8998</v>
      </c>
      <c r="I2266" s="17">
        <v>713592.49359806033</v>
      </c>
      <c r="J2266" s="14" t="s">
        <v>340</v>
      </c>
      <c r="K2266" s="17">
        <v>927670.24167747842</v>
      </c>
      <c r="L2266" s="14" t="s">
        <v>8998</v>
      </c>
      <c r="M2266" s="17">
        <v>713592.49359806033</v>
      </c>
      <c r="N2266" s="14" t="s">
        <v>340</v>
      </c>
      <c r="O2266" s="17">
        <v>927670.24167747842</v>
      </c>
      <c r="P2266" s="17">
        <v>713592.49359806033</v>
      </c>
      <c r="Q2266" s="17">
        <v>0</v>
      </c>
      <c r="R2266" s="17">
        <v>0</v>
      </c>
      <c r="S2266" s="18">
        <v>0</v>
      </c>
      <c r="T2266" s="14" t="s">
        <v>339</v>
      </c>
      <c r="U2266" s="14" t="s">
        <v>402</v>
      </c>
      <c r="V2266" s="14" t="s">
        <v>9015</v>
      </c>
      <c r="W2266" s="18">
        <v>0.11924310705824627</v>
      </c>
      <c r="X2266" s="18">
        <v>1</v>
      </c>
      <c r="Y2266" s="14" t="s">
        <v>402</v>
      </c>
      <c r="Z2266" s="14" t="s">
        <v>402</v>
      </c>
      <c r="AA2266" s="18" t="s">
        <v>402</v>
      </c>
      <c r="AB2266" s="18" t="s">
        <v>402</v>
      </c>
      <c r="AC2266" s="14" t="s">
        <v>402</v>
      </c>
    </row>
    <row r="2267" spans="1:29" x14ac:dyDescent="0.15">
      <c r="A2267" s="14" t="s">
        <v>363</v>
      </c>
      <c r="B2267" s="14" t="s">
        <v>396</v>
      </c>
      <c r="C2267" s="14" t="s">
        <v>23</v>
      </c>
      <c r="D2267" s="14" t="s">
        <v>2683</v>
      </c>
      <c r="E2267" s="14" t="s">
        <v>5577</v>
      </c>
      <c r="F2267" s="14" t="s">
        <v>8396</v>
      </c>
      <c r="G2267" s="14" t="s">
        <v>402</v>
      </c>
      <c r="H2267" s="14" t="s">
        <v>8998</v>
      </c>
      <c r="I2267" s="17">
        <v>1747409.0221318575</v>
      </c>
      <c r="J2267" s="14" t="s">
        <v>340</v>
      </c>
      <c r="K2267" s="17">
        <v>2271631.7287714146</v>
      </c>
      <c r="L2267" s="14" t="s">
        <v>8998</v>
      </c>
      <c r="M2267" s="17">
        <v>1747409.0221318575</v>
      </c>
      <c r="N2267" s="14" t="s">
        <v>340</v>
      </c>
      <c r="O2267" s="17">
        <v>2271631.7287714146</v>
      </c>
      <c r="P2267" s="17">
        <v>1747409.0221318575</v>
      </c>
      <c r="Q2267" s="17">
        <v>0</v>
      </c>
      <c r="R2267" s="17">
        <v>0</v>
      </c>
      <c r="S2267" s="18">
        <v>0</v>
      </c>
      <c r="T2267" s="14" t="s">
        <v>339</v>
      </c>
      <c r="U2267" s="14" t="s">
        <v>402</v>
      </c>
      <c r="V2267" s="14" t="s">
        <v>9015</v>
      </c>
      <c r="W2267" s="18">
        <v>0.11924310705824627</v>
      </c>
      <c r="X2267" s="18">
        <v>1</v>
      </c>
      <c r="Y2267" s="14" t="s">
        <v>402</v>
      </c>
      <c r="Z2267" s="14" t="s">
        <v>402</v>
      </c>
      <c r="AA2267" s="18" t="s">
        <v>402</v>
      </c>
      <c r="AB2267" s="18" t="s">
        <v>402</v>
      </c>
      <c r="AC2267" s="14" t="s">
        <v>402</v>
      </c>
    </row>
    <row r="2268" spans="1:29" x14ac:dyDescent="0.15">
      <c r="A2268" s="14" t="s">
        <v>363</v>
      </c>
      <c r="B2268" s="14" t="s">
        <v>396</v>
      </c>
      <c r="C2268" s="14" t="s">
        <v>23</v>
      </c>
      <c r="D2268" s="14" t="s">
        <v>2684</v>
      </c>
      <c r="E2268" s="14" t="s">
        <v>5578</v>
      </c>
      <c r="F2268" s="14" t="s">
        <v>8397</v>
      </c>
      <c r="G2268" s="14" t="s">
        <v>402</v>
      </c>
      <c r="H2268" s="14" t="s">
        <v>8998</v>
      </c>
      <c r="I2268" s="17">
        <v>3310995.974632286</v>
      </c>
      <c r="J2268" s="14" t="s">
        <v>340</v>
      </c>
      <c r="K2268" s="17">
        <v>4304294.7670219718</v>
      </c>
      <c r="L2268" s="14" t="s">
        <v>8998</v>
      </c>
      <c r="M2268" s="17">
        <v>3310995.974632286</v>
      </c>
      <c r="N2268" s="14" t="s">
        <v>340</v>
      </c>
      <c r="O2268" s="17">
        <v>4304294.7670219718</v>
      </c>
      <c r="P2268" s="17">
        <v>3310995.974632286</v>
      </c>
      <c r="Q2268" s="17">
        <v>0</v>
      </c>
      <c r="R2268" s="17">
        <v>0</v>
      </c>
      <c r="S2268" s="18">
        <v>0</v>
      </c>
      <c r="T2268" s="14" t="s">
        <v>9012</v>
      </c>
      <c r="U2268" s="14" t="s">
        <v>9012</v>
      </c>
      <c r="V2268" s="14" t="s">
        <v>9012</v>
      </c>
      <c r="W2268" s="18">
        <v>0.11924310705824627</v>
      </c>
      <c r="X2268" s="18">
        <v>1</v>
      </c>
      <c r="Y2268" s="14" t="s">
        <v>402</v>
      </c>
      <c r="Z2268" s="14" t="s">
        <v>402</v>
      </c>
      <c r="AA2268" s="18" t="s">
        <v>402</v>
      </c>
      <c r="AB2268" s="18" t="s">
        <v>402</v>
      </c>
      <c r="AC2268" s="14" t="s">
        <v>402</v>
      </c>
    </row>
    <row r="2269" spans="1:29" x14ac:dyDescent="0.15">
      <c r="A2269" s="14" t="s">
        <v>363</v>
      </c>
      <c r="B2269" s="14" t="s">
        <v>396</v>
      </c>
      <c r="C2269" s="14" t="s">
        <v>23</v>
      </c>
      <c r="D2269" s="14" t="s">
        <v>2685</v>
      </c>
      <c r="E2269" s="14" t="s">
        <v>5579</v>
      </c>
      <c r="F2269" s="14" t="s">
        <v>8398</v>
      </c>
      <c r="G2269" s="14" t="s">
        <v>402</v>
      </c>
      <c r="H2269" s="14" t="s">
        <v>8998</v>
      </c>
      <c r="I2269" s="17">
        <v>101704.20548480815</v>
      </c>
      <c r="J2269" s="14" t="s">
        <v>340</v>
      </c>
      <c r="K2269" s="17">
        <v>132215.46713025062</v>
      </c>
      <c r="L2269" s="14" t="s">
        <v>8998</v>
      </c>
      <c r="M2269" s="17">
        <v>101704.20548480815</v>
      </c>
      <c r="N2269" s="14" t="s">
        <v>340</v>
      </c>
      <c r="O2269" s="17">
        <v>132215.46713025062</v>
      </c>
      <c r="P2269" s="17">
        <v>101704.20548480815</v>
      </c>
      <c r="Q2269" s="17">
        <v>0</v>
      </c>
      <c r="R2269" s="17">
        <v>0</v>
      </c>
      <c r="S2269" s="18">
        <v>0</v>
      </c>
      <c r="T2269" s="14" t="s">
        <v>339</v>
      </c>
      <c r="U2269" s="14" t="s">
        <v>402</v>
      </c>
      <c r="V2269" s="14" t="s">
        <v>9015</v>
      </c>
      <c r="W2269" s="18">
        <v>0.11924310705824627</v>
      </c>
      <c r="X2269" s="18">
        <v>1</v>
      </c>
      <c r="Y2269" s="14" t="s">
        <v>402</v>
      </c>
      <c r="Z2269" s="14" t="s">
        <v>402</v>
      </c>
      <c r="AA2269" s="18" t="s">
        <v>402</v>
      </c>
      <c r="AB2269" s="18" t="s">
        <v>402</v>
      </c>
      <c r="AC2269" s="14" t="s">
        <v>402</v>
      </c>
    </row>
    <row r="2270" spans="1:29" x14ac:dyDescent="0.15">
      <c r="A2270" s="14" t="s">
        <v>363</v>
      </c>
      <c r="B2270" s="14" t="s">
        <v>396</v>
      </c>
      <c r="C2270" s="14" t="s">
        <v>23</v>
      </c>
      <c r="D2270" s="14" t="s">
        <v>2686</v>
      </c>
      <c r="E2270" s="14" t="s">
        <v>5580</v>
      </c>
      <c r="F2270" s="14" t="s">
        <v>8399</v>
      </c>
      <c r="G2270" s="14" t="s">
        <v>402</v>
      </c>
      <c r="H2270" s="14" t="s">
        <v>8998</v>
      </c>
      <c r="I2270" s="17">
        <v>1022408.6245379267</v>
      </c>
      <c r="J2270" s="14" t="s">
        <v>340</v>
      </c>
      <c r="K2270" s="17">
        <v>1329131.2118993048</v>
      </c>
      <c r="L2270" s="14" t="s">
        <v>8998</v>
      </c>
      <c r="M2270" s="17">
        <v>1022408.6245379267</v>
      </c>
      <c r="N2270" s="14" t="s">
        <v>340</v>
      </c>
      <c r="O2270" s="17">
        <v>1329131.2118993048</v>
      </c>
      <c r="P2270" s="17">
        <v>1022408.6245379267</v>
      </c>
      <c r="Q2270" s="17">
        <v>0</v>
      </c>
      <c r="R2270" s="17">
        <v>0</v>
      </c>
      <c r="S2270" s="18">
        <v>0</v>
      </c>
      <c r="T2270" s="14" t="s">
        <v>339</v>
      </c>
      <c r="U2270" s="14" t="s">
        <v>402</v>
      </c>
      <c r="V2270" s="14" t="s">
        <v>9015</v>
      </c>
      <c r="W2270" s="18">
        <v>0.11924310705824627</v>
      </c>
      <c r="X2270" s="18">
        <v>1</v>
      </c>
      <c r="Y2270" s="14" t="s">
        <v>402</v>
      </c>
      <c r="Z2270" s="14" t="s">
        <v>402</v>
      </c>
      <c r="AA2270" s="18" t="s">
        <v>402</v>
      </c>
      <c r="AB2270" s="18" t="s">
        <v>402</v>
      </c>
      <c r="AC2270" s="14" t="s">
        <v>402</v>
      </c>
    </row>
    <row r="2271" spans="1:29" x14ac:dyDescent="0.15">
      <c r="A2271" s="14" t="s">
        <v>363</v>
      </c>
      <c r="B2271" s="14" t="s">
        <v>396</v>
      </c>
      <c r="C2271" s="14" t="s">
        <v>23</v>
      </c>
      <c r="D2271" s="14" t="s">
        <v>2687</v>
      </c>
      <c r="E2271" s="14" t="s">
        <v>5581</v>
      </c>
      <c r="F2271" s="14" t="s">
        <v>8400</v>
      </c>
      <c r="G2271" s="14" t="s">
        <v>402</v>
      </c>
      <c r="H2271" s="14" t="s">
        <v>8998</v>
      </c>
      <c r="I2271" s="17">
        <v>2559084.1815236728</v>
      </c>
      <c r="J2271" s="14" t="s">
        <v>340</v>
      </c>
      <c r="K2271" s="17">
        <v>3326809.4359807754</v>
      </c>
      <c r="L2271" s="14" t="s">
        <v>8998</v>
      </c>
      <c r="M2271" s="17">
        <v>2559084.1815236728</v>
      </c>
      <c r="N2271" s="14" t="s">
        <v>340</v>
      </c>
      <c r="O2271" s="17">
        <v>3326809.4359807754</v>
      </c>
      <c r="P2271" s="17">
        <v>2559084.1815236728</v>
      </c>
      <c r="Q2271" s="17">
        <v>0</v>
      </c>
      <c r="R2271" s="17">
        <v>0</v>
      </c>
      <c r="S2271" s="18">
        <v>0</v>
      </c>
      <c r="T2271" s="14" t="s">
        <v>339</v>
      </c>
      <c r="U2271" s="14" t="s">
        <v>402</v>
      </c>
      <c r="V2271" s="14" t="s">
        <v>9015</v>
      </c>
      <c r="W2271" s="18">
        <v>0.11924310705824627</v>
      </c>
      <c r="X2271" s="18">
        <v>1</v>
      </c>
      <c r="Y2271" s="14" t="s">
        <v>402</v>
      </c>
      <c r="Z2271" s="14" t="s">
        <v>402</v>
      </c>
      <c r="AA2271" s="18" t="s">
        <v>402</v>
      </c>
      <c r="AB2271" s="18" t="s">
        <v>402</v>
      </c>
      <c r="AC2271" s="14" t="s">
        <v>402</v>
      </c>
    </row>
    <row r="2272" spans="1:29" x14ac:dyDescent="0.15">
      <c r="A2272" s="14" t="s">
        <v>363</v>
      </c>
      <c r="B2272" s="14" t="s">
        <v>396</v>
      </c>
      <c r="C2272" s="14" t="s">
        <v>23</v>
      </c>
      <c r="D2272" s="14" t="s">
        <v>2688</v>
      </c>
      <c r="E2272" s="14" t="s">
        <v>5582</v>
      </c>
      <c r="F2272" s="14" t="s">
        <v>8401</v>
      </c>
      <c r="G2272" s="14" t="s">
        <v>402</v>
      </c>
      <c r="H2272" s="14" t="s">
        <v>8998</v>
      </c>
      <c r="I2272" s="17">
        <v>9431876.0083704311</v>
      </c>
      <c r="J2272" s="14" t="s">
        <v>340</v>
      </c>
      <c r="K2272" s="17">
        <v>12261438.810881563</v>
      </c>
      <c r="L2272" s="14" t="s">
        <v>8998</v>
      </c>
      <c r="M2272" s="17">
        <v>9431876.0083704311</v>
      </c>
      <c r="N2272" s="14" t="s">
        <v>340</v>
      </c>
      <c r="O2272" s="17">
        <v>12261438.810881563</v>
      </c>
      <c r="P2272" s="17">
        <v>9431876.0083704311</v>
      </c>
      <c r="Q2272" s="17">
        <v>0</v>
      </c>
      <c r="R2272" s="17">
        <v>0</v>
      </c>
      <c r="S2272" s="18">
        <v>0</v>
      </c>
      <c r="T2272" s="14" t="s">
        <v>339</v>
      </c>
      <c r="U2272" s="14" t="s">
        <v>402</v>
      </c>
      <c r="V2272" s="14" t="s">
        <v>9015</v>
      </c>
      <c r="W2272" s="18">
        <v>0.11924310705824627</v>
      </c>
      <c r="X2272" s="18">
        <v>1</v>
      </c>
      <c r="Y2272" s="14" t="s">
        <v>402</v>
      </c>
      <c r="Z2272" s="14" t="s">
        <v>402</v>
      </c>
      <c r="AA2272" s="18" t="s">
        <v>402</v>
      </c>
      <c r="AB2272" s="18" t="s">
        <v>402</v>
      </c>
      <c r="AC2272" s="14" t="s">
        <v>402</v>
      </c>
    </row>
    <row r="2273" spans="1:29" x14ac:dyDescent="0.15">
      <c r="A2273" s="14" t="s">
        <v>363</v>
      </c>
      <c r="B2273" s="14" t="s">
        <v>396</v>
      </c>
      <c r="C2273" s="14" t="s">
        <v>23</v>
      </c>
      <c r="D2273" s="14" t="s">
        <v>2689</v>
      </c>
      <c r="E2273" s="14" t="s">
        <v>5583</v>
      </c>
      <c r="F2273" s="14" t="s">
        <v>8402</v>
      </c>
      <c r="G2273" s="14" t="s">
        <v>402</v>
      </c>
      <c r="H2273" s="14" t="s">
        <v>8998</v>
      </c>
      <c r="I2273" s="17">
        <v>1407079.6887104167</v>
      </c>
      <c r="J2273" s="14" t="s">
        <v>340</v>
      </c>
      <c r="K2273" s="17">
        <v>1829203.5953235419</v>
      </c>
      <c r="L2273" s="14" t="s">
        <v>8998</v>
      </c>
      <c r="M2273" s="17">
        <v>1407079.6887104167</v>
      </c>
      <c r="N2273" s="14" t="s">
        <v>340</v>
      </c>
      <c r="O2273" s="17">
        <v>1829203.5953235419</v>
      </c>
      <c r="P2273" s="17">
        <v>1407079.6887104167</v>
      </c>
      <c r="Q2273" s="17">
        <v>0</v>
      </c>
      <c r="R2273" s="17">
        <v>0</v>
      </c>
      <c r="S2273" s="18">
        <v>0</v>
      </c>
      <c r="T2273" s="14" t="s">
        <v>339</v>
      </c>
      <c r="U2273" s="14" t="s">
        <v>402</v>
      </c>
      <c r="V2273" s="14" t="s">
        <v>9015</v>
      </c>
      <c r="W2273" s="18">
        <v>0.11924310705824627</v>
      </c>
      <c r="X2273" s="18">
        <v>1</v>
      </c>
      <c r="Y2273" s="14" t="s">
        <v>402</v>
      </c>
      <c r="Z2273" s="14" t="s">
        <v>402</v>
      </c>
      <c r="AA2273" s="18" t="s">
        <v>402</v>
      </c>
      <c r="AB2273" s="18" t="s">
        <v>402</v>
      </c>
      <c r="AC2273" s="14" t="s">
        <v>402</v>
      </c>
    </row>
    <row r="2274" spans="1:29" x14ac:dyDescent="0.15">
      <c r="A2274" s="14" t="s">
        <v>363</v>
      </c>
      <c r="B2274" s="14" t="s">
        <v>396</v>
      </c>
      <c r="C2274" s="14" t="s">
        <v>23</v>
      </c>
      <c r="D2274" s="14" t="s">
        <v>2690</v>
      </c>
      <c r="E2274" s="14" t="s">
        <v>5584</v>
      </c>
      <c r="F2274" s="14" t="s">
        <v>8403</v>
      </c>
      <c r="G2274" s="14" t="s">
        <v>402</v>
      </c>
      <c r="H2274" s="14" t="s">
        <v>8998</v>
      </c>
      <c r="I2274" s="17">
        <v>1007473.9641280023</v>
      </c>
      <c r="J2274" s="14" t="s">
        <v>340</v>
      </c>
      <c r="K2274" s="17">
        <v>1309716.1533664032</v>
      </c>
      <c r="L2274" s="14" t="s">
        <v>8998</v>
      </c>
      <c r="M2274" s="17">
        <v>1007473.9641280023</v>
      </c>
      <c r="N2274" s="14" t="s">
        <v>340</v>
      </c>
      <c r="O2274" s="17">
        <v>1309716.1533664032</v>
      </c>
      <c r="P2274" s="17">
        <v>1007473.9641280023</v>
      </c>
      <c r="Q2274" s="17">
        <v>0</v>
      </c>
      <c r="R2274" s="17">
        <v>0</v>
      </c>
      <c r="S2274" s="18">
        <v>0</v>
      </c>
      <c r="T2274" s="14" t="s">
        <v>339</v>
      </c>
      <c r="U2274" s="14" t="s">
        <v>402</v>
      </c>
      <c r="V2274" s="14" t="s">
        <v>9015</v>
      </c>
      <c r="W2274" s="18">
        <v>0.11924310705824627</v>
      </c>
      <c r="X2274" s="18">
        <v>1</v>
      </c>
      <c r="Y2274" s="14" t="s">
        <v>402</v>
      </c>
      <c r="Z2274" s="14" t="s">
        <v>402</v>
      </c>
      <c r="AA2274" s="18" t="s">
        <v>402</v>
      </c>
      <c r="AB2274" s="18" t="s">
        <v>402</v>
      </c>
      <c r="AC2274" s="14" t="s">
        <v>402</v>
      </c>
    </row>
    <row r="2275" spans="1:29" x14ac:dyDescent="0.15">
      <c r="A2275" s="14" t="s">
        <v>363</v>
      </c>
      <c r="B2275" s="14" t="s">
        <v>396</v>
      </c>
      <c r="C2275" s="14" t="s">
        <v>23</v>
      </c>
      <c r="D2275" s="14" t="s">
        <v>2691</v>
      </c>
      <c r="E2275" s="14" t="s">
        <v>5585</v>
      </c>
      <c r="F2275" s="14" t="s">
        <v>8404</v>
      </c>
      <c r="G2275" s="14" t="s">
        <v>402</v>
      </c>
      <c r="H2275" s="14" t="s">
        <v>8998</v>
      </c>
      <c r="I2275" s="17">
        <v>1260239.1326148983</v>
      </c>
      <c r="J2275" s="14" t="s">
        <v>340</v>
      </c>
      <c r="K2275" s="17">
        <v>1638310.8723993676</v>
      </c>
      <c r="L2275" s="14" t="s">
        <v>8998</v>
      </c>
      <c r="M2275" s="17">
        <v>1260239.1326148983</v>
      </c>
      <c r="N2275" s="14" t="s">
        <v>340</v>
      </c>
      <c r="O2275" s="17">
        <v>1638310.8723993676</v>
      </c>
      <c r="P2275" s="17">
        <v>1260239.1326148983</v>
      </c>
      <c r="Q2275" s="17">
        <v>0</v>
      </c>
      <c r="R2275" s="17">
        <v>0</v>
      </c>
      <c r="S2275" s="18">
        <v>0</v>
      </c>
      <c r="T2275" s="14" t="s">
        <v>339</v>
      </c>
      <c r="U2275" s="14" t="s">
        <v>402</v>
      </c>
      <c r="V2275" s="14" t="s">
        <v>9015</v>
      </c>
      <c r="W2275" s="18">
        <v>0.11924310705824627</v>
      </c>
      <c r="X2275" s="18">
        <v>1</v>
      </c>
      <c r="Y2275" s="14" t="s">
        <v>402</v>
      </c>
      <c r="Z2275" s="14" t="s">
        <v>402</v>
      </c>
      <c r="AA2275" s="18" t="s">
        <v>402</v>
      </c>
      <c r="AB2275" s="18" t="s">
        <v>402</v>
      </c>
      <c r="AC2275" s="14" t="s">
        <v>402</v>
      </c>
    </row>
    <row r="2276" spans="1:29" x14ac:dyDescent="0.15">
      <c r="A2276" s="14" t="s">
        <v>363</v>
      </c>
      <c r="B2276" s="14" t="s">
        <v>396</v>
      </c>
      <c r="C2276" s="14" t="s">
        <v>23</v>
      </c>
      <c r="D2276" s="14" t="s">
        <v>2692</v>
      </c>
      <c r="E2276" s="14" t="s">
        <v>5586</v>
      </c>
      <c r="F2276" s="14" t="s">
        <v>8405</v>
      </c>
      <c r="G2276" s="14" t="s">
        <v>402</v>
      </c>
      <c r="H2276" s="14" t="s">
        <v>8998</v>
      </c>
      <c r="I2276" s="17">
        <v>1213152.3152687124</v>
      </c>
      <c r="J2276" s="14" t="s">
        <v>340</v>
      </c>
      <c r="K2276" s="17">
        <v>1577098.0098493262</v>
      </c>
      <c r="L2276" s="14" t="s">
        <v>8998</v>
      </c>
      <c r="M2276" s="17">
        <v>1213152.3152687124</v>
      </c>
      <c r="N2276" s="14" t="s">
        <v>340</v>
      </c>
      <c r="O2276" s="17">
        <v>1577098.0098493262</v>
      </c>
      <c r="P2276" s="17">
        <v>1213152.3152687124</v>
      </c>
      <c r="Q2276" s="17">
        <v>0</v>
      </c>
      <c r="R2276" s="17">
        <v>0</v>
      </c>
      <c r="S2276" s="18">
        <v>0</v>
      </c>
      <c r="T2276" s="14" t="s">
        <v>339</v>
      </c>
      <c r="U2276" s="14" t="s">
        <v>402</v>
      </c>
      <c r="V2276" s="14" t="s">
        <v>9015</v>
      </c>
      <c r="W2276" s="18">
        <v>0.11924310705824627</v>
      </c>
      <c r="X2276" s="18">
        <v>1</v>
      </c>
      <c r="Y2276" s="14" t="s">
        <v>402</v>
      </c>
      <c r="Z2276" s="14" t="s">
        <v>402</v>
      </c>
      <c r="AA2276" s="18" t="s">
        <v>402</v>
      </c>
      <c r="AB2276" s="18" t="s">
        <v>402</v>
      </c>
      <c r="AC2276" s="14" t="s">
        <v>402</v>
      </c>
    </row>
    <row r="2277" spans="1:29" x14ac:dyDescent="0.15">
      <c r="A2277" s="14" t="s">
        <v>363</v>
      </c>
      <c r="B2277" s="14" t="s">
        <v>396</v>
      </c>
      <c r="C2277" s="14" t="s">
        <v>23</v>
      </c>
      <c r="D2277" s="14" t="s">
        <v>2693</v>
      </c>
      <c r="E2277" s="14" t="s">
        <v>5587</v>
      </c>
      <c r="F2277" s="14" t="s">
        <v>8406</v>
      </c>
      <c r="G2277" s="14" t="s">
        <v>402</v>
      </c>
      <c r="H2277" s="14" t="s">
        <v>8998</v>
      </c>
      <c r="I2277" s="17">
        <v>539472.71179066179</v>
      </c>
      <c r="J2277" s="14" t="s">
        <v>340</v>
      </c>
      <c r="K2277" s="17">
        <v>701314.52532786026</v>
      </c>
      <c r="L2277" s="14" t="s">
        <v>8998</v>
      </c>
      <c r="M2277" s="17">
        <v>539472.71179066179</v>
      </c>
      <c r="N2277" s="14" t="s">
        <v>340</v>
      </c>
      <c r="O2277" s="17">
        <v>701314.52532786026</v>
      </c>
      <c r="P2277" s="17">
        <v>539472.71179066179</v>
      </c>
      <c r="Q2277" s="17">
        <v>0</v>
      </c>
      <c r="R2277" s="17">
        <v>0</v>
      </c>
      <c r="S2277" s="18">
        <v>0</v>
      </c>
      <c r="T2277" s="14" t="s">
        <v>339</v>
      </c>
      <c r="U2277" s="14" t="s">
        <v>402</v>
      </c>
      <c r="V2277" s="14" t="s">
        <v>9015</v>
      </c>
      <c r="W2277" s="18">
        <v>0.11924310705824627</v>
      </c>
      <c r="X2277" s="18">
        <v>1</v>
      </c>
      <c r="Y2277" s="14" t="s">
        <v>402</v>
      </c>
      <c r="Z2277" s="14" t="s">
        <v>402</v>
      </c>
      <c r="AA2277" s="18" t="s">
        <v>402</v>
      </c>
      <c r="AB2277" s="18" t="s">
        <v>402</v>
      </c>
      <c r="AC2277" s="14" t="s">
        <v>402</v>
      </c>
    </row>
    <row r="2278" spans="1:29" x14ac:dyDescent="0.15">
      <c r="A2278" s="14" t="s">
        <v>363</v>
      </c>
      <c r="B2278" s="14" t="s">
        <v>396</v>
      </c>
      <c r="C2278" s="14" t="s">
        <v>23</v>
      </c>
      <c r="D2278" s="14" t="s">
        <v>2694</v>
      </c>
      <c r="E2278" s="14" t="s">
        <v>5588</v>
      </c>
      <c r="F2278" s="14" t="s">
        <v>8407</v>
      </c>
      <c r="G2278" s="14" t="s">
        <v>402</v>
      </c>
      <c r="H2278" s="14" t="s">
        <v>8998</v>
      </c>
      <c r="I2278" s="17">
        <v>1642681.066813051</v>
      </c>
      <c r="J2278" s="14" t="s">
        <v>340</v>
      </c>
      <c r="K2278" s="17">
        <v>2135485.3868569662</v>
      </c>
      <c r="L2278" s="14" t="s">
        <v>8998</v>
      </c>
      <c r="M2278" s="17">
        <v>1642681.066813051</v>
      </c>
      <c r="N2278" s="14" t="s">
        <v>340</v>
      </c>
      <c r="O2278" s="17">
        <v>2135485.3868569662</v>
      </c>
      <c r="P2278" s="17">
        <v>1642681.066813051</v>
      </c>
      <c r="Q2278" s="17">
        <v>0</v>
      </c>
      <c r="R2278" s="17">
        <v>0</v>
      </c>
      <c r="S2278" s="18">
        <v>0</v>
      </c>
      <c r="T2278" s="14" t="s">
        <v>339</v>
      </c>
      <c r="U2278" s="14" t="s">
        <v>402</v>
      </c>
      <c r="V2278" s="14" t="s">
        <v>9015</v>
      </c>
      <c r="W2278" s="18">
        <v>0.11924310705824627</v>
      </c>
      <c r="X2278" s="18">
        <v>1</v>
      </c>
      <c r="Y2278" s="14" t="s">
        <v>402</v>
      </c>
      <c r="Z2278" s="14" t="s">
        <v>402</v>
      </c>
      <c r="AA2278" s="18" t="s">
        <v>402</v>
      </c>
      <c r="AB2278" s="18" t="s">
        <v>402</v>
      </c>
      <c r="AC2278" s="14" t="s">
        <v>402</v>
      </c>
    </row>
    <row r="2279" spans="1:29" x14ac:dyDescent="0.15">
      <c r="A2279" s="14" t="s">
        <v>363</v>
      </c>
      <c r="B2279" s="14" t="s">
        <v>396</v>
      </c>
      <c r="C2279" s="14" t="s">
        <v>23</v>
      </c>
      <c r="D2279" s="14" t="s">
        <v>2695</v>
      </c>
      <c r="E2279" s="14" t="s">
        <v>5589</v>
      </c>
      <c r="F2279" s="14" t="s">
        <v>8408</v>
      </c>
      <c r="G2279" s="14" t="s">
        <v>402</v>
      </c>
      <c r="H2279" s="14" t="s">
        <v>8998</v>
      </c>
      <c r="I2279" s="17">
        <v>1638933.2749678867</v>
      </c>
      <c r="J2279" s="14" t="s">
        <v>340</v>
      </c>
      <c r="K2279" s="17">
        <v>2130613.2574582528</v>
      </c>
      <c r="L2279" s="14" t="s">
        <v>8998</v>
      </c>
      <c r="M2279" s="17">
        <v>1638933.2749678867</v>
      </c>
      <c r="N2279" s="14" t="s">
        <v>340</v>
      </c>
      <c r="O2279" s="17">
        <v>2130613.2574582528</v>
      </c>
      <c r="P2279" s="17">
        <v>1638933.2749678867</v>
      </c>
      <c r="Q2279" s="17">
        <v>0</v>
      </c>
      <c r="R2279" s="17">
        <v>0</v>
      </c>
      <c r="S2279" s="18">
        <v>0</v>
      </c>
      <c r="T2279" s="14" t="s">
        <v>339</v>
      </c>
      <c r="U2279" s="14" t="s">
        <v>402</v>
      </c>
      <c r="V2279" s="14" t="s">
        <v>9015</v>
      </c>
      <c r="W2279" s="18">
        <v>0.11924310705824627</v>
      </c>
      <c r="X2279" s="18">
        <v>1</v>
      </c>
      <c r="Y2279" s="14" t="s">
        <v>402</v>
      </c>
      <c r="Z2279" s="14" t="s">
        <v>402</v>
      </c>
      <c r="AA2279" s="18" t="s">
        <v>402</v>
      </c>
      <c r="AB2279" s="18" t="s">
        <v>402</v>
      </c>
      <c r="AC2279" s="14" t="s">
        <v>402</v>
      </c>
    </row>
    <row r="2280" spans="1:29" x14ac:dyDescent="0.15">
      <c r="A2280" s="14" t="s">
        <v>363</v>
      </c>
      <c r="B2280" s="14" t="s">
        <v>396</v>
      </c>
      <c r="C2280" s="14" t="s">
        <v>23</v>
      </c>
      <c r="D2280" s="14" t="s">
        <v>2696</v>
      </c>
      <c r="E2280" s="14" t="s">
        <v>5590</v>
      </c>
      <c r="F2280" s="14" t="s">
        <v>8366</v>
      </c>
      <c r="G2280" s="14" t="s">
        <v>402</v>
      </c>
      <c r="H2280" s="14" t="s">
        <v>8998</v>
      </c>
      <c r="I2280" s="17">
        <v>159163.9230680262</v>
      </c>
      <c r="J2280" s="14" t="s">
        <v>340</v>
      </c>
      <c r="K2280" s="17">
        <v>206913.09998843409</v>
      </c>
      <c r="L2280" s="14" t="s">
        <v>8998</v>
      </c>
      <c r="M2280" s="17">
        <v>159163.9230680262</v>
      </c>
      <c r="N2280" s="14" t="s">
        <v>340</v>
      </c>
      <c r="O2280" s="17">
        <v>206913.09998843409</v>
      </c>
      <c r="P2280" s="17">
        <v>159163.9230680262</v>
      </c>
      <c r="Q2280" s="17">
        <v>0</v>
      </c>
      <c r="R2280" s="17">
        <v>0</v>
      </c>
      <c r="S2280" s="18">
        <v>0</v>
      </c>
      <c r="T2280" s="14" t="s">
        <v>9012</v>
      </c>
      <c r="U2280" s="14" t="s">
        <v>9012</v>
      </c>
      <c r="V2280" s="14" t="s">
        <v>9012</v>
      </c>
      <c r="W2280" s="18">
        <v>0.11924310705824627</v>
      </c>
      <c r="X2280" s="18">
        <v>1</v>
      </c>
      <c r="Y2280" s="14" t="s">
        <v>402</v>
      </c>
      <c r="Z2280" s="14" t="s">
        <v>402</v>
      </c>
      <c r="AA2280" s="18" t="s">
        <v>402</v>
      </c>
      <c r="AB2280" s="18" t="s">
        <v>402</v>
      </c>
      <c r="AC2280" s="14" t="s">
        <v>402</v>
      </c>
    </row>
    <row r="2281" spans="1:29" x14ac:dyDescent="0.15">
      <c r="A2281" s="14" t="s">
        <v>363</v>
      </c>
      <c r="B2281" s="14" t="s">
        <v>396</v>
      </c>
      <c r="C2281" s="14" t="s">
        <v>23</v>
      </c>
      <c r="D2281" s="14" t="s">
        <v>2697</v>
      </c>
      <c r="E2281" s="14" t="s">
        <v>5591</v>
      </c>
      <c r="F2281" s="14" t="s">
        <v>8409</v>
      </c>
      <c r="G2281" s="14" t="s">
        <v>402</v>
      </c>
      <c r="H2281" s="14" t="s">
        <v>8998</v>
      </c>
      <c r="I2281" s="17">
        <v>3025181.7429861785</v>
      </c>
      <c r="J2281" s="14" t="s">
        <v>340</v>
      </c>
      <c r="K2281" s="17">
        <v>3932736.265882032</v>
      </c>
      <c r="L2281" s="14" t="s">
        <v>8998</v>
      </c>
      <c r="M2281" s="17">
        <v>3025181.7429861785</v>
      </c>
      <c r="N2281" s="14" t="s">
        <v>340</v>
      </c>
      <c r="O2281" s="17">
        <v>3932736.265882032</v>
      </c>
      <c r="P2281" s="17">
        <v>3025181.7429861785</v>
      </c>
      <c r="Q2281" s="17">
        <v>0</v>
      </c>
      <c r="R2281" s="17">
        <v>0</v>
      </c>
      <c r="S2281" s="18">
        <v>0</v>
      </c>
      <c r="T2281" s="14" t="s">
        <v>339</v>
      </c>
      <c r="U2281" s="14" t="s">
        <v>402</v>
      </c>
      <c r="V2281" s="14" t="s">
        <v>9015</v>
      </c>
      <c r="W2281" s="18">
        <v>0.11924310705824627</v>
      </c>
      <c r="X2281" s="18">
        <v>1</v>
      </c>
      <c r="Y2281" s="14" t="s">
        <v>402</v>
      </c>
      <c r="Z2281" s="14" t="s">
        <v>402</v>
      </c>
      <c r="AA2281" s="18" t="s">
        <v>402</v>
      </c>
      <c r="AB2281" s="18" t="s">
        <v>402</v>
      </c>
      <c r="AC2281" s="14" t="s">
        <v>402</v>
      </c>
    </row>
    <row r="2282" spans="1:29" x14ac:dyDescent="0.15">
      <c r="A2282" s="14" t="s">
        <v>363</v>
      </c>
      <c r="B2282" s="14" t="s">
        <v>396</v>
      </c>
      <c r="C2282" s="14" t="s">
        <v>23</v>
      </c>
      <c r="D2282" s="14" t="s">
        <v>2698</v>
      </c>
      <c r="E2282" s="14" t="s">
        <v>5592</v>
      </c>
      <c r="F2282" s="14" t="s">
        <v>8410</v>
      </c>
      <c r="G2282" s="14" t="s">
        <v>402</v>
      </c>
      <c r="H2282" s="14" t="s">
        <v>8998</v>
      </c>
      <c r="I2282" s="17">
        <v>539173.38713210542</v>
      </c>
      <c r="J2282" s="14" t="s">
        <v>340</v>
      </c>
      <c r="K2282" s="17">
        <v>700925.40327173704</v>
      </c>
      <c r="L2282" s="14" t="s">
        <v>8998</v>
      </c>
      <c r="M2282" s="17">
        <v>539173.38713210542</v>
      </c>
      <c r="N2282" s="14" t="s">
        <v>340</v>
      </c>
      <c r="O2282" s="17">
        <v>700925.40327173704</v>
      </c>
      <c r="P2282" s="17">
        <v>539173.38713210542</v>
      </c>
      <c r="Q2282" s="17">
        <v>0</v>
      </c>
      <c r="R2282" s="17">
        <v>0</v>
      </c>
      <c r="S2282" s="18">
        <v>0</v>
      </c>
      <c r="T2282" s="14" t="s">
        <v>339</v>
      </c>
      <c r="U2282" s="14" t="s">
        <v>402</v>
      </c>
      <c r="V2282" s="14" t="s">
        <v>9015</v>
      </c>
      <c r="W2282" s="18">
        <v>0.11924310705824627</v>
      </c>
      <c r="X2282" s="18">
        <v>1</v>
      </c>
      <c r="Y2282" s="14" t="s">
        <v>402</v>
      </c>
      <c r="Z2282" s="14" t="s">
        <v>402</v>
      </c>
      <c r="AA2282" s="18" t="s">
        <v>402</v>
      </c>
      <c r="AB2282" s="18" t="s">
        <v>402</v>
      </c>
      <c r="AC2282" s="14" t="s">
        <v>402</v>
      </c>
    </row>
    <row r="2283" spans="1:29" x14ac:dyDescent="0.15">
      <c r="A2283" s="14" t="s">
        <v>363</v>
      </c>
      <c r="B2283" s="14" t="s">
        <v>396</v>
      </c>
      <c r="C2283" s="14" t="s">
        <v>23</v>
      </c>
      <c r="D2283" s="14" t="s">
        <v>2699</v>
      </c>
      <c r="E2283" s="14" t="s">
        <v>5593</v>
      </c>
      <c r="F2283" s="14" t="s">
        <v>8411</v>
      </c>
      <c r="G2283" s="14" t="s">
        <v>402</v>
      </c>
      <c r="H2283" s="14" t="s">
        <v>8998</v>
      </c>
      <c r="I2283" s="17">
        <v>3256796.0676981867</v>
      </c>
      <c r="J2283" s="14" t="s">
        <v>340</v>
      </c>
      <c r="K2283" s="17">
        <v>4233834.8880076436</v>
      </c>
      <c r="L2283" s="14" t="s">
        <v>8998</v>
      </c>
      <c r="M2283" s="17">
        <v>3256796.0676981867</v>
      </c>
      <c r="N2283" s="14" t="s">
        <v>340</v>
      </c>
      <c r="O2283" s="17">
        <v>4233834.8880076436</v>
      </c>
      <c r="P2283" s="17">
        <v>3256796.0676981867</v>
      </c>
      <c r="Q2283" s="17">
        <v>0</v>
      </c>
      <c r="R2283" s="17">
        <v>0</v>
      </c>
      <c r="S2283" s="18">
        <v>0</v>
      </c>
      <c r="T2283" s="14" t="s">
        <v>339</v>
      </c>
      <c r="U2283" s="14" t="s">
        <v>402</v>
      </c>
      <c r="V2283" s="14" t="s">
        <v>9015</v>
      </c>
      <c r="W2283" s="18">
        <v>0.11924310705824627</v>
      </c>
      <c r="X2283" s="18">
        <v>1</v>
      </c>
      <c r="Y2283" s="14" t="s">
        <v>402</v>
      </c>
      <c r="Z2283" s="14" t="s">
        <v>402</v>
      </c>
      <c r="AA2283" s="18" t="s">
        <v>402</v>
      </c>
      <c r="AB2283" s="18" t="s">
        <v>402</v>
      </c>
      <c r="AC2283" s="14" t="s">
        <v>402</v>
      </c>
    </row>
    <row r="2284" spans="1:29" x14ac:dyDescent="0.15">
      <c r="A2284" s="14" t="s">
        <v>363</v>
      </c>
      <c r="B2284" s="14" t="s">
        <v>396</v>
      </c>
      <c r="C2284" s="14" t="s">
        <v>23</v>
      </c>
      <c r="D2284" s="14" t="s">
        <v>2700</v>
      </c>
      <c r="E2284" s="14" t="s">
        <v>5594</v>
      </c>
      <c r="F2284" s="14" t="s">
        <v>8412</v>
      </c>
      <c r="G2284" s="14" t="s">
        <v>402</v>
      </c>
      <c r="H2284" s="14" t="s">
        <v>8998</v>
      </c>
      <c r="I2284" s="17">
        <v>65775887.76725404</v>
      </c>
      <c r="J2284" s="14" t="s">
        <v>340</v>
      </c>
      <c r="K2284" s="17">
        <v>85508654.097430259</v>
      </c>
      <c r="L2284" s="14" t="s">
        <v>8998</v>
      </c>
      <c r="M2284" s="17">
        <v>65775887.76725404</v>
      </c>
      <c r="N2284" s="14" t="s">
        <v>340</v>
      </c>
      <c r="O2284" s="17">
        <v>85508654.097430259</v>
      </c>
      <c r="P2284" s="17">
        <v>65775887.76725404</v>
      </c>
      <c r="Q2284" s="17">
        <v>0</v>
      </c>
      <c r="R2284" s="17">
        <v>0</v>
      </c>
      <c r="S2284" s="18">
        <v>0</v>
      </c>
      <c r="T2284" s="14" t="s">
        <v>9012</v>
      </c>
      <c r="U2284" s="14" t="s">
        <v>9012</v>
      </c>
      <c r="V2284" s="14" t="s">
        <v>9012</v>
      </c>
      <c r="W2284" s="18">
        <v>0.11924310705824627</v>
      </c>
      <c r="X2284" s="18">
        <v>1</v>
      </c>
      <c r="Y2284" s="14" t="s">
        <v>402</v>
      </c>
      <c r="Z2284" s="14" t="s">
        <v>402</v>
      </c>
      <c r="AA2284" s="18" t="s">
        <v>402</v>
      </c>
      <c r="AB2284" s="18" t="s">
        <v>402</v>
      </c>
      <c r="AC2284" s="14" t="s">
        <v>402</v>
      </c>
    </row>
    <row r="2285" spans="1:29" x14ac:dyDescent="0.15">
      <c r="A2285" s="14" t="s">
        <v>363</v>
      </c>
      <c r="B2285" s="14" t="s">
        <v>396</v>
      </c>
      <c r="C2285" s="14" t="s">
        <v>23</v>
      </c>
      <c r="D2285" s="14" t="s">
        <v>2701</v>
      </c>
      <c r="E2285" s="14" t="s">
        <v>5595</v>
      </c>
      <c r="F2285" s="14" t="s">
        <v>8413</v>
      </c>
      <c r="G2285" s="14" t="s">
        <v>402</v>
      </c>
      <c r="H2285" s="14" t="s">
        <v>8998</v>
      </c>
      <c r="I2285" s="17">
        <v>4774766.6014911337</v>
      </c>
      <c r="J2285" s="14" t="s">
        <v>340</v>
      </c>
      <c r="K2285" s="17">
        <v>6207196.5819384735</v>
      </c>
      <c r="L2285" s="14" t="s">
        <v>8998</v>
      </c>
      <c r="M2285" s="17">
        <v>4774766.6014911337</v>
      </c>
      <c r="N2285" s="14" t="s">
        <v>340</v>
      </c>
      <c r="O2285" s="17">
        <v>6207196.5819384735</v>
      </c>
      <c r="P2285" s="17">
        <v>4774766.6014911337</v>
      </c>
      <c r="Q2285" s="17">
        <v>0</v>
      </c>
      <c r="R2285" s="17">
        <v>0</v>
      </c>
      <c r="S2285" s="18">
        <v>0</v>
      </c>
      <c r="T2285" s="14" t="s">
        <v>339</v>
      </c>
      <c r="U2285" s="14" t="s">
        <v>402</v>
      </c>
      <c r="V2285" s="14" t="s">
        <v>9015</v>
      </c>
      <c r="W2285" s="18">
        <v>0.11924310705824627</v>
      </c>
      <c r="X2285" s="18">
        <v>1</v>
      </c>
      <c r="Y2285" s="14" t="s">
        <v>402</v>
      </c>
      <c r="Z2285" s="14" t="s">
        <v>402</v>
      </c>
      <c r="AA2285" s="18" t="s">
        <v>402</v>
      </c>
      <c r="AB2285" s="18" t="s">
        <v>402</v>
      </c>
      <c r="AC2285" s="14" t="s">
        <v>402</v>
      </c>
    </row>
    <row r="2286" spans="1:29" x14ac:dyDescent="0.15">
      <c r="A2286" s="14" t="s">
        <v>363</v>
      </c>
      <c r="B2286" s="14" t="s">
        <v>396</v>
      </c>
      <c r="C2286" s="14" t="s">
        <v>23</v>
      </c>
      <c r="D2286" s="14" t="s">
        <v>2702</v>
      </c>
      <c r="E2286" s="14" t="s">
        <v>5596</v>
      </c>
      <c r="F2286" s="14" t="s">
        <v>8414</v>
      </c>
      <c r="G2286" s="14" t="s">
        <v>402</v>
      </c>
      <c r="H2286" s="14" t="s">
        <v>8998</v>
      </c>
      <c r="I2286" s="17">
        <v>705632.27569127386</v>
      </c>
      <c r="J2286" s="14" t="s">
        <v>340</v>
      </c>
      <c r="K2286" s="17">
        <v>917321.95839865599</v>
      </c>
      <c r="L2286" s="14" t="s">
        <v>8998</v>
      </c>
      <c r="M2286" s="17">
        <v>705632.27569127386</v>
      </c>
      <c r="N2286" s="14" t="s">
        <v>340</v>
      </c>
      <c r="O2286" s="17">
        <v>917321.95839865599</v>
      </c>
      <c r="P2286" s="17">
        <v>705632.27569127386</v>
      </c>
      <c r="Q2286" s="17">
        <v>0</v>
      </c>
      <c r="R2286" s="17">
        <v>0</v>
      </c>
      <c r="S2286" s="18">
        <v>0</v>
      </c>
      <c r="T2286" s="14" t="s">
        <v>339</v>
      </c>
      <c r="U2286" s="14" t="s">
        <v>402</v>
      </c>
      <c r="V2286" s="14" t="s">
        <v>9015</v>
      </c>
      <c r="W2286" s="18">
        <v>0.11924310705824627</v>
      </c>
      <c r="X2286" s="18">
        <v>1</v>
      </c>
      <c r="Y2286" s="14" t="s">
        <v>402</v>
      </c>
      <c r="Z2286" s="14" t="s">
        <v>402</v>
      </c>
      <c r="AA2286" s="18" t="s">
        <v>402</v>
      </c>
      <c r="AB2286" s="18" t="s">
        <v>402</v>
      </c>
      <c r="AC2286" s="14" t="s">
        <v>402</v>
      </c>
    </row>
    <row r="2287" spans="1:29" x14ac:dyDescent="0.15">
      <c r="A2287" s="14" t="s">
        <v>363</v>
      </c>
      <c r="B2287" s="14" t="s">
        <v>396</v>
      </c>
      <c r="C2287" s="14" t="s">
        <v>23</v>
      </c>
      <c r="D2287" s="14" t="s">
        <v>2703</v>
      </c>
      <c r="E2287" s="14" t="s">
        <v>5597</v>
      </c>
      <c r="F2287" s="14" t="s">
        <v>8415</v>
      </c>
      <c r="G2287" s="14" t="s">
        <v>402</v>
      </c>
      <c r="H2287" s="14" t="s">
        <v>8998</v>
      </c>
      <c r="I2287" s="17">
        <v>865319.81822483114</v>
      </c>
      <c r="J2287" s="14" t="s">
        <v>340</v>
      </c>
      <c r="K2287" s="17">
        <v>1124915.7636922805</v>
      </c>
      <c r="L2287" s="14" t="s">
        <v>8998</v>
      </c>
      <c r="M2287" s="17">
        <v>865319.81822483114</v>
      </c>
      <c r="N2287" s="14" t="s">
        <v>340</v>
      </c>
      <c r="O2287" s="17">
        <v>1124915.7636922805</v>
      </c>
      <c r="P2287" s="17">
        <v>865319.81822483114</v>
      </c>
      <c r="Q2287" s="17">
        <v>0</v>
      </c>
      <c r="R2287" s="17">
        <v>0</v>
      </c>
      <c r="S2287" s="18">
        <v>0</v>
      </c>
      <c r="T2287" s="14" t="s">
        <v>339</v>
      </c>
      <c r="U2287" s="14" t="s">
        <v>402</v>
      </c>
      <c r="V2287" s="14" t="s">
        <v>9015</v>
      </c>
      <c r="W2287" s="18">
        <v>0.11924310705824627</v>
      </c>
      <c r="X2287" s="18">
        <v>1</v>
      </c>
      <c r="Y2287" s="14" t="s">
        <v>402</v>
      </c>
      <c r="Z2287" s="14" t="s">
        <v>402</v>
      </c>
      <c r="AA2287" s="18" t="s">
        <v>402</v>
      </c>
      <c r="AB2287" s="18" t="s">
        <v>402</v>
      </c>
      <c r="AC2287" s="14" t="s">
        <v>402</v>
      </c>
    </row>
    <row r="2288" spans="1:29" x14ac:dyDescent="0.15">
      <c r="A2288" s="14" t="s">
        <v>363</v>
      </c>
      <c r="B2288" s="14" t="s">
        <v>396</v>
      </c>
      <c r="C2288" s="14" t="s">
        <v>23</v>
      </c>
      <c r="D2288" s="14" t="s">
        <v>2704</v>
      </c>
      <c r="E2288" s="14" t="s">
        <v>5598</v>
      </c>
      <c r="F2288" s="14" t="s">
        <v>8416</v>
      </c>
      <c r="G2288" s="14" t="s">
        <v>402</v>
      </c>
      <c r="H2288" s="14" t="s">
        <v>8998</v>
      </c>
      <c r="I2288" s="17">
        <v>1527812.823109684</v>
      </c>
      <c r="J2288" s="14" t="s">
        <v>340</v>
      </c>
      <c r="K2288" s="17">
        <v>1986156.6700425893</v>
      </c>
      <c r="L2288" s="14" t="s">
        <v>8998</v>
      </c>
      <c r="M2288" s="17">
        <v>1527812.823109684</v>
      </c>
      <c r="N2288" s="14" t="s">
        <v>340</v>
      </c>
      <c r="O2288" s="17">
        <v>1986156.6700425893</v>
      </c>
      <c r="P2288" s="17">
        <v>1527812.823109684</v>
      </c>
      <c r="Q2288" s="17">
        <v>0</v>
      </c>
      <c r="R2288" s="17">
        <v>0</v>
      </c>
      <c r="S2288" s="18">
        <v>0</v>
      </c>
      <c r="T2288" s="14" t="s">
        <v>339</v>
      </c>
      <c r="U2288" s="14" t="s">
        <v>402</v>
      </c>
      <c r="V2288" s="14" t="s">
        <v>9015</v>
      </c>
      <c r="W2288" s="18">
        <v>0.11924310705824627</v>
      </c>
      <c r="X2288" s="18">
        <v>1</v>
      </c>
      <c r="Y2288" s="14" t="s">
        <v>402</v>
      </c>
      <c r="Z2288" s="14" t="s">
        <v>402</v>
      </c>
      <c r="AA2288" s="18" t="s">
        <v>402</v>
      </c>
      <c r="AB2288" s="18" t="s">
        <v>402</v>
      </c>
      <c r="AC2288" s="14" t="s">
        <v>402</v>
      </c>
    </row>
    <row r="2289" spans="1:29" x14ac:dyDescent="0.15">
      <c r="A2289" s="14" t="s">
        <v>363</v>
      </c>
      <c r="B2289" s="14" t="s">
        <v>397</v>
      </c>
      <c r="C2289" s="14" t="s">
        <v>406</v>
      </c>
      <c r="D2289" s="14" t="s">
        <v>2705</v>
      </c>
      <c r="E2289" s="14" t="s">
        <v>5599</v>
      </c>
      <c r="F2289" s="14" t="s">
        <v>8417</v>
      </c>
      <c r="G2289" s="14" t="s">
        <v>402</v>
      </c>
      <c r="H2289" s="14" t="s">
        <v>8998</v>
      </c>
      <c r="I2289" s="17">
        <v>4047382.4580672854</v>
      </c>
      <c r="J2289" s="14" t="s">
        <v>340</v>
      </c>
      <c r="K2289" s="17">
        <v>5261597.1954874713</v>
      </c>
      <c r="L2289" s="14" t="s">
        <v>8998</v>
      </c>
      <c r="M2289" s="17">
        <v>4047382.4580672854</v>
      </c>
      <c r="N2289" s="14" t="s">
        <v>340</v>
      </c>
      <c r="O2289" s="17">
        <v>5261597.1954874713</v>
      </c>
      <c r="P2289" s="17">
        <v>4047382.4580672854</v>
      </c>
      <c r="Q2289" s="17">
        <v>0</v>
      </c>
      <c r="R2289" s="17">
        <v>0</v>
      </c>
      <c r="S2289" s="18">
        <v>0</v>
      </c>
      <c r="T2289" s="14" t="s">
        <v>9012</v>
      </c>
      <c r="U2289" s="14" t="s">
        <v>9012</v>
      </c>
      <c r="V2289" s="14" t="s">
        <v>9012</v>
      </c>
      <c r="W2289" s="18">
        <v>0.11924310705824627</v>
      </c>
      <c r="X2289" s="18">
        <v>1</v>
      </c>
      <c r="Y2289" s="14" t="s">
        <v>402</v>
      </c>
      <c r="Z2289" s="14" t="s">
        <v>402</v>
      </c>
      <c r="AA2289" s="18" t="s">
        <v>402</v>
      </c>
      <c r="AB2289" s="18" t="s">
        <v>402</v>
      </c>
      <c r="AC2289" s="14" t="s">
        <v>402</v>
      </c>
    </row>
    <row r="2290" spans="1:29" x14ac:dyDescent="0.15">
      <c r="A2290" s="14" t="s">
        <v>363</v>
      </c>
      <c r="B2290" s="14" t="s">
        <v>397</v>
      </c>
      <c r="C2290" s="14" t="s">
        <v>406</v>
      </c>
      <c r="D2290" s="14" t="s">
        <v>2706</v>
      </c>
      <c r="E2290" s="14" t="s">
        <v>5600</v>
      </c>
      <c r="F2290" s="14" t="s">
        <v>8418</v>
      </c>
      <c r="G2290" s="14" t="s">
        <v>402</v>
      </c>
      <c r="H2290" s="14" t="s">
        <v>8998</v>
      </c>
      <c r="I2290" s="17">
        <v>1482041.8307014611</v>
      </c>
      <c r="J2290" s="14" t="s">
        <v>340</v>
      </c>
      <c r="K2290" s="17">
        <v>1926654.3799118998</v>
      </c>
      <c r="L2290" s="14" t="s">
        <v>8998</v>
      </c>
      <c r="M2290" s="17">
        <v>1482041.8307014611</v>
      </c>
      <c r="N2290" s="14" t="s">
        <v>340</v>
      </c>
      <c r="O2290" s="17">
        <v>1926654.3799118998</v>
      </c>
      <c r="P2290" s="17">
        <v>1482041.8307014611</v>
      </c>
      <c r="Q2290" s="17">
        <v>0</v>
      </c>
      <c r="R2290" s="17">
        <v>0</v>
      </c>
      <c r="S2290" s="18">
        <v>0</v>
      </c>
      <c r="T2290" s="14" t="s">
        <v>339</v>
      </c>
      <c r="U2290" s="14" t="s">
        <v>402</v>
      </c>
      <c r="V2290" s="14" t="s">
        <v>9015</v>
      </c>
      <c r="W2290" s="18">
        <v>0.11924310705824627</v>
      </c>
      <c r="X2290" s="18">
        <v>1</v>
      </c>
      <c r="Y2290" s="14" t="s">
        <v>402</v>
      </c>
      <c r="Z2290" s="14" t="s">
        <v>402</v>
      </c>
      <c r="AA2290" s="18" t="s">
        <v>402</v>
      </c>
      <c r="AB2290" s="18" t="s">
        <v>402</v>
      </c>
      <c r="AC2290" s="14" t="s">
        <v>402</v>
      </c>
    </row>
    <row r="2291" spans="1:29" x14ac:dyDescent="0.15">
      <c r="A2291" s="14" t="s">
        <v>363</v>
      </c>
      <c r="B2291" s="14" t="s">
        <v>397</v>
      </c>
      <c r="C2291" s="14" t="s">
        <v>16</v>
      </c>
      <c r="D2291" s="14" t="s">
        <v>2707</v>
      </c>
      <c r="E2291" s="14" t="s">
        <v>5601</v>
      </c>
      <c r="F2291" s="14" t="s">
        <v>8419</v>
      </c>
      <c r="G2291" s="14" t="s">
        <v>402</v>
      </c>
      <c r="H2291" s="14" t="s">
        <v>8998</v>
      </c>
      <c r="I2291" s="17">
        <v>677882.42541027616</v>
      </c>
      <c r="J2291" s="14" t="s">
        <v>340</v>
      </c>
      <c r="K2291" s="17">
        <v>881247.15303335909</v>
      </c>
      <c r="L2291" s="14" t="s">
        <v>8998</v>
      </c>
      <c r="M2291" s="17">
        <v>677882.42541027616</v>
      </c>
      <c r="N2291" s="14" t="s">
        <v>340</v>
      </c>
      <c r="O2291" s="17">
        <v>881247.15303335909</v>
      </c>
      <c r="P2291" s="17">
        <v>677882.42541027616</v>
      </c>
      <c r="Q2291" s="17">
        <v>0</v>
      </c>
      <c r="R2291" s="17">
        <v>0</v>
      </c>
      <c r="S2291" s="18">
        <v>0</v>
      </c>
      <c r="T2291" s="14" t="s">
        <v>339</v>
      </c>
      <c r="U2291" s="14" t="s">
        <v>402</v>
      </c>
      <c r="V2291" s="14" t="s">
        <v>9015</v>
      </c>
      <c r="W2291" s="18">
        <v>0.11924310705824627</v>
      </c>
      <c r="X2291" s="18">
        <v>1</v>
      </c>
      <c r="Y2291" s="14" t="s">
        <v>402</v>
      </c>
      <c r="Z2291" s="14" t="s">
        <v>402</v>
      </c>
      <c r="AA2291" s="18" t="s">
        <v>402</v>
      </c>
      <c r="AB2291" s="18" t="s">
        <v>402</v>
      </c>
      <c r="AC2291" s="14" t="s">
        <v>402</v>
      </c>
    </row>
    <row r="2292" spans="1:29" x14ac:dyDescent="0.15">
      <c r="A2292" s="14" t="s">
        <v>363</v>
      </c>
      <c r="B2292" s="14" t="s">
        <v>398</v>
      </c>
      <c r="C2292" s="14" t="s">
        <v>416</v>
      </c>
      <c r="D2292" s="14" t="s">
        <v>2708</v>
      </c>
      <c r="E2292" s="14" t="s">
        <v>5602</v>
      </c>
      <c r="F2292" s="14" t="s">
        <v>8420</v>
      </c>
      <c r="G2292" s="14" t="s">
        <v>402</v>
      </c>
      <c r="H2292" s="14" t="s">
        <v>8998</v>
      </c>
      <c r="I2292" s="17">
        <v>803085.75966393389</v>
      </c>
      <c r="J2292" s="14" t="s">
        <v>340</v>
      </c>
      <c r="K2292" s="17">
        <v>1044011.487563114</v>
      </c>
      <c r="L2292" s="14" t="s">
        <v>8998</v>
      </c>
      <c r="M2292" s="17">
        <v>803085.75966393389</v>
      </c>
      <c r="N2292" s="14" t="s">
        <v>340</v>
      </c>
      <c r="O2292" s="17">
        <v>1044011.487563114</v>
      </c>
      <c r="P2292" s="17">
        <v>803085.75966393389</v>
      </c>
      <c r="Q2292" s="17">
        <v>0</v>
      </c>
      <c r="R2292" s="17">
        <v>0</v>
      </c>
      <c r="S2292" s="18">
        <v>0</v>
      </c>
      <c r="T2292" s="14" t="s">
        <v>339</v>
      </c>
      <c r="U2292" s="14" t="s">
        <v>402</v>
      </c>
      <c r="V2292" s="14" t="s">
        <v>9015</v>
      </c>
      <c r="W2292" s="18">
        <v>0.11924310705824627</v>
      </c>
      <c r="X2292" s="18">
        <v>1</v>
      </c>
      <c r="Y2292" s="14" t="s">
        <v>402</v>
      </c>
      <c r="Z2292" s="14" t="s">
        <v>402</v>
      </c>
      <c r="AA2292" s="18" t="s">
        <v>402</v>
      </c>
      <c r="AB2292" s="18" t="s">
        <v>402</v>
      </c>
      <c r="AC2292" s="14" t="s">
        <v>402</v>
      </c>
    </row>
    <row r="2293" spans="1:29" x14ac:dyDescent="0.15">
      <c r="A2293" s="14" t="s">
        <v>363</v>
      </c>
      <c r="B2293" s="14" t="s">
        <v>398</v>
      </c>
      <c r="C2293" s="14" t="s">
        <v>416</v>
      </c>
      <c r="D2293" s="14" t="s">
        <v>2709</v>
      </c>
      <c r="E2293" s="14" t="s">
        <v>5603</v>
      </c>
      <c r="F2293" s="14" t="s">
        <v>8421</v>
      </c>
      <c r="G2293" s="14" t="s">
        <v>402</v>
      </c>
      <c r="H2293" s="14" t="s">
        <v>8998</v>
      </c>
      <c r="I2293" s="17">
        <v>2786315.2849390414</v>
      </c>
      <c r="J2293" s="14" t="s">
        <v>340</v>
      </c>
      <c r="K2293" s="17">
        <v>3622209.870420754</v>
      </c>
      <c r="L2293" s="14" t="s">
        <v>8998</v>
      </c>
      <c r="M2293" s="17">
        <v>2786315.2849390414</v>
      </c>
      <c r="N2293" s="14" t="s">
        <v>340</v>
      </c>
      <c r="O2293" s="17">
        <v>3622209.870420754</v>
      </c>
      <c r="P2293" s="17">
        <v>2786315.2849390414</v>
      </c>
      <c r="Q2293" s="17">
        <v>0</v>
      </c>
      <c r="R2293" s="17">
        <v>0</v>
      </c>
      <c r="S2293" s="18">
        <v>0</v>
      </c>
      <c r="T2293" s="14" t="s">
        <v>339</v>
      </c>
      <c r="U2293" s="14" t="s">
        <v>402</v>
      </c>
      <c r="V2293" s="14" t="s">
        <v>9015</v>
      </c>
      <c r="W2293" s="18">
        <v>0.11924310705824627</v>
      </c>
      <c r="X2293" s="18">
        <v>1</v>
      </c>
      <c r="Y2293" s="14" t="s">
        <v>402</v>
      </c>
      <c r="Z2293" s="14" t="s">
        <v>402</v>
      </c>
      <c r="AA2293" s="18" t="s">
        <v>402</v>
      </c>
      <c r="AB2293" s="18" t="s">
        <v>402</v>
      </c>
      <c r="AC2293" s="14" t="s">
        <v>402</v>
      </c>
    </row>
    <row r="2294" spans="1:29" x14ac:dyDescent="0.15">
      <c r="A2294" s="14" t="s">
        <v>363</v>
      </c>
      <c r="B2294" s="14" t="s">
        <v>398</v>
      </c>
      <c r="C2294" s="14" t="s">
        <v>416</v>
      </c>
      <c r="D2294" s="14" t="s">
        <v>2710</v>
      </c>
      <c r="E2294" s="14" t="s">
        <v>5604</v>
      </c>
      <c r="F2294" s="14" t="s">
        <v>8422</v>
      </c>
      <c r="G2294" s="14" t="s">
        <v>402</v>
      </c>
      <c r="H2294" s="14" t="s">
        <v>8998</v>
      </c>
      <c r="I2294" s="17">
        <v>2642073.9005891029</v>
      </c>
      <c r="J2294" s="14" t="s">
        <v>340</v>
      </c>
      <c r="K2294" s="17">
        <v>3434696.0707658334</v>
      </c>
      <c r="L2294" s="14" t="s">
        <v>8998</v>
      </c>
      <c r="M2294" s="17">
        <v>2642073.9005891029</v>
      </c>
      <c r="N2294" s="14" t="s">
        <v>340</v>
      </c>
      <c r="O2294" s="17">
        <v>3434696.0707658334</v>
      </c>
      <c r="P2294" s="17">
        <v>2642073.9005891029</v>
      </c>
      <c r="Q2294" s="17">
        <v>0</v>
      </c>
      <c r="R2294" s="17">
        <v>0</v>
      </c>
      <c r="S2294" s="18">
        <v>0</v>
      </c>
      <c r="T2294" s="14" t="s">
        <v>339</v>
      </c>
      <c r="U2294" s="14" t="s">
        <v>402</v>
      </c>
      <c r="V2294" s="14" t="s">
        <v>9015</v>
      </c>
      <c r="W2294" s="18">
        <v>0.11924310705824627</v>
      </c>
      <c r="X2294" s="18">
        <v>1</v>
      </c>
      <c r="Y2294" s="14" t="s">
        <v>402</v>
      </c>
      <c r="Z2294" s="14" t="s">
        <v>402</v>
      </c>
      <c r="AA2294" s="18" t="s">
        <v>402</v>
      </c>
      <c r="AB2294" s="18" t="s">
        <v>402</v>
      </c>
      <c r="AC2294" s="14" t="s">
        <v>402</v>
      </c>
    </row>
    <row r="2295" spans="1:29" x14ac:dyDescent="0.15">
      <c r="A2295" s="14" t="s">
        <v>363</v>
      </c>
      <c r="B2295" s="14" t="s">
        <v>398</v>
      </c>
      <c r="C2295" s="14" t="s">
        <v>416</v>
      </c>
      <c r="D2295" s="14" t="s">
        <v>2711</v>
      </c>
      <c r="E2295" s="14" t="s">
        <v>5605</v>
      </c>
      <c r="F2295" s="14" t="s">
        <v>8423</v>
      </c>
      <c r="G2295" s="14" t="s">
        <v>402</v>
      </c>
      <c r="H2295" s="14" t="s">
        <v>8998</v>
      </c>
      <c r="I2295" s="17">
        <v>2782019.5094861295</v>
      </c>
      <c r="J2295" s="14" t="s">
        <v>340</v>
      </c>
      <c r="K2295" s="17">
        <v>3616625.3623319687</v>
      </c>
      <c r="L2295" s="14" t="s">
        <v>8998</v>
      </c>
      <c r="M2295" s="17">
        <v>2782019.5094861295</v>
      </c>
      <c r="N2295" s="14" t="s">
        <v>340</v>
      </c>
      <c r="O2295" s="17">
        <v>3616625.3623319687</v>
      </c>
      <c r="P2295" s="17">
        <v>2782019.5094861295</v>
      </c>
      <c r="Q2295" s="17">
        <v>0</v>
      </c>
      <c r="R2295" s="17">
        <v>0</v>
      </c>
      <c r="S2295" s="18">
        <v>0</v>
      </c>
      <c r="T2295" s="14" t="s">
        <v>9012</v>
      </c>
      <c r="U2295" s="14" t="s">
        <v>9012</v>
      </c>
      <c r="V2295" s="14" t="s">
        <v>9012</v>
      </c>
      <c r="W2295" s="18">
        <v>0.11924310705824627</v>
      </c>
      <c r="X2295" s="18">
        <v>1</v>
      </c>
      <c r="Y2295" s="14" t="s">
        <v>402</v>
      </c>
      <c r="Z2295" s="14" t="s">
        <v>402</v>
      </c>
      <c r="AA2295" s="18" t="s">
        <v>402</v>
      </c>
      <c r="AB2295" s="18" t="s">
        <v>402</v>
      </c>
      <c r="AC2295" s="14" t="s">
        <v>402</v>
      </c>
    </row>
    <row r="2296" spans="1:29" x14ac:dyDescent="0.15">
      <c r="A2296" s="14" t="s">
        <v>363</v>
      </c>
      <c r="B2296" s="14" t="s">
        <v>398</v>
      </c>
      <c r="C2296" s="14" t="s">
        <v>416</v>
      </c>
      <c r="D2296" s="14" t="s">
        <v>2712</v>
      </c>
      <c r="E2296" s="14" t="s">
        <v>5606</v>
      </c>
      <c r="F2296" s="14" t="s">
        <v>8424</v>
      </c>
      <c r="G2296" s="14" t="s">
        <v>402</v>
      </c>
      <c r="H2296" s="14" t="s">
        <v>8998</v>
      </c>
      <c r="I2296" s="17">
        <v>9750819.2337310091</v>
      </c>
      <c r="J2296" s="14" t="s">
        <v>340</v>
      </c>
      <c r="K2296" s="17">
        <v>12676065.003850313</v>
      </c>
      <c r="L2296" s="14" t="s">
        <v>8998</v>
      </c>
      <c r="M2296" s="17">
        <v>9750819.2337310091</v>
      </c>
      <c r="N2296" s="14" t="s">
        <v>340</v>
      </c>
      <c r="O2296" s="17">
        <v>12676065.003850313</v>
      </c>
      <c r="P2296" s="17">
        <v>9750819.2337310091</v>
      </c>
      <c r="Q2296" s="17">
        <v>0</v>
      </c>
      <c r="R2296" s="17">
        <v>0</v>
      </c>
      <c r="S2296" s="18">
        <v>0</v>
      </c>
      <c r="T2296" s="14" t="s">
        <v>9012</v>
      </c>
      <c r="U2296" s="14" t="s">
        <v>9012</v>
      </c>
      <c r="V2296" s="14" t="s">
        <v>9012</v>
      </c>
      <c r="W2296" s="18">
        <v>0.11924310705824627</v>
      </c>
      <c r="X2296" s="18">
        <v>1</v>
      </c>
      <c r="Y2296" s="14" t="s">
        <v>402</v>
      </c>
      <c r="Z2296" s="14" t="s">
        <v>402</v>
      </c>
      <c r="AA2296" s="18" t="s">
        <v>402</v>
      </c>
      <c r="AB2296" s="18" t="s">
        <v>402</v>
      </c>
      <c r="AC2296" s="14" t="s">
        <v>402</v>
      </c>
    </row>
    <row r="2297" spans="1:29" x14ac:dyDescent="0.15">
      <c r="A2297" s="14" t="s">
        <v>363</v>
      </c>
      <c r="B2297" s="14" t="s">
        <v>398</v>
      </c>
      <c r="C2297" s="14" t="s">
        <v>416</v>
      </c>
      <c r="D2297" s="14" t="s">
        <v>2713</v>
      </c>
      <c r="E2297" s="14" t="s">
        <v>5607</v>
      </c>
      <c r="F2297" s="14" t="s">
        <v>8425</v>
      </c>
      <c r="G2297" s="14" t="s">
        <v>402</v>
      </c>
      <c r="H2297" s="14" t="s">
        <v>8998</v>
      </c>
      <c r="I2297" s="17">
        <v>1957033.4371534174</v>
      </c>
      <c r="J2297" s="14" t="s">
        <v>340</v>
      </c>
      <c r="K2297" s="17">
        <v>2544143.4682994429</v>
      </c>
      <c r="L2297" s="14" t="s">
        <v>8998</v>
      </c>
      <c r="M2297" s="17">
        <v>1957033.4371534174</v>
      </c>
      <c r="N2297" s="14" t="s">
        <v>340</v>
      </c>
      <c r="O2297" s="17">
        <v>2544143.4682994429</v>
      </c>
      <c r="P2297" s="17">
        <v>1957033.4371534174</v>
      </c>
      <c r="Q2297" s="17">
        <v>0</v>
      </c>
      <c r="R2297" s="17">
        <v>0</v>
      </c>
      <c r="S2297" s="18">
        <v>0</v>
      </c>
      <c r="T2297" s="14" t="s">
        <v>339</v>
      </c>
      <c r="U2297" s="14" t="s">
        <v>402</v>
      </c>
      <c r="V2297" s="14" t="s">
        <v>9015</v>
      </c>
      <c r="W2297" s="18">
        <v>0.11924310705824627</v>
      </c>
      <c r="X2297" s="18">
        <v>1</v>
      </c>
      <c r="Y2297" s="14" t="s">
        <v>402</v>
      </c>
      <c r="Z2297" s="14" t="s">
        <v>402</v>
      </c>
      <c r="AA2297" s="18" t="s">
        <v>402</v>
      </c>
      <c r="AB2297" s="18" t="s">
        <v>402</v>
      </c>
      <c r="AC2297" s="14" t="s">
        <v>402</v>
      </c>
    </row>
    <row r="2298" spans="1:29" x14ac:dyDescent="0.15">
      <c r="A2298" s="14" t="s">
        <v>363</v>
      </c>
      <c r="B2298" s="14" t="s">
        <v>398</v>
      </c>
      <c r="C2298" s="14" t="s">
        <v>416</v>
      </c>
      <c r="D2298" s="14" t="s">
        <v>2714</v>
      </c>
      <c r="E2298" s="14" t="s">
        <v>5608</v>
      </c>
      <c r="F2298" s="14" t="s">
        <v>8426</v>
      </c>
      <c r="G2298" s="14" t="s">
        <v>402</v>
      </c>
      <c r="H2298" s="14" t="s">
        <v>8998</v>
      </c>
      <c r="I2298" s="17">
        <v>2588043.3743114695</v>
      </c>
      <c r="J2298" s="14" t="s">
        <v>340</v>
      </c>
      <c r="K2298" s="17">
        <v>3364456.3866049107</v>
      </c>
      <c r="L2298" s="14" t="s">
        <v>8998</v>
      </c>
      <c r="M2298" s="17">
        <v>2588043.3743114695</v>
      </c>
      <c r="N2298" s="14" t="s">
        <v>340</v>
      </c>
      <c r="O2298" s="17">
        <v>3364456.3866049107</v>
      </c>
      <c r="P2298" s="17">
        <v>2588043.3743114695</v>
      </c>
      <c r="Q2298" s="17">
        <v>0</v>
      </c>
      <c r="R2298" s="17">
        <v>0</v>
      </c>
      <c r="S2298" s="18">
        <v>0</v>
      </c>
      <c r="T2298" s="14" t="s">
        <v>9012</v>
      </c>
      <c r="U2298" s="14" t="s">
        <v>9012</v>
      </c>
      <c r="V2298" s="14" t="s">
        <v>9012</v>
      </c>
      <c r="W2298" s="18">
        <v>0.11924310705824627</v>
      </c>
      <c r="X2298" s="18">
        <v>1</v>
      </c>
      <c r="Y2298" s="14" t="s">
        <v>402</v>
      </c>
      <c r="Z2298" s="14" t="s">
        <v>402</v>
      </c>
      <c r="AA2298" s="18" t="s">
        <v>402</v>
      </c>
      <c r="AB2298" s="18" t="s">
        <v>402</v>
      </c>
      <c r="AC2298" s="14" t="s">
        <v>402</v>
      </c>
    </row>
    <row r="2299" spans="1:29" x14ac:dyDescent="0.15">
      <c r="A2299" s="14" t="s">
        <v>363</v>
      </c>
      <c r="B2299" s="14" t="s">
        <v>398</v>
      </c>
      <c r="C2299" s="14" t="s">
        <v>416</v>
      </c>
      <c r="D2299" s="14" t="s">
        <v>2715</v>
      </c>
      <c r="E2299" s="14" t="s">
        <v>5609</v>
      </c>
      <c r="F2299" s="14" t="s">
        <v>8427</v>
      </c>
      <c r="G2299" s="14" t="s">
        <v>402</v>
      </c>
      <c r="H2299" s="14" t="s">
        <v>8998</v>
      </c>
      <c r="I2299" s="17">
        <v>2313588.5424567978</v>
      </c>
      <c r="J2299" s="14" t="s">
        <v>340</v>
      </c>
      <c r="K2299" s="17">
        <v>3007665.1051938375</v>
      </c>
      <c r="L2299" s="14" t="s">
        <v>8998</v>
      </c>
      <c r="M2299" s="17">
        <v>2313588.5424567978</v>
      </c>
      <c r="N2299" s="14" t="s">
        <v>340</v>
      </c>
      <c r="O2299" s="17">
        <v>3007665.1051938375</v>
      </c>
      <c r="P2299" s="17">
        <v>2313588.5424567978</v>
      </c>
      <c r="Q2299" s="17">
        <v>0</v>
      </c>
      <c r="R2299" s="17">
        <v>0</v>
      </c>
      <c r="S2299" s="18">
        <v>0</v>
      </c>
      <c r="T2299" s="14" t="s">
        <v>339</v>
      </c>
      <c r="U2299" s="14" t="s">
        <v>402</v>
      </c>
      <c r="V2299" s="14" t="s">
        <v>9015</v>
      </c>
      <c r="W2299" s="18">
        <v>0.11924310705824627</v>
      </c>
      <c r="X2299" s="18">
        <v>1</v>
      </c>
      <c r="Y2299" s="14" t="s">
        <v>402</v>
      </c>
      <c r="Z2299" s="14" t="s">
        <v>402</v>
      </c>
      <c r="AA2299" s="18" t="s">
        <v>402</v>
      </c>
      <c r="AB2299" s="18" t="s">
        <v>402</v>
      </c>
      <c r="AC2299" s="14" t="s">
        <v>402</v>
      </c>
    </row>
    <row r="2300" spans="1:29" x14ac:dyDescent="0.15">
      <c r="A2300" s="14" t="s">
        <v>363</v>
      </c>
      <c r="B2300" s="14" t="s">
        <v>398</v>
      </c>
      <c r="C2300" s="14" t="s">
        <v>416</v>
      </c>
      <c r="D2300" s="14" t="s">
        <v>2716</v>
      </c>
      <c r="E2300" s="14" t="s">
        <v>5610</v>
      </c>
      <c r="F2300" s="14" t="s">
        <v>8428</v>
      </c>
      <c r="G2300" s="14" t="s">
        <v>402</v>
      </c>
      <c r="H2300" s="14" t="s">
        <v>8998</v>
      </c>
      <c r="I2300" s="17">
        <v>1686441.5963854378</v>
      </c>
      <c r="J2300" s="14" t="s">
        <v>340</v>
      </c>
      <c r="K2300" s="17">
        <v>2192374.0753010693</v>
      </c>
      <c r="L2300" s="14" t="s">
        <v>8998</v>
      </c>
      <c r="M2300" s="17">
        <v>1686441.5963854378</v>
      </c>
      <c r="N2300" s="14" t="s">
        <v>340</v>
      </c>
      <c r="O2300" s="17">
        <v>2192374.0753010693</v>
      </c>
      <c r="P2300" s="17">
        <v>1686441.5963854378</v>
      </c>
      <c r="Q2300" s="17">
        <v>0</v>
      </c>
      <c r="R2300" s="17">
        <v>0</v>
      </c>
      <c r="S2300" s="18">
        <v>0</v>
      </c>
      <c r="T2300" s="14" t="s">
        <v>339</v>
      </c>
      <c r="U2300" s="14" t="s">
        <v>402</v>
      </c>
      <c r="V2300" s="14" t="s">
        <v>9015</v>
      </c>
      <c r="W2300" s="18">
        <v>0.11924310705824627</v>
      </c>
      <c r="X2300" s="18">
        <v>1</v>
      </c>
      <c r="Y2300" s="14" t="s">
        <v>402</v>
      </c>
      <c r="Z2300" s="14" t="s">
        <v>402</v>
      </c>
      <c r="AA2300" s="18" t="s">
        <v>402</v>
      </c>
      <c r="AB2300" s="18" t="s">
        <v>402</v>
      </c>
      <c r="AC2300" s="14" t="s">
        <v>402</v>
      </c>
    </row>
    <row r="2301" spans="1:29" x14ac:dyDescent="0.15">
      <c r="A2301" s="14" t="s">
        <v>363</v>
      </c>
      <c r="B2301" s="14" t="s">
        <v>398</v>
      </c>
      <c r="C2301" s="14" t="s">
        <v>416</v>
      </c>
      <c r="D2301" s="14" t="s">
        <v>2717</v>
      </c>
      <c r="E2301" s="14" t="s">
        <v>5611</v>
      </c>
      <c r="F2301" s="14" t="s">
        <v>8429</v>
      </c>
      <c r="G2301" s="14" t="s">
        <v>402</v>
      </c>
      <c r="H2301" s="14" t="s">
        <v>8998</v>
      </c>
      <c r="I2301" s="17">
        <v>8688405.9955410827</v>
      </c>
      <c r="J2301" s="14" t="s">
        <v>340</v>
      </c>
      <c r="K2301" s="17">
        <v>11294927.794203408</v>
      </c>
      <c r="L2301" s="14" t="s">
        <v>8998</v>
      </c>
      <c r="M2301" s="17">
        <v>8688405.9955410827</v>
      </c>
      <c r="N2301" s="14" t="s">
        <v>340</v>
      </c>
      <c r="O2301" s="17">
        <v>11294927.794203408</v>
      </c>
      <c r="P2301" s="17">
        <v>8688405.9955410827</v>
      </c>
      <c r="Q2301" s="17">
        <v>0</v>
      </c>
      <c r="R2301" s="17">
        <v>0</v>
      </c>
      <c r="S2301" s="18">
        <v>0</v>
      </c>
      <c r="T2301" s="14" t="s">
        <v>9012</v>
      </c>
      <c r="U2301" s="14" t="s">
        <v>9012</v>
      </c>
      <c r="V2301" s="14" t="s">
        <v>9012</v>
      </c>
      <c r="W2301" s="18">
        <v>0.11924310705824627</v>
      </c>
      <c r="X2301" s="18">
        <v>1</v>
      </c>
      <c r="Y2301" s="14" t="s">
        <v>402</v>
      </c>
      <c r="Z2301" s="14" t="s">
        <v>402</v>
      </c>
      <c r="AA2301" s="18" t="s">
        <v>402</v>
      </c>
      <c r="AB2301" s="18" t="s">
        <v>402</v>
      </c>
      <c r="AC2301" s="14" t="s">
        <v>402</v>
      </c>
    </row>
    <row r="2302" spans="1:29" x14ac:dyDescent="0.15">
      <c r="A2302" s="14" t="s">
        <v>363</v>
      </c>
      <c r="B2302" s="14" t="s">
        <v>398</v>
      </c>
      <c r="C2302" s="14" t="s">
        <v>416</v>
      </c>
      <c r="D2302" s="14" t="s">
        <v>2718</v>
      </c>
      <c r="E2302" s="14" t="s">
        <v>5612</v>
      </c>
      <c r="F2302" s="14" t="s">
        <v>8430</v>
      </c>
      <c r="G2302" s="14" t="s">
        <v>402</v>
      </c>
      <c r="H2302" s="14" t="s">
        <v>8998</v>
      </c>
      <c r="I2302" s="17">
        <v>4100814.8976305262</v>
      </c>
      <c r="J2302" s="14" t="s">
        <v>340</v>
      </c>
      <c r="K2302" s="17">
        <v>5331059.3669196842</v>
      </c>
      <c r="L2302" s="14" t="s">
        <v>8998</v>
      </c>
      <c r="M2302" s="17">
        <v>4100814.8976305262</v>
      </c>
      <c r="N2302" s="14" t="s">
        <v>340</v>
      </c>
      <c r="O2302" s="17">
        <v>5331059.3669196842</v>
      </c>
      <c r="P2302" s="17">
        <v>4100814.8976305262</v>
      </c>
      <c r="Q2302" s="17">
        <v>0</v>
      </c>
      <c r="R2302" s="17">
        <v>0</v>
      </c>
      <c r="S2302" s="18">
        <v>0</v>
      </c>
      <c r="T2302" s="14" t="s">
        <v>9012</v>
      </c>
      <c r="U2302" s="14" t="s">
        <v>9012</v>
      </c>
      <c r="V2302" s="14" t="s">
        <v>9012</v>
      </c>
      <c r="W2302" s="18">
        <v>0.11924310705824627</v>
      </c>
      <c r="X2302" s="18">
        <v>1</v>
      </c>
      <c r="Y2302" s="14" t="s">
        <v>402</v>
      </c>
      <c r="Z2302" s="14" t="s">
        <v>402</v>
      </c>
      <c r="AA2302" s="18" t="s">
        <v>402</v>
      </c>
      <c r="AB2302" s="18" t="s">
        <v>402</v>
      </c>
      <c r="AC2302" s="14" t="s">
        <v>402</v>
      </c>
    </row>
    <row r="2303" spans="1:29" x14ac:dyDescent="0.15">
      <c r="A2303" s="14" t="s">
        <v>363</v>
      </c>
      <c r="B2303" s="14" t="s">
        <v>398</v>
      </c>
      <c r="C2303" s="14" t="s">
        <v>416</v>
      </c>
      <c r="D2303" s="14" t="s">
        <v>2719</v>
      </c>
      <c r="E2303" s="14" t="s">
        <v>5613</v>
      </c>
      <c r="F2303" s="14" t="s">
        <v>8431</v>
      </c>
      <c r="G2303" s="14" t="s">
        <v>402</v>
      </c>
      <c r="H2303" s="14" t="s">
        <v>8998</v>
      </c>
      <c r="I2303" s="17">
        <v>1708268.3966642937</v>
      </c>
      <c r="J2303" s="14" t="s">
        <v>340</v>
      </c>
      <c r="K2303" s="17">
        <v>2220748.9156635818</v>
      </c>
      <c r="L2303" s="14" t="s">
        <v>8998</v>
      </c>
      <c r="M2303" s="17">
        <v>1708268.3966642937</v>
      </c>
      <c r="N2303" s="14" t="s">
        <v>340</v>
      </c>
      <c r="O2303" s="17">
        <v>2220748.9156635818</v>
      </c>
      <c r="P2303" s="17">
        <v>1708268.3966642937</v>
      </c>
      <c r="Q2303" s="17">
        <v>0</v>
      </c>
      <c r="R2303" s="17">
        <v>0</v>
      </c>
      <c r="S2303" s="18">
        <v>0</v>
      </c>
      <c r="T2303" s="14" t="s">
        <v>339</v>
      </c>
      <c r="U2303" s="14" t="s">
        <v>402</v>
      </c>
      <c r="V2303" s="14" t="s">
        <v>9015</v>
      </c>
      <c r="W2303" s="18">
        <v>0.11924310705824627</v>
      </c>
      <c r="X2303" s="18">
        <v>1</v>
      </c>
      <c r="Y2303" s="14" t="s">
        <v>402</v>
      </c>
      <c r="Z2303" s="14" t="s">
        <v>402</v>
      </c>
      <c r="AA2303" s="18" t="s">
        <v>402</v>
      </c>
      <c r="AB2303" s="18" t="s">
        <v>402</v>
      </c>
      <c r="AC2303" s="14" t="s">
        <v>402</v>
      </c>
    </row>
    <row r="2304" spans="1:29" x14ac:dyDescent="0.15">
      <c r="A2304" s="14" t="s">
        <v>363</v>
      </c>
      <c r="B2304" s="14" t="s">
        <v>398</v>
      </c>
      <c r="C2304" s="14" t="s">
        <v>416</v>
      </c>
      <c r="D2304" s="14" t="s">
        <v>2720</v>
      </c>
      <c r="E2304" s="14" t="s">
        <v>5614</v>
      </c>
      <c r="F2304" s="14" t="s">
        <v>8432</v>
      </c>
      <c r="G2304" s="14" t="s">
        <v>402</v>
      </c>
      <c r="H2304" s="14" t="s">
        <v>8998</v>
      </c>
      <c r="I2304" s="17">
        <v>2882467.0346632628</v>
      </c>
      <c r="J2304" s="14" t="s">
        <v>340</v>
      </c>
      <c r="K2304" s="17">
        <v>3747207.1450622417</v>
      </c>
      <c r="L2304" s="14" t="s">
        <v>8998</v>
      </c>
      <c r="M2304" s="17">
        <v>2882467.0346632628</v>
      </c>
      <c r="N2304" s="14" t="s">
        <v>340</v>
      </c>
      <c r="O2304" s="17">
        <v>3747207.1450622417</v>
      </c>
      <c r="P2304" s="17">
        <v>2882467.0346632628</v>
      </c>
      <c r="Q2304" s="17">
        <v>0</v>
      </c>
      <c r="R2304" s="17">
        <v>0</v>
      </c>
      <c r="S2304" s="18">
        <v>0</v>
      </c>
      <c r="T2304" s="14" t="s">
        <v>339</v>
      </c>
      <c r="U2304" s="14" t="s">
        <v>402</v>
      </c>
      <c r="V2304" s="14" t="s">
        <v>9015</v>
      </c>
      <c r="W2304" s="18">
        <v>0.11924310705824627</v>
      </c>
      <c r="X2304" s="18">
        <v>1</v>
      </c>
      <c r="Y2304" s="14" t="s">
        <v>402</v>
      </c>
      <c r="Z2304" s="14" t="s">
        <v>402</v>
      </c>
      <c r="AA2304" s="18" t="s">
        <v>402</v>
      </c>
      <c r="AB2304" s="18" t="s">
        <v>402</v>
      </c>
      <c r="AC2304" s="14" t="s">
        <v>402</v>
      </c>
    </row>
    <row r="2305" spans="1:29" x14ac:dyDescent="0.15">
      <c r="A2305" s="14" t="s">
        <v>363</v>
      </c>
      <c r="B2305" s="14" t="s">
        <v>398</v>
      </c>
      <c r="C2305" s="14" t="s">
        <v>416</v>
      </c>
      <c r="D2305" s="14" t="s">
        <v>2721</v>
      </c>
      <c r="E2305" s="14" t="s">
        <v>5615</v>
      </c>
      <c r="F2305" s="14" t="s">
        <v>8433</v>
      </c>
      <c r="G2305" s="14" t="s">
        <v>402</v>
      </c>
      <c r="H2305" s="14" t="s">
        <v>8998</v>
      </c>
      <c r="I2305" s="17">
        <v>2277493.6121701058</v>
      </c>
      <c r="J2305" s="14" t="s">
        <v>340</v>
      </c>
      <c r="K2305" s="17">
        <v>2960741.6958211372</v>
      </c>
      <c r="L2305" s="14" t="s">
        <v>8998</v>
      </c>
      <c r="M2305" s="17">
        <v>2277493.6121701058</v>
      </c>
      <c r="N2305" s="14" t="s">
        <v>340</v>
      </c>
      <c r="O2305" s="17">
        <v>2960741.6958211372</v>
      </c>
      <c r="P2305" s="17">
        <v>2277493.6121701058</v>
      </c>
      <c r="Q2305" s="17">
        <v>0</v>
      </c>
      <c r="R2305" s="17">
        <v>0</v>
      </c>
      <c r="S2305" s="18">
        <v>0</v>
      </c>
      <c r="T2305" s="14" t="s">
        <v>339</v>
      </c>
      <c r="U2305" s="14" t="s">
        <v>402</v>
      </c>
      <c r="V2305" s="14" t="s">
        <v>9015</v>
      </c>
      <c r="W2305" s="18">
        <v>0.11924310705824627</v>
      </c>
      <c r="X2305" s="18">
        <v>1</v>
      </c>
      <c r="Y2305" s="14" t="s">
        <v>402</v>
      </c>
      <c r="Z2305" s="14" t="s">
        <v>402</v>
      </c>
      <c r="AA2305" s="18" t="s">
        <v>402</v>
      </c>
      <c r="AB2305" s="18" t="s">
        <v>402</v>
      </c>
      <c r="AC2305" s="14" t="s">
        <v>402</v>
      </c>
    </row>
    <row r="2306" spans="1:29" x14ac:dyDescent="0.15">
      <c r="A2306" s="14" t="s">
        <v>363</v>
      </c>
      <c r="B2306" s="14" t="s">
        <v>398</v>
      </c>
      <c r="C2306" s="14" t="s">
        <v>416</v>
      </c>
      <c r="D2306" s="14" t="s">
        <v>2722</v>
      </c>
      <c r="E2306" s="14" t="s">
        <v>5616</v>
      </c>
      <c r="F2306" s="14" t="s">
        <v>8434</v>
      </c>
      <c r="G2306" s="14" t="s">
        <v>402</v>
      </c>
      <c r="H2306" s="14" t="s">
        <v>8998</v>
      </c>
      <c r="I2306" s="17">
        <v>1603051.9620141231</v>
      </c>
      <c r="J2306" s="14" t="s">
        <v>340</v>
      </c>
      <c r="K2306" s="17">
        <v>2083967.5506183601</v>
      </c>
      <c r="L2306" s="14" t="s">
        <v>8998</v>
      </c>
      <c r="M2306" s="17">
        <v>1603051.9620141231</v>
      </c>
      <c r="N2306" s="14" t="s">
        <v>340</v>
      </c>
      <c r="O2306" s="17">
        <v>2083967.5506183601</v>
      </c>
      <c r="P2306" s="17">
        <v>1603051.9620141231</v>
      </c>
      <c r="Q2306" s="17">
        <v>0</v>
      </c>
      <c r="R2306" s="17">
        <v>0</v>
      </c>
      <c r="S2306" s="18">
        <v>0</v>
      </c>
      <c r="T2306" s="14" t="s">
        <v>339</v>
      </c>
      <c r="U2306" s="14" t="s">
        <v>402</v>
      </c>
      <c r="V2306" s="14" t="s">
        <v>9015</v>
      </c>
      <c r="W2306" s="18">
        <v>0.11924310705824627</v>
      </c>
      <c r="X2306" s="18">
        <v>1</v>
      </c>
      <c r="Y2306" s="14" t="s">
        <v>402</v>
      </c>
      <c r="Z2306" s="14" t="s">
        <v>402</v>
      </c>
      <c r="AA2306" s="18" t="s">
        <v>402</v>
      </c>
      <c r="AB2306" s="18" t="s">
        <v>402</v>
      </c>
      <c r="AC2306" s="14" t="s">
        <v>402</v>
      </c>
    </row>
    <row r="2307" spans="1:29" x14ac:dyDescent="0.15">
      <c r="A2307" s="14" t="s">
        <v>363</v>
      </c>
      <c r="B2307" s="14" t="s">
        <v>398</v>
      </c>
      <c r="C2307" s="14" t="s">
        <v>416</v>
      </c>
      <c r="D2307" s="14" t="s">
        <v>2723</v>
      </c>
      <c r="E2307" s="14" t="s">
        <v>5617</v>
      </c>
      <c r="F2307" s="14" t="s">
        <v>8435</v>
      </c>
      <c r="G2307" s="14" t="s">
        <v>402</v>
      </c>
      <c r="H2307" s="14" t="s">
        <v>8998</v>
      </c>
      <c r="I2307" s="17">
        <v>4984103.3626830596</v>
      </c>
      <c r="J2307" s="14" t="s">
        <v>340</v>
      </c>
      <c r="K2307" s="17">
        <v>6479334.3714879779</v>
      </c>
      <c r="L2307" s="14" t="s">
        <v>8998</v>
      </c>
      <c r="M2307" s="17">
        <v>4984103.3626830596</v>
      </c>
      <c r="N2307" s="14" t="s">
        <v>340</v>
      </c>
      <c r="O2307" s="17">
        <v>6479334.3714879779</v>
      </c>
      <c r="P2307" s="17">
        <v>4984103.3626830596</v>
      </c>
      <c r="Q2307" s="17">
        <v>0</v>
      </c>
      <c r="R2307" s="17">
        <v>0</v>
      </c>
      <c r="S2307" s="18">
        <v>0</v>
      </c>
      <c r="T2307" s="14" t="s">
        <v>339</v>
      </c>
      <c r="U2307" s="14" t="s">
        <v>402</v>
      </c>
      <c r="V2307" s="14" t="s">
        <v>9015</v>
      </c>
      <c r="W2307" s="18">
        <v>0.11924310705824627</v>
      </c>
      <c r="X2307" s="18">
        <v>1</v>
      </c>
      <c r="Y2307" s="14" t="s">
        <v>402</v>
      </c>
      <c r="Z2307" s="14" t="s">
        <v>402</v>
      </c>
      <c r="AA2307" s="18" t="s">
        <v>402</v>
      </c>
      <c r="AB2307" s="18" t="s">
        <v>402</v>
      </c>
      <c r="AC2307" s="14" t="s">
        <v>402</v>
      </c>
    </row>
    <row r="2308" spans="1:29" x14ac:dyDescent="0.15">
      <c r="A2308" s="14" t="s">
        <v>363</v>
      </c>
      <c r="B2308" s="14" t="s">
        <v>398</v>
      </c>
      <c r="C2308" s="14" t="s">
        <v>416</v>
      </c>
      <c r="D2308" s="14" t="s">
        <v>2724</v>
      </c>
      <c r="E2308" s="14" t="s">
        <v>5618</v>
      </c>
      <c r="F2308" s="14" t="s">
        <v>8436</v>
      </c>
      <c r="G2308" s="14" t="s">
        <v>402</v>
      </c>
      <c r="H2308" s="14" t="s">
        <v>8998</v>
      </c>
      <c r="I2308" s="17">
        <v>24561541.922908057</v>
      </c>
      <c r="J2308" s="14" t="s">
        <v>340</v>
      </c>
      <c r="K2308" s="17">
        <v>31930004.499780472</v>
      </c>
      <c r="L2308" s="14" t="s">
        <v>8998</v>
      </c>
      <c r="M2308" s="17">
        <v>24561541.922908057</v>
      </c>
      <c r="N2308" s="14" t="s">
        <v>340</v>
      </c>
      <c r="O2308" s="17">
        <v>31930004.499780472</v>
      </c>
      <c r="P2308" s="17">
        <v>24561541.922908057</v>
      </c>
      <c r="Q2308" s="17">
        <v>0</v>
      </c>
      <c r="R2308" s="17">
        <v>0</v>
      </c>
      <c r="S2308" s="18">
        <v>0</v>
      </c>
      <c r="T2308" s="14" t="s">
        <v>339</v>
      </c>
      <c r="U2308" s="14" t="s">
        <v>402</v>
      </c>
      <c r="V2308" s="14" t="s">
        <v>9015</v>
      </c>
      <c r="W2308" s="18">
        <v>0.11924310705824627</v>
      </c>
      <c r="X2308" s="18">
        <v>1</v>
      </c>
      <c r="Y2308" s="14" t="s">
        <v>402</v>
      </c>
      <c r="Z2308" s="14" t="s">
        <v>402</v>
      </c>
      <c r="AA2308" s="18" t="s">
        <v>402</v>
      </c>
      <c r="AB2308" s="18" t="s">
        <v>402</v>
      </c>
      <c r="AC2308" s="14" t="s">
        <v>402</v>
      </c>
    </row>
    <row r="2309" spans="1:29" x14ac:dyDescent="0.15">
      <c r="A2309" s="14" t="s">
        <v>363</v>
      </c>
      <c r="B2309" s="14" t="s">
        <v>398</v>
      </c>
      <c r="C2309" s="14" t="s">
        <v>416</v>
      </c>
      <c r="D2309" s="14" t="s">
        <v>2725</v>
      </c>
      <c r="E2309" s="14" t="s">
        <v>5619</v>
      </c>
      <c r="F2309" s="14" t="s">
        <v>8437</v>
      </c>
      <c r="G2309" s="14" t="s">
        <v>402</v>
      </c>
      <c r="H2309" s="14" t="s">
        <v>8998</v>
      </c>
      <c r="I2309" s="17">
        <v>2548514.8286355962</v>
      </c>
      <c r="J2309" s="14" t="s">
        <v>340</v>
      </c>
      <c r="K2309" s="17">
        <v>3313069.2772262758</v>
      </c>
      <c r="L2309" s="14" t="s">
        <v>8998</v>
      </c>
      <c r="M2309" s="17">
        <v>2548514.8286355962</v>
      </c>
      <c r="N2309" s="14" t="s">
        <v>340</v>
      </c>
      <c r="O2309" s="17">
        <v>3313069.2772262758</v>
      </c>
      <c r="P2309" s="17">
        <v>2548514.8286355962</v>
      </c>
      <c r="Q2309" s="17">
        <v>0</v>
      </c>
      <c r="R2309" s="17">
        <v>0</v>
      </c>
      <c r="S2309" s="18">
        <v>0</v>
      </c>
      <c r="T2309" s="14" t="s">
        <v>339</v>
      </c>
      <c r="U2309" s="14" t="s">
        <v>402</v>
      </c>
      <c r="V2309" s="14" t="s">
        <v>9015</v>
      </c>
      <c r="W2309" s="18">
        <v>0.11924310705824627</v>
      </c>
      <c r="X2309" s="18">
        <v>1</v>
      </c>
      <c r="Y2309" s="14" t="s">
        <v>402</v>
      </c>
      <c r="Z2309" s="14" t="s">
        <v>402</v>
      </c>
      <c r="AA2309" s="18" t="s">
        <v>402</v>
      </c>
      <c r="AB2309" s="18" t="s">
        <v>402</v>
      </c>
      <c r="AC2309" s="14" t="s">
        <v>402</v>
      </c>
    </row>
    <row r="2310" spans="1:29" x14ac:dyDescent="0.15">
      <c r="A2310" s="14" t="s">
        <v>363</v>
      </c>
      <c r="B2310" s="14" t="s">
        <v>398</v>
      </c>
      <c r="C2310" s="14" t="s">
        <v>416</v>
      </c>
      <c r="D2310" s="14" t="s">
        <v>2726</v>
      </c>
      <c r="E2310" s="14" t="s">
        <v>5620</v>
      </c>
      <c r="F2310" s="14" t="s">
        <v>8438</v>
      </c>
      <c r="G2310" s="14" t="s">
        <v>402</v>
      </c>
      <c r="H2310" s="14" t="s">
        <v>8998</v>
      </c>
      <c r="I2310" s="17">
        <v>55773362.953126796</v>
      </c>
      <c r="J2310" s="14" t="s">
        <v>340</v>
      </c>
      <c r="K2310" s="17">
        <v>72505371.839064837</v>
      </c>
      <c r="L2310" s="14" t="s">
        <v>8998</v>
      </c>
      <c r="M2310" s="17">
        <v>55773362.953126796</v>
      </c>
      <c r="N2310" s="14" t="s">
        <v>340</v>
      </c>
      <c r="O2310" s="17">
        <v>72505371.839064837</v>
      </c>
      <c r="P2310" s="17">
        <v>55773362.953126796</v>
      </c>
      <c r="Q2310" s="17">
        <v>0</v>
      </c>
      <c r="R2310" s="17">
        <v>0</v>
      </c>
      <c r="S2310" s="18">
        <v>0</v>
      </c>
      <c r="T2310" s="14" t="s">
        <v>339</v>
      </c>
      <c r="U2310" s="14" t="s">
        <v>402</v>
      </c>
      <c r="V2310" s="14" t="s">
        <v>9015</v>
      </c>
      <c r="W2310" s="18">
        <v>0.11924310705824627</v>
      </c>
      <c r="X2310" s="18">
        <v>1</v>
      </c>
      <c r="Y2310" s="14" t="s">
        <v>402</v>
      </c>
      <c r="Z2310" s="14" t="s">
        <v>402</v>
      </c>
      <c r="AA2310" s="18" t="s">
        <v>402</v>
      </c>
      <c r="AB2310" s="18" t="s">
        <v>402</v>
      </c>
      <c r="AC2310" s="14" t="s">
        <v>402</v>
      </c>
    </row>
    <row r="2311" spans="1:29" x14ac:dyDescent="0.15">
      <c r="A2311" s="14" t="s">
        <v>363</v>
      </c>
      <c r="B2311" s="14" t="s">
        <v>398</v>
      </c>
      <c r="C2311" s="14" t="s">
        <v>416</v>
      </c>
      <c r="D2311" s="14" t="s">
        <v>2727</v>
      </c>
      <c r="E2311" s="14" t="s">
        <v>5621</v>
      </c>
      <c r="F2311" s="14" t="s">
        <v>8439</v>
      </c>
      <c r="G2311" s="14" t="s">
        <v>402</v>
      </c>
      <c r="H2311" s="14" t="s">
        <v>8998</v>
      </c>
      <c r="I2311" s="17">
        <v>23973045.078166578</v>
      </c>
      <c r="J2311" s="14" t="s">
        <v>340</v>
      </c>
      <c r="K2311" s="17">
        <v>31164958.601616554</v>
      </c>
      <c r="L2311" s="14" t="s">
        <v>8998</v>
      </c>
      <c r="M2311" s="17">
        <v>23973045.078166578</v>
      </c>
      <c r="N2311" s="14" t="s">
        <v>340</v>
      </c>
      <c r="O2311" s="17">
        <v>31164958.601616554</v>
      </c>
      <c r="P2311" s="17">
        <v>23973045.078166578</v>
      </c>
      <c r="Q2311" s="17">
        <v>0</v>
      </c>
      <c r="R2311" s="17">
        <v>0</v>
      </c>
      <c r="S2311" s="18">
        <v>0</v>
      </c>
      <c r="T2311" s="14" t="s">
        <v>339</v>
      </c>
      <c r="U2311" s="14" t="s">
        <v>402</v>
      </c>
      <c r="V2311" s="14" t="s">
        <v>9015</v>
      </c>
      <c r="W2311" s="18">
        <v>0.11924310705824627</v>
      </c>
      <c r="X2311" s="18">
        <v>1</v>
      </c>
      <c r="Y2311" s="14" t="s">
        <v>402</v>
      </c>
      <c r="Z2311" s="14" t="s">
        <v>402</v>
      </c>
      <c r="AA2311" s="18" t="s">
        <v>402</v>
      </c>
      <c r="AB2311" s="18" t="s">
        <v>402</v>
      </c>
      <c r="AC2311" s="14" t="s">
        <v>402</v>
      </c>
    </row>
    <row r="2312" spans="1:29" x14ac:dyDescent="0.15">
      <c r="A2312" s="14" t="s">
        <v>363</v>
      </c>
      <c r="B2312" s="14" t="s">
        <v>398</v>
      </c>
      <c r="C2312" s="14" t="s">
        <v>416</v>
      </c>
      <c r="D2312" s="14" t="s">
        <v>2728</v>
      </c>
      <c r="E2312" s="14" t="s">
        <v>5622</v>
      </c>
      <c r="F2312" s="14" t="s">
        <v>8440</v>
      </c>
      <c r="G2312" s="14" t="s">
        <v>402</v>
      </c>
      <c r="H2312" s="14" t="s">
        <v>8998</v>
      </c>
      <c r="I2312" s="17">
        <v>2163007.4323153514</v>
      </c>
      <c r="J2312" s="14" t="s">
        <v>340</v>
      </c>
      <c r="K2312" s="17">
        <v>2811909.6620099568</v>
      </c>
      <c r="L2312" s="14" t="s">
        <v>8998</v>
      </c>
      <c r="M2312" s="17">
        <v>2163007.4323153514</v>
      </c>
      <c r="N2312" s="14" t="s">
        <v>340</v>
      </c>
      <c r="O2312" s="17">
        <v>2811909.6620099568</v>
      </c>
      <c r="P2312" s="17">
        <v>2163007.4323153514</v>
      </c>
      <c r="Q2312" s="17">
        <v>0</v>
      </c>
      <c r="R2312" s="17">
        <v>0</v>
      </c>
      <c r="S2312" s="18">
        <v>0</v>
      </c>
      <c r="T2312" s="14" t="s">
        <v>339</v>
      </c>
      <c r="U2312" s="14" t="s">
        <v>402</v>
      </c>
      <c r="V2312" s="14" t="s">
        <v>9015</v>
      </c>
      <c r="W2312" s="18">
        <v>0.11924310705824627</v>
      </c>
      <c r="X2312" s="18">
        <v>1</v>
      </c>
      <c r="Y2312" s="14" t="s">
        <v>402</v>
      </c>
      <c r="Z2312" s="14" t="s">
        <v>402</v>
      </c>
      <c r="AA2312" s="18" t="s">
        <v>402</v>
      </c>
      <c r="AB2312" s="18" t="s">
        <v>402</v>
      </c>
      <c r="AC2312" s="14" t="s">
        <v>402</v>
      </c>
    </row>
    <row r="2313" spans="1:29" x14ac:dyDescent="0.15">
      <c r="A2313" s="14" t="s">
        <v>363</v>
      </c>
      <c r="B2313" s="14" t="s">
        <v>398</v>
      </c>
      <c r="C2313" s="14" t="s">
        <v>416</v>
      </c>
      <c r="D2313" s="14" t="s">
        <v>2729</v>
      </c>
      <c r="E2313" s="14" t="s">
        <v>5623</v>
      </c>
      <c r="F2313" s="14" t="s">
        <v>8441</v>
      </c>
      <c r="G2313" s="14" t="s">
        <v>402</v>
      </c>
      <c r="H2313" s="14" t="s">
        <v>8998</v>
      </c>
      <c r="I2313" s="17">
        <v>1759707.3396978481</v>
      </c>
      <c r="J2313" s="14" t="s">
        <v>340</v>
      </c>
      <c r="K2313" s="17">
        <v>2287619.541607203</v>
      </c>
      <c r="L2313" s="14" t="s">
        <v>8998</v>
      </c>
      <c r="M2313" s="17">
        <v>1759707.3396978481</v>
      </c>
      <c r="N2313" s="14" t="s">
        <v>340</v>
      </c>
      <c r="O2313" s="17">
        <v>2287619.541607203</v>
      </c>
      <c r="P2313" s="17">
        <v>1759707.3396978481</v>
      </c>
      <c r="Q2313" s="17">
        <v>0</v>
      </c>
      <c r="R2313" s="17">
        <v>0</v>
      </c>
      <c r="S2313" s="18">
        <v>0</v>
      </c>
      <c r="T2313" s="14" t="s">
        <v>339</v>
      </c>
      <c r="U2313" s="14" t="s">
        <v>402</v>
      </c>
      <c r="V2313" s="14" t="s">
        <v>9015</v>
      </c>
      <c r="W2313" s="18">
        <v>0.11924310705824627</v>
      </c>
      <c r="X2313" s="18">
        <v>1</v>
      </c>
      <c r="Y2313" s="14" t="s">
        <v>402</v>
      </c>
      <c r="Z2313" s="14" t="s">
        <v>402</v>
      </c>
      <c r="AA2313" s="18" t="s">
        <v>402</v>
      </c>
      <c r="AB2313" s="18" t="s">
        <v>402</v>
      </c>
      <c r="AC2313" s="14" t="s">
        <v>402</v>
      </c>
    </row>
    <row r="2314" spans="1:29" x14ac:dyDescent="0.15">
      <c r="A2314" s="14" t="s">
        <v>363</v>
      </c>
      <c r="B2314" s="14" t="s">
        <v>398</v>
      </c>
      <c r="C2314" s="14" t="s">
        <v>416</v>
      </c>
      <c r="D2314" s="14" t="s">
        <v>2730</v>
      </c>
      <c r="E2314" s="14" t="s">
        <v>5624</v>
      </c>
      <c r="F2314" s="14" t="s">
        <v>8442</v>
      </c>
      <c r="G2314" s="14" t="s">
        <v>402</v>
      </c>
      <c r="H2314" s="14" t="s">
        <v>8998</v>
      </c>
      <c r="I2314" s="17">
        <v>2935423.2474972396</v>
      </c>
      <c r="J2314" s="14" t="s">
        <v>340</v>
      </c>
      <c r="K2314" s="17">
        <v>3816050.2217464116</v>
      </c>
      <c r="L2314" s="14" t="s">
        <v>8998</v>
      </c>
      <c r="M2314" s="17">
        <v>2935423.2474972396</v>
      </c>
      <c r="N2314" s="14" t="s">
        <v>340</v>
      </c>
      <c r="O2314" s="17">
        <v>3816050.2217464116</v>
      </c>
      <c r="P2314" s="17">
        <v>2935423.2474972396</v>
      </c>
      <c r="Q2314" s="17">
        <v>0</v>
      </c>
      <c r="R2314" s="17">
        <v>0</v>
      </c>
      <c r="S2314" s="18">
        <v>0</v>
      </c>
      <c r="T2314" s="14" t="s">
        <v>9012</v>
      </c>
      <c r="U2314" s="14" t="s">
        <v>9012</v>
      </c>
      <c r="V2314" s="14" t="s">
        <v>9012</v>
      </c>
      <c r="W2314" s="18">
        <v>0.11924310705824627</v>
      </c>
      <c r="X2314" s="18">
        <v>1</v>
      </c>
      <c r="Y2314" s="14" t="s">
        <v>402</v>
      </c>
      <c r="Z2314" s="14" t="s">
        <v>402</v>
      </c>
      <c r="AA2314" s="18" t="s">
        <v>402</v>
      </c>
      <c r="AB2314" s="18" t="s">
        <v>402</v>
      </c>
      <c r="AC2314" s="14" t="s">
        <v>402</v>
      </c>
    </row>
    <row r="2315" spans="1:29" x14ac:dyDescent="0.15">
      <c r="A2315" s="14" t="s">
        <v>363</v>
      </c>
      <c r="B2315" s="14" t="s">
        <v>398</v>
      </c>
      <c r="C2315" s="14" t="s">
        <v>416</v>
      </c>
      <c r="D2315" s="14" t="s">
        <v>2731</v>
      </c>
      <c r="E2315" s="14" t="s">
        <v>5625</v>
      </c>
      <c r="F2315" s="14" t="s">
        <v>8443</v>
      </c>
      <c r="G2315" s="14" t="s">
        <v>402</v>
      </c>
      <c r="H2315" s="14" t="s">
        <v>8998</v>
      </c>
      <c r="I2315" s="17">
        <v>1783310.5880020177</v>
      </c>
      <c r="J2315" s="14" t="s">
        <v>340</v>
      </c>
      <c r="K2315" s="17">
        <v>2318303.7644026233</v>
      </c>
      <c r="L2315" s="14" t="s">
        <v>8998</v>
      </c>
      <c r="M2315" s="17">
        <v>1783310.5880020177</v>
      </c>
      <c r="N2315" s="14" t="s">
        <v>340</v>
      </c>
      <c r="O2315" s="17">
        <v>2318303.7644026233</v>
      </c>
      <c r="P2315" s="17">
        <v>1783310.5880020177</v>
      </c>
      <c r="Q2315" s="17">
        <v>0</v>
      </c>
      <c r="R2315" s="17">
        <v>0</v>
      </c>
      <c r="S2315" s="18">
        <v>0</v>
      </c>
      <c r="T2315" s="14" t="s">
        <v>339</v>
      </c>
      <c r="U2315" s="14" t="s">
        <v>402</v>
      </c>
      <c r="V2315" s="14" t="s">
        <v>9015</v>
      </c>
      <c r="W2315" s="18">
        <v>0.11924310705824627</v>
      </c>
      <c r="X2315" s="18">
        <v>1</v>
      </c>
      <c r="Y2315" s="14" t="s">
        <v>402</v>
      </c>
      <c r="Z2315" s="14" t="s">
        <v>402</v>
      </c>
      <c r="AA2315" s="18" t="s">
        <v>402</v>
      </c>
      <c r="AB2315" s="18" t="s">
        <v>402</v>
      </c>
      <c r="AC2315" s="14" t="s">
        <v>402</v>
      </c>
    </row>
    <row r="2316" spans="1:29" x14ac:dyDescent="0.15">
      <c r="A2316" s="14" t="s">
        <v>363</v>
      </c>
      <c r="B2316" s="14" t="s">
        <v>398</v>
      </c>
      <c r="C2316" s="14" t="s">
        <v>416</v>
      </c>
      <c r="D2316" s="14" t="s">
        <v>2732</v>
      </c>
      <c r="E2316" s="14" t="s">
        <v>5626</v>
      </c>
      <c r="F2316" s="14" t="s">
        <v>8444</v>
      </c>
      <c r="G2316" s="14" t="s">
        <v>402</v>
      </c>
      <c r="H2316" s="14" t="s">
        <v>8998</v>
      </c>
      <c r="I2316" s="17">
        <v>2035304.8289459669</v>
      </c>
      <c r="J2316" s="14" t="s">
        <v>340</v>
      </c>
      <c r="K2316" s="17">
        <v>2645896.2776297568</v>
      </c>
      <c r="L2316" s="14" t="s">
        <v>8998</v>
      </c>
      <c r="M2316" s="17">
        <v>2035304.8289459669</v>
      </c>
      <c r="N2316" s="14" t="s">
        <v>340</v>
      </c>
      <c r="O2316" s="17">
        <v>2645896.2776297568</v>
      </c>
      <c r="P2316" s="17">
        <v>2035304.8289459669</v>
      </c>
      <c r="Q2316" s="17">
        <v>0</v>
      </c>
      <c r="R2316" s="17">
        <v>0</v>
      </c>
      <c r="S2316" s="18">
        <v>0</v>
      </c>
      <c r="T2316" s="14" t="s">
        <v>339</v>
      </c>
      <c r="U2316" s="14" t="s">
        <v>402</v>
      </c>
      <c r="V2316" s="14" t="s">
        <v>9015</v>
      </c>
      <c r="W2316" s="18">
        <v>0.11924310705824627</v>
      </c>
      <c r="X2316" s="18">
        <v>1</v>
      </c>
      <c r="Y2316" s="14" t="s">
        <v>402</v>
      </c>
      <c r="Z2316" s="14" t="s">
        <v>402</v>
      </c>
      <c r="AA2316" s="18" t="s">
        <v>402</v>
      </c>
      <c r="AB2316" s="18" t="s">
        <v>402</v>
      </c>
      <c r="AC2316" s="14" t="s">
        <v>402</v>
      </c>
    </row>
    <row r="2317" spans="1:29" x14ac:dyDescent="0.15">
      <c r="A2317" s="14" t="s">
        <v>363</v>
      </c>
      <c r="B2317" s="14" t="s">
        <v>398</v>
      </c>
      <c r="C2317" s="14" t="s">
        <v>416</v>
      </c>
      <c r="D2317" s="14" t="s">
        <v>2733</v>
      </c>
      <c r="E2317" s="14" t="s">
        <v>5627</v>
      </c>
      <c r="F2317" s="14" t="s">
        <v>8445</v>
      </c>
      <c r="G2317" s="14" t="s">
        <v>402</v>
      </c>
      <c r="H2317" s="14" t="s">
        <v>8998</v>
      </c>
      <c r="I2317" s="17">
        <v>12029807.656583205</v>
      </c>
      <c r="J2317" s="14" t="s">
        <v>340</v>
      </c>
      <c r="K2317" s="17">
        <v>15638749.953558167</v>
      </c>
      <c r="L2317" s="14" t="s">
        <v>8998</v>
      </c>
      <c r="M2317" s="17">
        <v>12029807.656583205</v>
      </c>
      <c r="N2317" s="14" t="s">
        <v>340</v>
      </c>
      <c r="O2317" s="17">
        <v>15638749.953558167</v>
      </c>
      <c r="P2317" s="17">
        <v>12029807.656583205</v>
      </c>
      <c r="Q2317" s="17">
        <v>0</v>
      </c>
      <c r="R2317" s="17">
        <v>0</v>
      </c>
      <c r="S2317" s="18">
        <v>0</v>
      </c>
      <c r="T2317" s="14" t="s">
        <v>339</v>
      </c>
      <c r="U2317" s="14" t="s">
        <v>402</v>
      </c>
      <c r="V2317" s="14" t="s">
        <v>9015</v>
      </c>
      <c r="W2317" s="18">
        <v>0.11924310705824627</v>
      </c>
      <c r="X2317" s="18">
        <v>1</v>
      </c>
      <c r="Y2317" s="14" t="s">
        <v>402</v>
      </c>
      <c r="Z2317" s="14" t="s">
        <v>402</v>
      </c>
      <c r="AA2317" s="18" t="s">
        <v>402</v>
      </c>
      <c r="AB2317" s="18" t="s">
        <v>402</v>
      </c>
      <c r="AC2317" s="14" t="s">
        <v>402</v>
      </c>
    </row>
    <row r="2318" spans="1:29" x14ac:dyDescent="0.15">
      <c r="A2318" s="14" t="s">
        <v>363</v>
      </c>
      <c r="B2318" s="14" t="s">
        <v>398</v>
      </c>
      <c r="C2318" s="14" t="s">
        <v>416</v>
      </c>
      <c r="D2318" s="14" t="s">
        <v>2734</v>
      </c>
      <c r="E2318" s="14" t="s">
        <v>5628</v>
      </c>
      <c r="F2318" s="14" t="s">
        <v>8446</v>
      </c>
      <c r="G2318" s="14" t="s">
        <v>402</v>
      </c>
      <c r="H2318" s="14" t="s">
        <v>8998</v>
      </c>
      <c r="I2318" s="17">
        <v>1774860.4613110856</v>
      </c>
      <c r="J2318" s="14" t="s">
        <v>340</v>
      </c>
      <c r="K2318" s="17">
        <v>2307318.5997044113</v>
      </c>
      <c r="L2318" s="14" t="s">
        <v>8998</v>
      </c>
      <c r="M2318" s="17">
        <v>1774860.4613110856</v>
      </c>
      <c r="N2318" s="14" t="s">
        <v>340</v>
      </c>
      <c r="O2318" s="17">
        <v>2307318.5997044113</v>
      </c>
      <c r="P2318" s="17">
        <v>1774860.4613110856</v>
      </c>
      <c r="Q2318" s="17">
        <v>0</v>
      </c>
      <c r="R2318" s="17">
        <v>0</v>
      </c>
      <c r="S2318" s="18">
        <v>0</v>
      </c>
      <c r="T2318" s="14" t="s">
        <v>339</v>
      </c>
      <c r="U2318" s="14" t="s">
        <v>402</v>
      </c>
      <c r="V2318" s="14" t="s">
        <v>9015</v>
      </c>
      <c r="W2318" s="18">
        <v>0.11924310705824627</v>
      </c>
      <c r="X2318" s="18">
        <v>1</v>
      </c>
      <c r="Y2318" s="14" t="s">
        <v>402</v>
      </c>
      <c r="Z2318" s="14" t="s">
        <v>402</v>
      </c>
      <c r="AA2318" s="18" t="s">
        <v>402</v>
      </c>
      <c r="AB2318" s="18" t="s">
        <v>402</v>
      </c>
      <c r="AC2318" s="14" t="s">
        <v>402</v>
      </c>
    </row>
    <row r="2319" spans="1:29" x14ac:dyDescent="0.15">
      <c r="A2319" s="14" t="s">
        <v>363</v>
      </c>
      <c r="B2319" s="14" t="s">
        <v>398</v>
      </c>
      <c r="C2319" s="14" t="s">
        <v>416</v>
      </c>
      <c r="D2319" s="14" t="s">
        <v>2735</v>
      </c>
      <c r="E2319" s="14" t="s">
        <v>5629</v>
      </c>
      <c r="F2319" s="14" t="s">
        <v>8447</v>
      </c>
      <c r="G2319" s="14" t="s">
        <v>402</v>
      </c>
      <c r="H2319" s="14" t="s">
        <v>8998</v>
      </c>
      <c r="I2319" s="17">
        <v>1256436.9923811886</v>
      </c>
      <c r="J2319" s="14" t="s">
        <v>340</v>
      </c>
      <c r="K2319" s="17">
        <v>1633368.0900955452</v>
      </c>
      <c r="L2319" s="14" t="s">
        <v>8998</v>
      </c>
      <c r="M2319" s="17">
        <v>1256436.9923811886</v>
      </c>
      <c r="N2319" s="14" t="s">
        <v>340</v>
      </c>
      <c r="O2319" s="17">
        <v>1633368.0900955452</v>
      </c>
      <c r="P2319" s="17">
        <v>1256436.9923811886</v>
      </c>
      <c r="Q2319" s="17">
        <v>0</v>
      </c>
      <c r="R2319" s="17">
        <v>0</v>
      </c>
      <c r="S2319" s="18">
        <v>0</v>
      </c>
      <c r="T2319" s="14" t="s">
        <v>339</v>
      </c>
      <c r="U2319" s="14" t="s">
        <v>402</v>
      </c>
      <c r="V2319" s="14" t="s">
        <v>9015</v>
      </c>
      <c r="W2319" s="18">
        <v>0.11924310705824627</v>
      </c>
      <c r="X2319" s="18">
        <v>1</v>
      </c>
      <c r="Y2319" s="14" t="s">
        <v>402</v>
      </c>
      <c r="Z2319" s="14" t="s">
        <v>402</v>
      </c>
      <c r="AA2319" s="18" t="s">
        <v>402</v>
      </c>
      <c r="AB2319" s="18" t="s">
        <v>402</v>
      </c>
      <c r="AC2319" s="14" t="s">
        <v>402</v>
      </c>
    </row>
    <row r="2320" spans="1:29" x14ac:dyDescent="0.15">
      <c r="A2320" s="14" t="s">
        <v>363</v>
      </c>
      <c r="B2320" s="14" t="s">
        <v>398</v>
      </c>
      <c r="C2320" s="14" t="s">
        <v>416</v>
      </c>
      <c r="D2320" s="14" t="s">
        <v>2736</v>
      </c>
      <c r="E2320" s="14" t="s">
        <v>5630</v>
      </c>
      <c r="F2320" s="14" t="s">
        <v>8448</v>
      </c>
      <c r="G2320" s="14" t="s">
        <v>402</v>
      </c>
      <c r="H2320" s="14" t="s">
        <v>8998</v>
      </c>
      <c r="I2320" s="17">
        <v>2292320.8946210537</v>
      </c>
      <c r="J2320" s="14" t="s">
        <v>340</v>
      </c>
      <c r="K2320" s="17">
        <v>2980017.1630073697</v>
      </c>
      <c r="L2320" s="14" t="s">
        <v>8998</v>
      </c>
      <c r="M2320" s="17">
        <v>2292320.8946210537</v>
      </c>
      <c r="N2320" s="14" t="s">
        <v>340</v>
      </c>
      <c r="O2320" s="17">
        <v>2980017.1630073697</v>
      </c>
      <c r="P2320" s="17">
        <v>2292320.8946210537</v>
      </c>
      <c r="Q2320" s="17">
        <v>0</v>
      </c>
      <c r="R2320" s="17">
        <v>0</v>
      </c>
      <c r="S2320" s="18">
        <v>0</v>
      </c>
      <c r="T2320" s="14" t="s">
        <v>339</v>
      </c>
      <c r="U2320" s="14" t="s">
        <v>402</v>
      </c>
      <c r="V2320" s="14" t="s">
        <v>9015</v>
      </c>
      <c r="W2320" s="18">
        <v>0.11924310705824627</v>
      </c>
      <c r="X2320" s="18">
        <v>1</v>
      </c>
      <c r="Y2320" s="14" t="s">
        <v>402</v>
      </c>
      <c r="Z2320" s="14" t="s">
        <v>402</v>
      </c>
      <c r="AA2320" s="18" t="s">
        <v>402</v>
      </c>
      <c r="AB2320" s="18" t="s">
        <v>402</v>
      </c>
      <c r="AC2320" s="14" t="s">
        <v>402</v>
      </c>
    </row>
    <row r="2321" spans="1:29" x14ac:dyDescent="0.15">
      <c r="A2321" s="14" t="s">
        <v>363</v>
      </c>
      <c r="B2321" s="14" t="s">
        <v>398</v>
      </c>
      <c r="C2321" s="14" t="s">
        <v>416</v>
      </c>
      <c r="D2321" s="14" t="s">
        <v>2737</v>
      </c>
      <c r="E2321" s="14" t="s">
        <v>5631</v>
      </c>
      <c r="F2321" s="14" t="s">
        <v>8449</v>
      </c>
      <c r="G2321" s="14" t="s">
        <v>402</v>
      </c>
      <c r="H2321" s="14" t="s">
        <v>8998</v>
      </c>
      <c r="I2321" s="17">
        <v>1873284.0674087866</v>
      </c>
      <c r="J2321" s="14" t="s">
        <v>340</v>
      </c>
      <c r="K2321" s="17">
        <v>2435269.2876314227</v>
      </c>
      <c r="L2321" s="14" t="s">
        <v>8998</v>
      </c>
      <c r="M2321" s="17">
        <v>1873284.0674087866</v>
      </c>
      <c r="N2321" s="14" t="s">
        <v>340</v>
      </c>
      <c r="O2321" s="17">
        <v>2435269.2876314227</v>
      </c>
      <c r="P2321" s="17">
        <v>1873284.0674087866</v>
      </c>
      <c r="Q2321" s="17">
        <v>0</v>
      </c>
      <c r="R2321" s="17">
        <v>0</v>
      </c>
      <c r="S2321" s="18">
        <v>0</v>
      </c>
      <c r="T2321" s="14" t="s">
        <v>339</v>
      </c>
      <c r="U2321" s="14" t="s">
        <v>402</v>
      </c>
      <c r="V2321" s="14" t="s">
        <v>9015</v>
      </c>
      <c r="W2321" s="18">
        <v>0.11924310705824627</v>
      </c>
      <c r="X2321" s="18">
        <v>1</v>
      </c>
      <c r="Y2321" s="14" t="s">
        <v>402</v>
      </c>
      <c r="Z2321" s="14" t="s">
        <v>402</v>
      </c>
      <c r="AA2321" s="18" t="s">
        <v>402</v>
      </c>
      <c r="AB2321" s="18" t="s">
        <v>402</v>
      </c>
      <c r="AC2321" s="14" t="s">
        <v>402</v>
      </c>
    </row>
    <row r="2322" spans="1:29" x14ac:dyDescent="0.15">
      <c r="A2322" s="14" t="s">
        <v>363</v>
      </c>
      <c r="B2322" s="14" t="s">
        <v>398</v>
      </c>
      <c r="C2322" s="14" t="s">
        <v>416</v>
      </c>
      <c r="D2322" s="14" t="s">
        <v>2738</v>
      </c>
      <c r="E2322" s="14" t="s">
        <v>5632</v>
      </c>
      <c r="F2322" s="14" t="s">
        <v>8450</v>
      </c>
      <c r="G2322" s="14" t="s">
        <v>402</v>
      </c>
      <c r="H2322" s="14" t="s">
        <v>8998</v>
      </c>
      <c r="I2322" s="17">
        <v>16602790.889099602</v>
      </c>
      <c r="J2322" s="14" t="s">
        <v>340</v>
      </c>
      <c r="K2322" s="17">
        <v>21583628.155829482</v>
      </c>
      <c r="L2322" s="14" t="s">
        <v>8998</v>
      </c>
      <c r="M2322" s="17">
        <v>16602790.889099602</v>
      </c>
      <c r="N2322" s="14" t="s">
        <v>340</v>
      </c>
      <c r="O2322" s="17">
        <v>21583628.155829482</v>
      </c>
      <c r="P2322" s="17">
        <v>16602790.889099602</v>
      </c>
      <c r="Q2322" s="17">
        <v>0</v>
      </c>
      <c r="R2322" s="17">
        <v>0</v>
      </c>
      <c r="S2322" s="18">
        <v>0</v>
      </c>
      <c r="T2322" s="14" t="s">
        <v>339</v>
      </c>
      <c r="U2322" s="14" t="s">
        <v>402</v>
      </c>
      <c r="V2322" s="14" t="s">
        <v>9015</v>
      </c>
      <c r="W2322" s="18">
        <v>0.11924310705824627</v>
      </c>
      <c r="X2322" s="18">
        <v>1</v>
      </c>
      <c r="Y2322" s="14" t="s">
        <v>402</v>
      </c>
      <c r="Z2322" s="14" t="s">
        <v>402</v>
      </c>
      <c r="AA2322" s="18" t="s">
        <v>402</v>
      </c>
      <c r="AB2322" s="18" t="s">
        <v>402</v>
      </c>
      <c r="AC2322" s="14" t="s">
        <v>402</v>
      </c>
    </row>
    <row r="2323" spans="1:29" x14ac:dyDescent="0.15">
      <c r="A2323" s="14" t="s">
        <v>363</v>
      </c>
      <c r="B2323" s="14" t="s">
        <v>398</v>
      </c>
      <c r="C2323" s="14" t="s">
        <v>416</v>
      </c>
      <c r="D2323" s="14" t="s">
        <v>2739</v>
      </c>
      <c r="E2323" s="14" t="s">
        <v>5633</v>
      </c>
      <c r="F2323" s="14" t="s">
        <v>8451</v>
      </c>
      <c r="G2323" s="14" t="s">
        <v>402</v>
      </c>
      <c r="H2323" s="14" t="s">
        <v>8998</v>
      </c>
      <c r="I2323" s="17">
        <v>8707156.8006668594</v>
      </c>
      <c r="J2323" s="14" t="s">
        <v>340</v>
      </c>
      <c r="K2323" s="17">
        <v>11319303.840866918</v>
      </c>
      <c r="L2323" s="14" t="s">
        <v>8998</v>
      </c>
      <c r="M2323" s="17">
        <v>8707156.8006668594</v>
      </c>
      <c r="N2323" s="14" t="s">
        <v>340</v>
      </c>
      <c r="O2323" s="17">
        <v>11319303.840866918</v>
      </c>
      <c r="P2323" s="17">
        <v>8707156.8006668594</v>
      </c>
      <c r="Q2323" s="17">
        <v>0</v>
      </c>
      <c r="R2323" s="17">
        <v>0</v>
      </c>
      <c r="S2323" s="18">
        <v>0</v>
      </c>
      <c r="T2323" s="14" t="s">
        <v>339</v>
      </c>
      <c r="U2323" s="14" t="s">
        <v>402</v>
      </c>
      <c r="V2323" s="14" t="s">
        <v>9015</v>
      </c>
      <c r="W2323" s="18">
        <v>0.11924310705824627</v>
      </c>
      <c r="X2323" s="18">
        <v>1</v>
      </c>
      <c r="Y2323" s="14" t="s">
        <v>402</v>
      </c>
      <c r="Z2323" s="14" t="s">
        <v>402</v>
      </c>
      <c r="AA2323" s="18" t="s">
        <v>402</v>
      </c>
      <c r="AB2323" s="18" t="s">
        <v>402</v>
      </c>
      <c r="AC2323" s="14" t="s">
        <v>402</v>
      </c>
    </row>
    <row r="2324" spans="1:29" x14ac:dyDescent="0.15">
      <c r="A2324" s="14" t="s">
        <v>363</v>
      </c>
      <c r="B2324" s="14" t="s">
        <v>398</v>
      </c>
      <c r="C2324" s="14" t="s">
        <v>416</v>
      </c>
      <c r="D2324" s="14" t="s">
        <v>2740</v>
      </c>
      <c r="E2324" s="14" t="s">
        <v>5634</v>
      </c>
      <c r="F2324" s="14" t="s">
        <v>8452</v>
      </c>
      <c r="G2324" s="14" t="s">
        <v>402</v>
      </c>
      <c r="H2324" s="14" t="s">
        <v>8998</v>
      </c>
      <c r="I2324" s="17">
        <v>12912063.911931541</v>
      </c>
      <c r="J2324" s="14" t="s">
        <v>340</v>
      </c>
      <c r="K2324" s="17">
        <v>16785683.085511003</v>
      </c>
      <c r="L2324" s="14" t="s">
        <v>8998</v>
      </c>
      <c r="M2324" s="17">
        <v>12912063.911931541</v>
      </c>
      <c r="N2324" s="14" t="s">
        <v>340</v>
      </c>
      <c r="O2324" s="17">
        <v>16785683.085511003</v>
      </c>
      <c r="P2324" s="17">
        <v>12912063.911931541</v>
      </c>
      <c r="Q2324" s="17">
        <v>0</v>
      </c>
      <c r="R2324" s="17">
        <v>0</v>
      </c>
      <c r="S2324" s="18">
        <v>0</v>
      </c>
      <c r="T2324" s="14" t="s">
        <v>339</v>
      </c>
      <c r="U2324" s="14" t="s">
        <v>402</v>
      </c>
      <c r="V2324" s="14" t="s">
        <v>9015</v>
      </c>
      <c r="W2324" s="18">
        <v>0.11924310705824627</v>
      </c>
      <c r="X2324" s="18">
        <v>1</v>
      </c>
      <c r="Y2324" s="14" t="s">
        <v>402</v>
      </c>
      <c r="Z2324" s="14" t="s">
        <v>402</v>
      </c>
      <c r="AA2324" s="18" t="s">
        <v>402</v>
      </c>
      <c r="AB2324" s="18" t="s">
        <v>402</v>
      </c>
      <c r="AC2324" s="14" t="s">
        <v>402</v>
      </c>
    </row>
    <row r="2325" spans="1:29" x14ac:dyDescent="0.15">
      <c r="A2325" s="14" t="s">
        <v>363</v>
      </c>
      <c r="B2325" s="14" t="s">
        <v>398</v>
      </c>
      <c r="C2325" s="14" t="s">
        <v>416</v>
      </c>
      <c r="D2325" s="14" t="s">
        <v>2741</v>
      </c>
      <c r="E2325" s="14" t="s">
        <v>5635</v>
      </c>
      <c r="F2325" s="14" t="s">
        <v>8453</v>
      </c>
      <c r="G2325" s="14" t="s">
        <v>402</v>
      </c>
      <c r="H2325" s="14" t="s">
        <v>8998</v>
      </c>
      <c r="I2325" s="17">
        <v>6865986.9980500247</v>
      </c>
      <c r="J2325" s="14" t="s">
        <v>340</v>
      </c>
      <c r="K2325" s="17">
        <v>8925783.0974650327</v>
      </c>
      <c r="L2325" s="14" t="s">
        <v>8998</v>
      </c>
      <c r="M2325" s="17">
        <v>6865986.9980500247</v>
      </c>
      <c r="N2325" s="14" t="s">
        <v>340</v>
      </c>
      <c r="O2325" s="17">
        <v>8925783.0974650327</v>
      </c>
      <c r="P2325" s="17">
        <v>6865986.9980500247</v>
      </c>
      <c r="Q2325" s="17">
        <v>0</v>
      </c>
      <c r="R2325" s="17">
        <v>0</v>
      </c>
      <c r="S2325" s="18">
        <v>0</v>
      </c>
      <c r="T2325" s="14" t="s">
        <v>339</v>
      </c>
      <c r="U2325" s="14" t="s">
        <v>402</v>
      </c>
      <c r="V2325" s="14" t="s">
        <v>9015</v>
      </c>
      <c r="W2325" s="18">
        <v>0.11924310705824627</v>
      </c>
      <c r="X2325" s="18">
        <v>1</v>
      </c>
      <c r="Y2325" s="14" t="s">
        <v>402</v>
      </c>
      <c r="Z2325" s="14" t="s">
        <v>402</v>
      </c>
      <c r="AA2325" s="18" t="s">
        <v>402</v>
      </c>
      <c r="AB2325" s="18" t="s">
        <v>402</v>
      </c>
      <c r="AC2325" s="14" t="s">
        <v>402</v>
      </c>
    </row>
    <row r="2326" spans="1:29" x14ac:dyDescent="0.15">
      <c r="A2326" s="14" t="s">
        <v>363</v>
      </c>
      <c r="B2326" s="14" t="s">
        <v>398</v>
      </c>
      <c r="C2326" s="14" t="s">
        <v>416</v>
      </c>
      <c r="D2326" s="14" t="s">
        <v>2742</v>
      </c>
      <c r="E2326" s="14" t="s">
        <v>5636</v>
      </c>
      <c r="F2326" s="14" t="s">
        <v>8454</v>
      </c>
      <c r="G2326" s="14" t="s">
        <v>402</v>
      </c>
      <c r="H2326" s="14" t="s">
        <v>8998</v>
      </c>
      <c r="I2326" s="17">
        <v>4876439.1599047901</v>
      </c>
      <c r="J2326" s="14" t="s">
        <v>340</v>
      </c>
      <c r="K2326" s="17">
        <v>6339370.9078762271</v>
      </c>
      <c r="L2326" s="14" t="s">
        <v>8998</v>
      </c>
      <c r="M2326" s="17">
        <v>4876439.1599047901</v>
      </c>
      <c r="N2326" s="14" t="s">
        <v>340</v>
      </c>
      <c r="O2326" s="17">
        <v>6339370.9078762271</v>
      </c>
      <c r="P2326" s="17">
        <v>4876439.1599047901</v>
      </c>
      <c r="Q2326" s="17">
        <v>0</v>
      </c>
      <c r="R2326" s="17">
        <v>0</v>
      </c>
      <c r="S2326" s="18">
        <v>0</v>
      </c>
      <c r="T2326" s="14" t="s">
        <v>339</v>
      </c>
      <c r="U2326" s="14" t="s">
        <v>402</v>
      </c>
      <c r="V2326" s="14" t="s">
        <v>9015</v>
      </c>
      <c r="W2326" s="18">
        <v>0.11924310705824627</v>
      </c>
      <c r="X2326" s="18">
        <v>1</v>
      </c>
      <c r="Y2326" s="14" t="s">
        <v>402</v>
      </c>
      <c r="Z2326" s="14" t="s">
        <v>402</v>
      </c>
      <c r="AA2326" s="18" t="s">
        <v>402</v>
      </c>
      <c r="AB2326" s="18" t="s">
        <v>402</v>
      </c>
      <c r="AC2326" s="14" t="s">
        <v>402</v>
      </c>
    </row>
    <row r="2327" spans="1:29" x14ac:dyDescent="0.15">
      <c r="A2327" s="14" t="s">
        <v>363</v>
      </c>
      <c r="B2327" s="14" t="s">
        <v>398</v>
      </c>
      <c r="C2327" s="14" t="s">
        <v>416</v>
      </c>
      <c r="D2327" s="14" t="s">
        <v>2743</v>
      </c>
      <c r="E2327" s="14" t="s">
        <v>5637</v>
      </c>
      <c r="F2327" s="14" t="s">
        <v>8455</v>
      </c>
      <c r="G2327" s="14" t="s">
        <v>402</v>
      </c>
      <c r="H2327" s="14" t="s">
        <v>8998</v>
      </c>
      <c r="I2327" s="17">
        <v>4966526.1175602982</v>
      </c>
      <c r="J2327" s="14" t="s">
        <v>340</v>
      </c>
      <c r="K2327" s="17">
        <v>6456483.9528283877</v>
      </c>
      <c r="L2327" s="14" t="s">
        <v>8998</v>
      </c>
      <c r="M2327" s="17">
        <v>4966526.1175602982</v>
      </c>
      <c r="N2327" s="14" t="s">
        <v>340</v>
      </c>
      <c r="O2327" s="17">
        <v>6456483.9528283877</v>
      </c>
      <c r="P2327" s="17">
        <v>4966526.1175602982</v>
      </c>
      <c r="Q2327" s="17">
        <v>0</v>
      </c>
      <c r="R2327" s="17">
        <v>0</v>
      </c>
      <c r="S2327" s="18">
        <v>0</v>
      </c>
      <c r="T2327" s="14" t="s">
        <v>339</v>
      </c>
      <c r="U2327" s="14" t="s">
        <v>402</v>
      </c>
      <c r="V2327" s="14" t="s">
        <v>9015</v>
      </c>
      <c r="W2327" s="18">
        <v>0.11924310705824627</v>
      </c>
      <c r="X2327" s="18">
        <v>1</v>
      </c>
      <c r="Y2327" s="14" t="s">
        <v>402</v>
      </c>
      <c r="Z2327" s="14" t="s">
        <v>402</v>
      </c>
      <c r="AA2327" s="18" t="s">
        <v>402</v>
      </c>
      <c r="AB2327" s="18" t="s">
        <v>402</v>
      </c>
      <c r="AC2327" s="14" t="s">
        <v>402</v>
      </c>
    </row>
    <row r="2328" spans="1:29" x14ac:dyDescent="0.15">
      <c r="A2328" s="14" t="s">
        <v>363</v>
      </c>
      <c r="B2328" s="14" t="s">
        <v>398</v>
      </c>
      <c r="C2328" s="14" t="s">
        <v>416</v>
      </c>
      <c r="D2328" s="14" t="s">
        <v>2744</v>
      </c>
      <c r="E2328" s="14" t="s">
        <v>5638</v>
      </c>
      <c r="F2328" s="14" t="s">
        <v>8456</v>
      </c>
      <c r="G2328" s="14" t="s">
        <v>402</v>
      </c>
      <c r="H2328" s="14" t="s">
        <v>8998</v>
      </c>
      <c r="I2328" s="17">
        <v>1116612.9754447471</v>
      </c>
      <c r="J2328" s="14" t="s">
        <v>340</v>
      </c>
      <c r="K2328" s="17">
        <v>1451596.8680781715</v>
      </c>
      <c r="L2328" s="14" t="s">
        <v>8998</v>
      </c>
      <c r="M2328" s="17">
        <v>1116612.9754447471</v>
      </c>
      <c r="N2328" s="14" t="s">
        <v>340</v>
      </c>
      <c r="O2328" s="17">
        <v>1451596.8680781715</v>
      </c>
      <c r="P2328" s="17">
        <v>1116612.9754447471</v>
      </c>
      <c r="Q2328" s="17">
        <v>0</v>
      </c>
      <c r="R2328" s="17">
        <v>0</v>
      </c>
      <c r="S2328" s="18">
        <v>0</v>
      </c>
      <c r="T2328" s="14" t="s">
        <v>339</v>
      </c>
      <c r="U2328" s="14" t="s">
        <v>402</v>
      </c>
      <c r="V2328" s="14" t="s">
        <v>9015</v>
      </c>
      <c r="W2328" s="18">
        <v>0.11924310705824627</v>
      </c>
      <c r="X2328" s="18">
        <v>1</v>
      </c>
      <c r="Y2328" s="14" t="s">
        <v>402</v>
      </c>
      <c r="Z2328" s="14" t="s">
        <v>402</v>
      </c>
      <c r="AA2328" s="18" t="s">
        <v>402</v>
      </c>
      <c r="AB2328" s="18" t="s">
        <v>402</v>
      </c>
      <c r="AC2328" s="14" t="s">
        <v>402</v>
      </c>
    </row>
    <row r="2329" spans="1:29" x14ac:dyDescent="0.15">
      <c r="A2329" s="14" t="s">
        <v>363</v>
      </c>
      <c r="B2329" s="14" t="s">
        <v>398</v>
      </c>
      <c r="C2329" s="14" t="s">
        <v>416</v>
      </c>
      <c r="D2329" s="14" t="s">
        <v>2745</v>
      </c>
      <c r="E2329" s="14" t="s">
        <v>5639</v>
      </c>
      <c r="F2329" s="14" t="s">
        <v>8457</v>
      </c>
      <c r="G2329" s="14" t="s">
        <v>402</v>
      </c>
      <c r="H2329" s="14" t="s">
        <v>8998</v>
      </c>
      <c r="I2329" s="17">
        <v>1194783.9039054471</v>
      </c>
      <c r="J2329" s="14" t="s">
        <v>340</v>
      </c>
      <c r="K2329" s="17">
        <v>1553219.0750770813</v>
      </c>
      <c r="L2329" s="14" t="s">
        <v>8998</v>
      </c>
      <c r="M2329" s="17">
        <v>1194783.9039054471</v>
      </c>
      <c r="N2329" s="14" t="s">
        <v>340</v>
      </c>
      <c r="O2329" s="17">
        <v>1553219.0750770813</v>
      </c>
      <c r="P2329" s="17">
        <v>1194783.9039054471</v>
      </c>
      <c r="Q2329" s="17">
        <v>0</v>
      </c>
      <c r="R2329" s="17">
        <v>0</v>
      </c>
      <c r="S2329" s="18">
        <v>0</v>
      </c>
      <c r="T2329" s="14" t="s">
        <v>339</v>
      </c>
      <c r="U2329" s="14" t="s">
        <v>402</v>
      </c>
      <c r="V2329" s="14" t="s">
        <v>9015</v>
      </c>
      <c r="W2329" s="18">
        <v>0.11924310705824627</v>
      </c>
      <c r="X2329" s="18">
        <v>1</v>
      </c>
      <c r="Y2329" s="14" t="s">
        <v>402</v>
      </c>
      <c r="Z2329" s="14" t="s">
        <v>402</v>
      </c>
      <c r="AA2329" s="18" t="s">
        <v>402</v>
      </c>
      <c r="AB2329" s="18" t="s">
        <v>402</v>
      </c>
      <c r="AC2329" s="14" t="s">
        <v>402</v>
      </c>
    </row>
    <row r="2330" spans="1:29" x14ac:dyDescent="0.15">
      <c r="A2330" s="14" t="s">
        <v>363</v>
      </c>
      <c r="B2330" s="14" t="s">
        <v>398</v>
      </c>
      <c r="C2330" s="14" t="s">
        <v>416</v>
      </c>
      <c r="D2330" s="14" t="s">
        <v>2746</v>
      </c>
      <c r="E2330" s="14" t="s">
        <v>5640</v>
      </c>
      <c r="F2330" s="14" t="s">
        <v>8458</v>
      </c>
      <c r="G2330" s="14" t="s">
        <v>402</v>
      </c>
      <c r="H2330" s="14" t="s">
        <v>8998</v>
      </c>
      <c r="I2330" s="17">
        <v>16345343.722070724</v>
      </c>
      <c r="J2330" s="14" t="s">
        <v>340</v>
      </c>
      <c r="K2330" s="17">
        <v>21248946.838691942</v>
      </c>
      <c r="L2330" s="14" t="s">
        <v>8998</v>
      </c>
      <c r="M2330" s="17">
        <v>16345343.722070724</v>
      </c>
      <c r="N2330" s="14" t="s">
        <v>340</v>
      </c>
      <c r="O2330" s="17">
        <v>21248946.838691942</v>
      </c>
      <c r="P2330" s="17">
        <v>16345343.722070724</v>
      </c>
      <c r="Q2330" s="17">
        <v>0</v>
      </c>
      <c r="R2330" s="17">
        <v>0</v>
      </c>
      <c r="S2330" s="18">
        <v>0</v>
      </c>
      <c r="T2330" s="14" t="s">
        <v>339</v>
      </c>
      <c r="U2330" s="14" t="s">
        <v>402</v>
      </c>
      <c r="V2330" s="14" t="s">
        <v>9015</v>
      </c>
      <c r="W2330" s="18">
        <v>0.11924310705824627</v>
      </c>
      <c r="X2330" s="18">
        <v>1</v>
      </c>
      <c r="Y2330" s="14" t="s">
        <v>402</v>
      </c>
      <c r="Z2330" s="14" t="s">
        <v>402</v>
      </c>
      <c r="AA2330" s="18" t="s">
        <v>402</v>
      </c>
      <c r="AB2330" s="18" t="s">
        <v>402</v>
      </c>
      <c r="AC2330" s="14" t="s">
        <v>402</v>
      </c>
    </row>
    <row r="2331" spans="1:29" x14ac:dyDescent="0.15">
      <c r="A2331" s="14" t="s">
        <v>363</v>
      </c>
      <c r="B2331" s="14" t="s">
        <v>398</v>
      </c>
      <c r="C2331" s="14" t="s">
        <v>416</v>
      </c>
      <c r="D2331" s="14" t="s">
        <v>2747</v>
      </c>
      <c r="E2331" s="14" t="s">
        <v>5641</v>
      </c>
      <c r="F2331" s="14" t="s">
        <v>8459</v>
      </c>
      <c r="G2331" s="14" t="s">
        <v>402</v>
      </c>
      <c r="H2331" s="14" t="s">
        <v>8998</v>
      </c>
      <c r="I2331" s="17">
        <v>1367954.2746676798</v>
      </c>
      <c r="J2331" s="14" t="s">
        <v>340</v>
      </c>
      <c r="K2331" s="17">
        <v>1778340.5570679838</v>
      </c>
      <c r="L2331" s="14" t="s">
        <v>8998</v>
      </c>
      <c r="M2331" s="17">
        <v>1367954.2746676798</v>
      </c>
      <c r="N2331" s="14" t="s">
        <v>340</v>
      </c>
      <c r="O2331" s="17">
        <v>1778340.5570679838</v>
      </c>
      <c r="P2331" s="17">
        <v>1367954.2746676798</v>
      </c>
      <c r="Q2331" s="17">
        <v>0</v>
      </c>
      <c r="R2331" s="17">
        <v>0</v>
      </c>
      <c r="S2331" s="18">
        <v>0</v>
      </c>
      <c r="T2331" s="14" t="s">
        <v>339</v>
      </c>
      <c r="U2331" s="14" t="s">
        <v>402</v>
      </c>
      <c r="V2331" s="14" t="s">
        <v>9015</v>
      </c>
      <c r="W2331" s="18">
        <v>0.11924310705824627</v>
      </c>
      <c r="X2331" s="18">
        <v>1</v>
      </c>
      <c r="Y2331" s="14" t="s">
        <v>402</v>
      </c>
      <c r="Z2331" s="14" t="s">
        <v>402</v>
      </c>
      <c r="AA2331" s="18" t="s">
        <v>402</v>
      </c>
      <c r="AB2331" s="18" t="s">
        <v>402</v>
      </c>
      <c r="AC2331" s="14" t="s">
        <v>402</v>
      </c>
    </row>
    <row r="2332" spans="1:29" x14ac:dyDescent="0.15">
      <c r="A2332" s="14" t="s">
        <v>363</v>
      </c>
      <c r="B2332" s="14" t="s">
        <v>398</v>
      </c>
      <c r="C2332" s="14" t="s">
        <v>416</v>
      </c>
      <c r="D2332" s="14" t="s">
        <v>2748</v>
      </c>
      <c r="E2332" s="14" t="s">
        <v>5642</v>
      </c>
      <c r="F2332" s="14" t="s">
        <v>8460</v>
      </c>
      <c r="G2332" s="14" t="s">
        <v>402</v>
      </c>
      <c r="H2332" s="14" t="s">
        <v>8998</v>
      </c>
      <c r="I2332" s="17">
        <v>11493940.196175128</v>
      </c>
      <c r="J2332" s="14" t="s">
        <v>340</v>
      </c>
      <c r="K2332" s="17">
        <v>14942122.255027667</v>
      </c>
      <c r="L2332" s="14" t="s">
        <v>8998</v>
      </c>
      <c r="M2332" s="17">
        <v>11493940.196175128</v>
      </c>
      <c r="N2332" s="14" t="s">
        <v>340</v>
      </c>
      <c r="O2332" s="17">
        <v>14942122.255027667</v>
      </c>
      <c r="P2332" s="17">
        <v>11493940.196175128</v>
      </c>
      <c r="Q2332" s="17">
        <v>0</v>
      </c>
      <c r="R2332" s="17">
        <v>0</v>
      </c>
      <c r="S2332" s="18">
        <v>0</v>
      </c>
      <c r="T2332" s="14" t="s">
        <v>339</v>
      </c>
      <c r="U2332" s="14" t="s">
        <v>402</v>
      </c>
      <c r="V2332" s="14" t="s">
        <v>9015</v>
      </c>
      <c r="W2332" s="18">
        <v>0.11924310705824627</v>
      </c>
      <c r="X2332" s="18">
        <v>1</v>
      </c>
      <c r="Y2332" s="14" t="s">
        <v>402</v>
      </c>
      <c r="Z2332" s="14" t="s">
        <v>402</v>
      </c>
      <c r="AA2332" s="18" t="s">
        <v>402</v>
      </c>
      <c r="AB2332" s="18" t="s">
        <v>402</v>
      </c>
      <c r="AC2332" s="14" t="s">
        <v>402</v>
      </c>
    </row>
    <row r="2333" spans="1:29" x14ac:dyDescent="0.15">
      <c r="A2333" s="14" t="s">
        <v>363</v>
      </c>
      <c r="B2333" s="14" t="s">
        <v>398</v>
      </c>
      <c r="C2333" s="14" t="s">
        <v>416</v>
      </c>
      <c r="D2333" s="14" t="s">
        <v>2749</v>
      </c>
      <c r="E2333" s="14" t="s">
        <v>5643</v>
      </c>
      <c r="F2333" s="14" t="s">
        <v>8461</v>
      </c>
      <c r="G2333" s="14" t="s">
        <v>402</v>
      </c>
      <c r="H2333" s="14" t="s">
        <v>8998</v>
      </c>
      <c r="I2333" s="17">
        <v>1683841.6890529788</v>
      </c>
      <c r="J2333" s="14" t="s">
        <v>340</v>
      </c>
      <c r="K2333" s="17">
        <v>2188994.1957688723</v>
      </c>
      <c r="L2333" s="14" t="s">
        <v>8998</v>
      </c>
      <c r="M2333" s="17">
        <v>1683841.6890529788</v>
      </c>
      <c r="N2333" s="14" t="s">
        <v>340</v>
      </c>
      <c r="O2333" s="17">
        <v>2188994.1957688723</v>
      </c>
      <c r="P2333" s="17">
        <v>1683841.6890529788</v>
      </c>
      <c r="Q2333" s="17">
        <v>0</v>
      </c>
      <c r="R2333" s="17">
        <v>0</v>
      </c>
      <c r="S2333" s="18">
        <v>0</v>
      </c>
      <c r="T2333" s="14" t="s">
        <v>339</v>
      </c>
      <c r="U2333" s="14" t="s">
        <v>402</v>
      </c>
      <c r="V2333" s="14" t="s">
        <v>9015</v>
      </c>
      <c r="W2333" s="18">
        <v>0.11924310705824627</v>
      </c>
      <c r="X2333" s="18">
        <v>1</v>
      </c>
      <c r="Y2333" s="14" t="s">
        <v>402</v>
      </c>
      <c r="Z2333" s="14" t="s">
        <v>402</v>
      </c>
      <c r="AA2333" s="18" t="s">
        <v>402</v>
      </c>
      <c r="AB2333" s="18" t="s">
        <v>402</v>
      </c>
      <c r="AC2333" s="14" t="s">
        <v>402</v>
      </c>
    </row>
    <row r="2334" spans="1:29" x14ac:dyDescent="0.15">
      <c r="A2334" s="14" t="s">
        <v>363</v>
      </c>
      <c r="B2334" s="14" t="s">
        <v>398</v>
      </c>
      <c r="C2334" s="14" t="s">
        <v>416</v>
      </c>
      <c r="D2334" s="14" t="s">
        <v>2750</v>
      </c>
      <c r="E2334" s="14" t="s">
        <v>5644</v>
      </c>
      <c r="F2334" s="14" t="s">
        <v>8462</v>
      </c>
      <c r="G2334" s="14" t="s">
        <v>402</v>
      </c>
      <c r="H2334" s="14" t="s">
        <v>8998</v>
      </c>
      <c r="I2334" s="17">
        <v>1972991.8062875164</v>
      </c>
      <c r="J2334" s="14" t="s">
        <v>340</v>
      </c>
      <c r="K2334" s="17">
        <v>2564889.3481737715</v>
      </c>
      <c r="L2334" s="14" t="s">
        <v>8998</v>
      </c>
      <c r="M2334" s="17">
        <v>1972991.8062875164</v>
      </c>
      <c r="N2334" s="14" t="s">
        <v>340</v>
      </c>
      <c r="O2334" s="17">
        <v>2564889.3481737715</v>
      </c>
      <c r="P2334" s="17">
        <v>1972991.8062875164</v>
      </c>
      <c r="Q2334" s="17">
        <v>0</v>
      </c>
      <c r="R2334" s="17">
        <v>0</v>
      </c>
      <c r="S2334" s="18">
        <v>0</v>
      </c>
      <c r="T2334" s="14" t="s">
        <v>339</v>
      </c>
      <c r="U2334" s="14" t="s">
        <v>402</v>
      </c>
      <c r="V2334" s="14" t="s">
        <v>9015</v>
      </c>
      <c r="W2334" s="18">
        <v>0.11924310705824627</v>
      </c>
      <c r="X2334" s="18">
        <v>1</v>
      </c>
      <c r="Y2334" s="14" t="s">
        <v>402</v>
      </c>
      <c r="Z2334" s="14" t="s">
        <v>402</v>
      </c>
      <c r="AA2334" s="18" t="s">
        <v>402</v>
      </c>
      <c r="AB2334" s="18" t="s">
        <v>402</v>
      </c>
      <c r="AC2334" s="14" t="s">
        <v>402</v>
      </c>
    </row>
    <row r="2335" spans="1:29" x14ac:dyDescent="0.15">
      <c r="A2335" s="14" t="s">
        <v>363</v>
      </c>
      <c r="B2335" s="14" t="s">
        <v>398</v>
      </c>
      <c r="C2335" s="14" t="s">
        <v>416</v>
      </c>
      <c r="D2335" s="14" t="s">
        <v>2751</v>
      </c>
      <c r="E2335" s="14" t="s">
        <v>5645</v>
      </c>
      <c r="F2335" s="14" t="s">
        <v>8463</v>
      </c>
      <c r="G2335" s="14" t="s">
        <v>402</v>
      </c>
      <c r="H2335" s="14" t="s">
        <v>8998</v>
      </c>
      <c r="I2335" s="17">
        <v>2459965.1350816218</v>
      </c>
      <c r="J2335" s="14" t="s">
        <v>340</v>
      </c>
      <c r="K2335" s="17">
        <v>3197954.6756061087</v>
      </c>
      <c r="L2335" s="14" t="s">
        <v>8998</v>
      </c>
      <c r="M2335" s="17">
        <v>2459965.1350816218</v>
      </c>
      <c r="N2335" s="14" t="s">
        <v>340</v>
      </c>
      <c r="O2335" s="17">
        <v>3197954.6756061087</v>
      </c>
      <c r="P2335" s="17">
        <v>2459965.1350816218</v>
      </c>
      <c r="Q2335" s="17">
        <v>0</v>
      </c>
      <c r="R2335" s="17">
        <v>0</v>
      </c>
      <c r="S2335" s="18">
        <v>0</v>
      </c>
      <c r="T2335" s="14" t="s">
        <v>9012</v>
      </c>
      <c r="U2335" s="14" t="s">
        <v>9012</v>
      </c>
      <c r="V2335" s="14" t="s">
        <v>9012</v>
      </c>
      <c r="W2335" s="18">
        <v>0.11924310705824627</v>
      </c>
      <c r="X2335" s="18">
        <v>1</v>
      </c>
      <c r="Y2335" s="14" t="s">
        <v>402</v>
      </c>
      <c r="Z2335" s="14" t="s">
        <v>402</v>
      </c>
      <c r="AA2335" s="18" t="s">
        <v>402</v>
      </c>
      <c r="AB2335" s="18" t="s">
        <v>402</v>
      </c>
      <c r="AC2335" s="14" t="s">
        <v>402</v>
      </c>
    </row>
    <row r="2336" spans="1:29" x14ac:dyDescent="0.15">
      <c r="A2336" s="14" t="s">
        <v>363</v>
      </c>
      <c r="B2336" s="14" t="s">
        <v>398</v>
      </c>
      <c r="C2336" s="14" t="s">
        <v>416</v>
      </c>
      <c r="D2336" s="14" t="s">
        <v>2752</v>
      </c>
      <c r="E2336" s="14" t="s">
        <v>5646</v>
      </c>
      <c r="F2336" s="14" t="s">
        <v>8464</v>
      </c>
      <c r="G2336" s="14" t="s">
        <v>402</v>
      </c>
      <c r="H2336" s="14" t="s">
        <v>8998</v>
      </c>
      <c r="I2336" s="17">
        <v>4933513.2037447076</v>
      </c>
      <c r="J2336" s="14" t="s">
        <v>340</v>
      </c>
      <c r="K2336" s="17">
        <v>6413567.1648681201</v>
      </c>
      <c r="L2336" s="14" t="s">
        <v>8998</v>
      </c>
      <c r="M2336" s="17">
        <v>4933513.2037447076</v>
      </c>
      <c r="N2336" s="14" t="s">
        <v>340</v>
      </c>
      <c r="O2336" s="17">
        <v>6413567.1648681201</v>
      </c>
      <c r="P2336" s="17">
        <v>4933513.2037447076</v>
      </c>
      <c r="Q2336" s="17">
        <v>0</v>
      </c>
      <c r="R2336" s="17">
        <v>0</v>
      </c>
      <c r="S2336" s="18">
        <v>0</v>
      </c>
      <c r="T2336" s="14" t="s">
        <v>339</v>
      </c>
      <c r="U2336" s="14" t="s">
        <v>402</v>
      </c>
      <c r="V2336" s="14" t="s">
        <v>9015</v>
      </c>
      <c r="W2336" s="18">
        <v>0.11924310705824627</v>
      </c>
      <c r="X2336" s="18">
        <v>1</v>
      </c>
      <c r="Y2336" s="14" t="s">
        <v>402</v>
      </c>
      <c r="Z2336" s="14" t="s">
        <v>402</v>
      </c>
      <c r="AA2336" s="18" t="s">
        <v>402</v>
      </c>
      <c r="AB2336" s="18" t="s">
        <v>402</v>
      </c>
      <c r="AC2336" s="14" t="s">
        <v>402</v>
      </c>
    </row>
    <row r="2337" spans="1:29" x14ac:dyDescent="0.15">
      <c r="A2337" s="14" t="s">
        <v>363</v>
      </c>
      <c r="B2337" s="14" t="s">
        <v>398</v>
      </c>
      <c r="C2337" s="14" t="s">
        <v>416</v>
      </c>
      <c r="D2337" s="14" t="s">
        <v>2753</v>
      </c>
      <c r="E2337" s="14" t="s">
        <v>5647</v>
      </c>
      <c r="F2337" s="14" t="s">
        <v>8465</v>
      </c>
      <c r="G2337" s="14" t="s">
        <v>402</v>
      </c>
      <c r="H2337" s="14" t="s">
        <v>8998</v>
      </c>
      <c r="I2337" s="17">
        <v>1017640.0193140346</v>
      </c>
      <c r="J2337" s="14" t="s">
        <v>340</v>
      </c>
      <c r="K2337" s="17">
        <v>1322932.0251082452</v>
      </c>
      <c r="L2337" s="14" t="s">
        <v>8998</v>
      </c>
      <c r="M2337" s="17">
        <v>1017640.0193140346</v>
      </c>
      <c r="N2337" s="14" t="s">
        <v>340</v>
      </c>
      <c r="O2337" s="17">
        <v>1322932.0251082452</v>
      </c>
      <c r="P2337" s="17">
        <v>1017640.0193140346</v>
      </c>
      <c r="Q2337" s="17">
        <v>0</v>
      </c>
      <c r="R2337" s="17">
        <v>0</v>
      </c>
      <c r="S2337" s="18">
        <v>0</v>
      </c>
      <c r="T2337" s="14" t="s">
        <v>339</v>
      </c>
      <c r="U2337" s="14" t="s">
        <v>402</v>
      </c>
      <c r="V2337" s="14" t="s">
        <v>9015</v>
      </c>
      <c r="W2337" s="18">
        <v>0.11924310705824627</v>
      </c>
      <c r="X2337" s="18">
        <v>1</v>
      </c>
      <c r="Y2337" s="14" t="s">
        <v>402</v>
      </c>
      <c r="Z2337" s="14" t="s">
        <v>402</v>
      </c>
      <c r="AA2337" s="18" t="s">
        <v>402</v>
      </c>
      <c r="AB2337" s="18" t="s">
        <v>402</v>
      </c>
      <c r="AC2337" s="14" t="s">
        <v>402</v>
      </c>
    </row>
    <row r="2338" spans="1:29" x14ac:dyDescent="0.15">
      <c r="A2338" s="14" t="s">
        <v>363</v>
      </c>
      <c r="B2338" s="14" t="s">
        <v>398</v>
      </c>
      <c r="C2338" s="14" t="s">
        <v>416</v>
      </c>
      <c r="D2338" s="14" t="s">
        <v>2754</v>
      </c>
      <c r="E2338" s="14" t="s">
        <v>5648</v>
      </c>
      <c r="F2338" s="14" t="s">
        <v>8466</v>
      </c>
      <c r="G2338" s="14" t="s">
        <v>402</v>
      </c>
      <c r="H2338" s="14" t="s">
        <v>8998</v>
      </c>
      <c r="I2338" s="17">
        <v>941253.50191539153</v>
      </c>
      <c r="J2338" s="14" t="s">
        <v>340</v>
      </c>
      <c r="K2338" s="17">
        <v>1223629.552490009</v>
      </c>
      <c r="L2338" s="14" t="s">
        <v>8998</v>
      </c>
      <c r="M2338" s="17">
        <v>941253.50191539153</v>
      </c>
      <c r="N2338" s="14" t="s">
        <v>340</v>
      </c>
      <c r="O2338" s="17">
        <v>1223629.552490009</v>
      </c>
      <c r="P2338" s="17">
        <v>941253.50191539153</v>
      </c>
      <c r="Q2338" s="17">
        <v>0</v>
      </c>
      <c r="R2338" s="17">
        <v>0</v>
      </c>
      <c r="S2338" s="18">
        <v>0</v>
      </c>
      <c r="T2338" s="14" t="s">
        <v>339</v>
      </c>
      <c r="U2338" s="14" t="s">
        <v>402</v>
      </c>
      <c r="V2338" s="14" t="s">
        <v>9015</v>
      </c>
      <c r="W2338" s="18">
        <v>0.11924310705824627</v>
      </c>
      <c r="X2338" s="18">
        <v>1</v>
      </c>
      <c r="Y2338" s="14" t="s">
        <v>402</v>
      </c>
      <c r="Z2338" s="14" t="s">
        <v>402</v>
      </c>
      <c r="AA2338" s="18" t="s">
        <v>402</v>
      </c>
      <c r="AB2338" s="18" t="s">
        <v>402</v>
      </c>
      <c r="AC2338" s="14" t="s">
        <v>402</v>
      </c>
    </row>
    <row r="2339" spans="1:29" x14ac:dyDescent="0.15">
      <c r="A2339" s="14" t="s">
        <v>363</v>
      </c>
      <c r="B2339" s="14" t="s">
        <v>398</v>
      </c>
      <c r="C2339" s="14" t="s">
        <v>416</v>
      </c>
      <c r="D2339" s="14" t="s">
        <v>2755</v>
      </c>
      <c r="E2339" s="14" t="s">
        <v>5649</v>
      </c>
      <c r="F2339" s="14" t="s">
        <v>8467</v>
      </c>
      <c r="G2339" s="14" t="s">
        <v>402</v>
      </c>
      <c r="H2339" s="14" t="s">
        <v>8998</v>
      </c>
      <c r="I2339" s="17">
        <v>3308497.055613739</v>
      </c>
      <c r="J2339" s="14" t="s">
        <v>340</v>
      </c>
      <c r="K2339" s="17">
        <v>4301046.1722978605</v>
      </c>
      <c r="L2339" s="14" t="s">
        <v>8998</v>
      </c>
      <c r="M2339" s="17">
        <v>3308497.055613739</v>
      </c>
      <c r="N2339" s="14" t="s">
        <v>340</v>
      </c>
      <c r="O2339" s="17">
        <v>4301046.1722978605</v>
      </c>
      <c r="P2339" s="17">
        <v>3308497.055613739</v>
      </c>
      <c r="Q2339" s="17">
        <v>0</v>
      </c>
      <c r="R2339" s="17">
        <v>0</v>
      </c>
      <c r="S2339" s="18">
        <v>0</v>
      </c>
      <c r="T2339" s="14" t="s">
        <v>339</v>
      </c>
      <c r="U2339" s="14" t="s">
        <v>402</v>
      </c>
      <c r="V2339" s="14" t="s">
        <v>9015</v>
      </c>
      <c r="W2339" s="18">
        <v>0.11924310705824627</v>
      </c>
      <c r="X2339" s="18">
        <v>1</v>
      </c>
      <c r="Y2339" s="14" t="s">
        <v>402</v>
      </c>
      <c r="Z2339" s="14" t="s">
        <v>402</v>
      </c>
      <c r="AA2339" s="18" t="s">
        <v>402</v>
      </c>
      <c r="AB2339" s="18" t="s">
        <v>402</v>
      </c>
      <c r="AC2339" s="14" t="s">
        <v>402</v>
      </c>
    </row>
    <row r="2340" spans="1:29" x14ac:dyDescent="0.15">
      <c r="A2340" s="14" t="s">
        <v>363</v>
      </c>
      <c r="B2340" s="14" t="s">
        <v>398</v>
      </c>
      <c r="C2340" s="14" t="s">
        <v>416</v>
      </c>
      <c r="D2340" s="14" t="s">
        <v>2756</v>
      </c>
      <c r="E2340" s="14" t="s">
        <v>5650</v>
      </c>
      <c r="F2340" s="14" t="s">
        <v>8468</v>
      </c>
      <c r="G2340" s="14" t="s">
        <v>402</v>
      </c>
      <c r="H2340" s="14" t="s">
        <v>8998</v>
      </c>
      <c r="I2340" s="17">
        <v>1202654.0565605909</v>
      </c>
      <c r="J2340" s="14" t="s">
        <v>340</v>
      </c>
      <c r="K2340" s="17">
        <v>1563450.273528768</v>
      </c>
      <c r="L2340" s="14" t="s">
        <v>8998</v>
      </c>
      <c r="M2340" s="17">
        <v>1202654.0565605909</v>
      </c>
      <c r="N2340" s="14" t="s">
        <v>340</v>
      </c>
      <c r="O2340" s="17">
        <v>1563450.273528768</v>
      </c>
      <c r="P2340" s="17">
        <v>1202654.0565605909</v>
      </c>
      <c r="Q2340" s="17">
        <v>0</v>
      </c>
      <c r="R2340" s="17">
        <v>0</v>
      </c>
      <c r="S2340" s="18">
        <v>0</v>
      </c>
      <c r="T2340" s="14" t="s">
        <v>339</v>
      </c>
      <c r="U2340" s="14" t="s">
        <v>402</v>
      </c>
      <c r="V2340" s="14" t="s">
        <v>9015</v>
      </c>
      <c r="W2340" s="18">
        <v>0.11924310705824627</v>
      </c>
      <c r="X2340" s="18">
        <v>1</v>
      </c>
      <c r="Y2340" s="14" t="s">
        <v>402</v>
      </c>
      <c r="Z2340" s="14" t="s">
        <v>402</v>
      </c>
      <c r="AA2340" s="18" t="s">
        <v>402</v>
      </c>
      <c r="AB2340" s="18" t="s">
        <v>402</v>
      </c>
      <c r="AC2340" s="14" t="s">
        <v>402</v>
      </c>
    </row>
    <row r="2341" spans="1:29" x14ac:dyDescent="0.15">
      <c r="A2341" s="14" t="s">
        <v>363</v>
      </c>
      <c r="B2341" s="14" t="s">
        <v>398</v>
      </c>
      <c r="C2341" s="14" t="s">
        <v>416</v>
      </c>
      <c r="D2341" s="14" t="s">
        <v>2757</v>
      </c>
      <c r="E2341" s="14" t="s">
        <v>5651</v>
      </c>
      <c r="F2341" s="14" t="s">
        <v>8469</v>
      </c>
      <c r="G2341" s="14" t="s">
        <v>402</v>
      </c>
      <c r="H2341" s="14" t="s">
        <v>8998</v>
      </c>
      <c r="I2341" s="17">
        <v>1387423.1188423578</v>
      </c>
      <c r="J2341" s="14" t="s">
        <v>340</v>
      </c>
      <c r="K2341" s="17">
        <v>1803650.0544950652</v>
      </c>
      <c r="L2341" s="14" t="s">
        <v>8998</v>
      </c>
      <c r="M2341" s="17">
        <v>1387423.1188423578</v>
      </c>
      <c r="N2341" s="14" t="s">
        <v>340</v>
      </c>
      <c r="O2341" s="17">
        <v>1803650.0544950652</v>
      </c>
      <c r="P2341" s="17">
        <v>1387423.1188423578</v>
      </c>
      <c r="Q2341" s="17">
        <v>0</v>
      </c>
      <c r="R2341" s="17">
        <v>0</v>
      </c>
      <c r="S2341" s="18">
        <v>0</v>
      </c>
      <c r="T2341" s="14" t="s">
        <v>339</v>
      </c>
      <c r="U2341" s="14" t="s">
        <v>402</v>
      </c>
      <c r="V2341" s="14" t="s">
        <v>9015</v>
      </c>
      <c r="W2341" s="18">
        <v>0.11924310705824627</v>
      </c>
      <c r="X2341" s="18">
        <v>1</v>
      </c>
      <c r="Y2341" s="14" t="s">
        <v>402</v>
      </c>
      <c r="Z2341" s="14" t="s">
        <v>402</v>
      </c>
      <c r="AA2341" s="18" t="s">
        <v>402</v>
      </c>
      <c r="AB2341" s="18" t="s">
        <v>402</v>
      </c>
      <c r="AC2341" s="14" t="s">
        <v>402</v>
      </c>
    </row>
    <row r="2342" spans="1:29" x14ac:dyDescent="0.15">
      <c r="A2342" s="14" t="s">
        <v>363</v>
      </c>
      <c r="B2342" s="14" t="s">
        <v>398</v>
      </c>
      <c r="C2342" s="14" t="s">
        <v>416</v>
      </c>
      <c r="D2342" s="14" t="s">
        <v>2758</v>
      </c>
      <c r="E2342" s="14" t="s">
        <v>5652</v>
      </c>
      <c r="F2342" s="14" t="s">
        <v>8470</v>
      </c>
      <c r="G2342" s="14" t="s">
        <v>402</v>
      </c>
      <c r="H2342" s="14" t="s">
        <v>8998</v>
      </c>
      <c r="I2342" s="17">
        <v>1573366.4234294735</v>
      </c>
      <c r="J2342" s="14" t="s">
        <v>340</v>
      </c>
      <c r="K2342" s="17">
        <v>2045376.3504583158</v>
      </c>
      <c r="L2342" s="14" t="s">
        <v>8998</v>
      </c>
      <c r="M2342" s="17">
        <v>1573366.4234294735</v>
      </c>
      <c r="N2342" s="14" t="s">
        <v>340</v>
      </c>
      <c r="O2342" s="17">
        <v>2045376.3504583158</v>
      </c>
      <c r="P2342" s="17">
        <v>1573366.4234294735</v>
      </c>
      <c r="Q2342" s="17">
        <v>0</v>
      </c>
      <c r="R2342" s="17">
        <v>0</v>
      </c>
      <c r="S2342" s="18">
        <v>0</v>
      </c>
      <c r="T2342" s="14" t="s">
        <v>339</v>
      </c>
      <c r="U2342" s="14" t="s">
        <v>402</v>
      </c>
      <c r="V2342" s="14" t="s">
        <v>9015</v>
      </c>
      <c r="W2342" s="18">
        <v>0.11924310705824627</v>
      </c>
      <c r="X2342" s="18">
        <v>1</v>
      </c>
      <c r="Y2342" s="14" t="s">
        <v>402</v>
      </c>
      <c r="Z2342" s="14" t="s">
        <v>402</v>
      </c>
      <c r="AA2342" s="18" t="s">
        <v>402</v>
      </c>
      <c r="AB2342" s="18" t="s">
        <v>402</v>
      </c>
      <c r="AC2342" s="14" t="s">
        <v>402</v>
      </c>
    </row>
    <row r="2343" spans="1:29" x14ac:dyDescent="0.15">
      <c r="A2343" s="14" t="s">
        <v>363</v>
      </c>
      <c r="B2343" s="14" t="s">
        <v>398</v>
      </c>
      <c r="C2343" s="14" t="s">
        <v>416</v>
      </c>
      <c r="D2343" s="14" t="s">
        <v>2759</v>
      </c>
      <c r="E2343" s="14" t="s">
        <v>5653</v>
      </c>
      <c r="F2343" s="14" t="s">
        <v>8471</v>
      </c>
      <c r="G2343" s="14" t="s">
        <v>402</v>
      </c>
      <c r="H2343" s="14" t="s">
        <v>8998</v>
      </c>
      <c r="I2343" s="17">
        <v>882391.23749208543</v>
      </c>
      <c r="J2343" s="14" t="s">
        <v>340</v>
      </c>
      <c r="K2343" s="17">
        <v>1147108.6087397111</v>
      </c>
      <c r="L2343" s="14" t="s">
        <v>8998</v>
      </c>
      <c r="M2343" s="17">
        <v>882391.23749208543</v>
      </c>
      <c r="N2343" s="14" t="s">
        <v>340</v>
      </c>
      <c r="O2343" s="17">
        <v>1147108.6087397111</v>
      </c>
      <c r="P2343" s="17">
        <v>882391.23749208543</v>
      </c>
      <c r="Q2343" s="17">
        <v>0</v>
      </c>
      <c r="R2343" s="17">
        <v>0</v>
      </c>
      <c r="S2343" s="18">
        <v>0</v>
      </c>
      <c r="T2343" s="14" t="s">
        <v>9012</v>
      </c>
      <c r="U2343" s="14" t="s">
        <v>9012</v>
      </c>
      <c r="V2343" s="14" t="s">
        <v>9012</v>
      </c>
      <c r="W2343" s="18">
        <v>0.11924310705824627</v>
      </c>
      <c r="X2343" s="18">
        <v>1</v>
      </c>
      <c r="Y2343" s="14" t="s">
        <v>402</v>
      </c>
      <c r="Z2343" s="14" t="s">
        <v>402</v>
      </c>
      <c r="AA2343" s="18" t="s">
        <v>402</v>
      </c>
      <c r="AB2343" s="18" t="s">
        <v>402</v>
      </c>
      <c r="AC2343" s="14" t="s">
        <v>402</v>
      </c>
    </row>
    <row r="2344" spans="1:29" x14ac:dyDescent="0.15">
      <c r="A2344" s="14" t="s">
        <v>363</v>
      </c>
      <c r="B2344" s="14" t="s">
        <v>398</v>
      </c>
      <c r="C2344" s="14" t="s">
        <v>416</v>
      </c>
      <c r="D2344" s="14" t="s">
        <v>2760</v>
      </c>
      <c r="E2344" s="14" t="s">
        <v>5654</v>
      </c>
      <c r="F2344" s="14" t="s">
        <v>8472</v>
      </c>
      <c r="G2344" s="14" t="s">
        <v>402</v>
      </c>
      <c r="H2344" s="14" t="s">
        <v>8998</v>
      </c>
      <c r="I2344" s="17">
        <v>1405480.9771559136</v>
      </c>
      <c r="J2344" s="14" t="s">
        <v>340</v>
      </c>
      <c r="K2344" s="17">
        <v>1827125.2703026878</v>
      </c>
      <c r="L2344" s="14" t="s">
        <v>8998</v>
      </c>
      <c r="M2344" s="17">
        <v>1405480.9771559136</v>
      </c>
      <c r="N2344" s="14" t="s">
        <v>340</v>
      </c>
      <c r="O2344" s="17">
        <v>1827125.2703026878</v>
      </c>
      <c r="P2344" s="17">
        <v>1405480.9771559136</v>
      </c>
      <c r="Q2344" s="17">
        <v>0</v>
      </c>
      <c r="R2344" s="17">
        <v>0</v>
      </c>
      <c r="S2344" s="18">
        <v>0</v>
      </c>
      <c r="T2344" s="14" t="s">
        <v>9012</v>
      </c>
      <c r="U2344" s="14" t="s">
        <v>9012</v>
      </c>
      <c r="V2344" s="14" t="s">
        <v>9012</v>
      </c>
      <c r="W2344" s="18">
        <v>0.11924310705824627</v>
      </c>
      <c r="X2344" s="18">
        <v>1</v>
      </c>
      <c r="Y2344" s="14" t="s">
        <v>402</v>
      </c>
      <c r="Z2344" s="14" t="s">
        <v>402</v>
      </c>
      <c r="AA2344" s="18" t="s">
        <v>402</v>
      </c>
      <c r="AB2344" s="18" t="s">
        <v>402</v>
      </c>
      <c r="AC2344" s="14" t="s">
        <v>402</v>
      </c>
    </row>
    <row r="2345" spans="1:29" x14ac:dyDescent="0.15">
      <c r="A2345" s="14" t="s">
        <v>363</v>
      </c>
      <c r="B2345" s="14" t="s">
        <v>398</v>
      </c>
      <c r="C2345" s="14" t="s">
        <v>416</v>
      </c>
      <c r="D2345" s="14" t="s">
        <v>2761</v>
      </c>
      <c r="E2345" s="14" t="s">
        <v>5655</v>
      </c>
      <c r="F2345" s="14" t="s">
        <v>8473</v>
      </c>
      <c r="G2345" s="14" t="s">
        <v>402</v>
      </c>
      <c r="H2345" s="14" t="s">
        <v>8998</v>
      </c>
      <c r="I2345" s="17">
        <v>16900869.240744937</v>
      </c>
      <c r="J2345" s="14" t="s">
        <v>340</v>
      </c>
      <c r="K2345" s="17">
        <v>21971130.012968417</v>
      </c>
      <c r="L2345" s="14" t="s">
        <v>8998</v>
      </c>
      <c r="M2345" s="17">
        <v>16900869.240744937</v>
      </c>
      <c r="N2345" s="14" t="s">
        <v>340</v>
      </c>
      <c r="O2345" s="17">
        <v>21971130.012968417</v>
      </c>
      <c r="P2345" s="17">
        <v>16900869.240744937</v>
      </c>
      <c r="Q2345" s="17">
        <v>0</v>
      </c>
      <c r="R2345" s="17">
        <v>0</v>
      </c>
      <c r="S2345" s="18">
        <v>0</v>
      </c>
      <c r="T2345" s="14" t="s">
        <v>339</v>
      </c>
      <c r="U2345" s="14" t="s">
        <v>402</v>
      </c>
      <c r="V2345" s="14" t="s">
        <v>9015</v>
      </c>
      <c r="W2345" s="18">
        <v>0.11924310705824627</v>
      </c>
      <c r="X2345" s="18">
        <v>1</v>
      </c>
      <c r="Y2345" s="14" t="s">
        <v>402</v>
      </c>
      <c r="Z2345" s="14" t="s">
        <v>402</v>
      </c>
      <c r="AA2345" s="18" t="s">
        <v>402</v>
      </c>
      <c r="AB2345" s="18" t="s">
        <v>402</v>
      </c>
      <c r="AC2345" s="14" t="s">
        <v>402</v>
      </c>
    </row>
    <row r="2346" spans="1:29" x14ac:dyDescent="0.15">
      <c r="A2346" s="14" t="s">
        <v>363</v>
      </c>
      <c r="B2346" s="14" t="s">
        <v>398</v>
      </c>
      <c r="C2346" s="14" t="s">
        <v>416</v>
      </c>
      <c r="D2346" s="14" t="s">
        <v>2762</v>
      </c>
      <c r="E2346" s="14" t="s">
        <v>5656</v>
      </c>
      <c r="F2346" s="14" t="s">
        <v>8474</v>
      </c>
      <c r="G2346" s="14" t="s">
        <v>402</v>
      </c>
      <c r="H2346" s="14" t="s">
        <v>8998</v>
      </c>
      <c r="I2346" s="17">
        <v>813885.41147661349</v>
      </c>
      <c r="J2346" s="14" t="s">
        <v>340</v>
      </c>
      <c r="K2346" s="17">
        <v>1058051.0349195977</v>
      </c>
      <c r="L2346" s="14" t="s">
        <v>8998</v>
      </c>
      <c r="M2346" s="17">
        <v>813885.41147661349</v>
      </c>
      <c r="N2346" s="14" t="s">
        <v>340</v>
      </c>
      <c r="O2346" s="17">
        <v>1058051.0349195977</v>
      </c>
      <c r="P2346" s="17">
        <v>813885.41147661349</v>
      </c>
      <c r="Q2346" s="17">
        <v>0</v>
      </c>
      <c r="R2346" s="17">
        <v>0</v>
      </c>
      <c r="S2346" s="18">
        <v>0</v>
      </c>
      <c r="T2346" s="14" t="s">
        <v>339</v>
      </c>
      <c r="U2346" s="14" t="s">
        <v>402</v>
      </c>
      <c r="V2346" s="14" t="s">
        <v>9015</v>
      </c>
      <c r="W2346" s="18">
        <v>0.11924310705824627</v>
      </c>
      <c r="X2346" s="18">
        <v>1</v>
      </c>
      <c r="Y2346" s="14" t="s">
        <v>402</v>
      </c>
      <c r="Z2346" s="14" t="s">
        <v>402</v>
      </c>
      <c r="AA2346" s="18" t="s">
        <v>402</v>
      </c>
      <c r="AB2346" s="18" t="s">
        <v>402</v>
      </c>
      <c r="AC2346" s="14" t="s">
        <v>402</v>
      </c>
    </row>
    <row r="2347" spans="1:29" x14ac:dyDescent="0.15">
      <c r="A2347" s="14" t="s">
        <v>363</v>
      </c>
      <c r="B2347" s="14" t="s">
        <v>398</v>
      </c>
      <c r="C2347" s="14" t="s">
        <v>416</v>
      </c>
      <c r="D2347" s="14" t="s">
        <v>2763</v>
      </c>
      <c r="E2347" s="14" t="s">
        <v>5657</v>
      </c>
      <c r="F2347" s="14" t="s">
        <v>8475</v>
      </c>
      <c r="G2347" s="14" t="s">
        <v>402</v>
      </c>
      <c r="H2347" s="14" t="s">
        <v>8998</v>
      </c>
      <c r="I2347" s="17">
        <v>7987399.4870701199</v>
      </c>
      <c r="J2347" s="14" t="s">
        <v>340</v>
      </c>
      <c r="K2347" s="17">
        <v>10383619.333191156</v>
      </c>
      <c r="L2347" s="14" t="s">
        <v>8998</v>
      </c>
      <c r="M2347" s="17">
        <v>7987399.4870701199</v>
      </c>
      <c r="N2347" s="14" t="s">
        <v>340</v>
      </c>
      <c r="O2347" s="17">
        <v>10383619.333191156</v>
      </c>
      <c r="P2347" s="17">
        <v>7987399.4870701199</v>
      </c>
      <c r="Q2347" s="17">
        <v>0</v>
      </c>
      <c r="R2347" s="17">
        <v>0</v>
      </c>
      <c r="S2347" s="18">
        <v>0</v>
      </c>
      <c r="T2347" s="14" t="s">
        <v>9012</v>
      </c>
      <c r="U2347" s="14" t="s">
        <v>9012</v>
      </c>
      <c r="V2347" s="14" t="s">
        <v>9012</v>
      </c>
      <c r="W2347" s="18">
        <v>0.11924310705824627</v>
      </c>
      <c r="X2347" s="18">
        <v>1</v>
      </c>
      <c r="Y2347" s="14" t="s">
        <v>402</v>
      </c>
      <c r="Z2347" s="14" t="s">
        <v>402</v>
      </c>
      <c r="AA2347" s="18" t="s">
        <v>402</v>
      </c>
      <c r="AB2347" s="18" t="s">
        <v>402</v>
      </c>
      <c r="AC2347" s="14" t="s">
        <v>402</v>
      </c>
    </row>
    <row r="2348" spans="1:29" x14ac:dyDescent="0.15">
      <c r="A2348" s="14" t="s">
        <v>363</v>
      </c>
      <c r="B2348" s="14" t="s">
        <v>398</v>
      </c>
      <c r="C2348" s="14" t="s">
        <v>416</v>
      </c>
      <c r="D2348" s="14" t="s">
        <v>2764</v>
      </c>
      <c r="E2348" s="14" t="s">
        <v>5658</v>
      </c>
      <c r="F2348" s="14" t="s">
        <v>8476</v>
      </c>
      <c r="G2348" s="14" t="s">
        <v>402</v>
      </c>
      <c r="H2348" s="14" t="s">
        <v>8998</v>
      </c>
      <c r="I2348" s="17">
        <v>1155739.1759669646</v>
      </c>
      <c r="J2348" s="14" t="s">
        <v>340</v>
      </c>
      <c r="K2348" s="17">
        <v>1502460.928757054</v>
      </c>
      <c r="L2348" s="14" t="s">
        <v>8998</v>
      </c>
      <c r="M2348" s="17">
        <v>1155739.1759669646</v>
      </c>
      <c r="N2348" s="14" t="s">
        <v>340</v>
      </c>
      <c r="O2348" s="17">
        <v>1502460.928757054</v>
      </c>
      <c r="P2348" s="17">
        <v>1155739.1759669646</v>
      </c>
      <c r="Q2348" s="17">
        <v>0</v>
      </c>
      <c r="R2348" s="17">
        <v>0</v>
      </c>
      <c r="S2348" s="18">
        <v>0</v>
      </c>
      <c r="T2348" s="14" t="s">
        <v>339</v>
      </c>
      <c r="U2348" s="14" t="s">
        <v>402</v>
      </c>
      <c r="V2348" s="14" t="s">
        <v>9015</v>
      </c>
      <c r="W2348" s="18">
        <v>0.11924310705824627</v>
      </c>
      <c r="X2348" s="18">
        <v>1</v>
      </c>
      <c r="Y2348" s="14" t="s">
        <v>402</v>
      </c>
      <c r="Z2348" s="14" t="s">
        <v>402</v>
      </c>
      <c r="AA2348" s="18" t="s">
        <v>402</v>
      </c>
      <c r="AB2348" s="18" t="s">
        <v>402</v>
      </c>
      <c r="AC2348" s="14" t="s">
        <v>402</v>
      </c>
    </row>
    <row r="2349" spans="1:29" x14ac:dyDescent="0.15">
      <c r="A2349" s="14" t="s">
        <v>363</v>
      </c>
      <c r="B2349" s="14" t="s">
        <v>398</v>
      </c>
      <c r="C2349" s="14" t="s">
        <v>416</v>
      </c>
      <c r="D2349" s="14" t="s">
        <v>2765</v>
      </c>
      <c r="E2349" s="14" t="s">
        <v>5659</v>
      </c>
      <c r="F2349" s="14" t="s">
        <v>8477</v>
      </c>
      <c r="G2349" s="14" t="s">
        <v>402</v>
      </c>
      <c r="H2349" s="14" t="s">
        <v>8998</v>
      </c>
      <c r="I2349" s="17">
        <v>9725383.6648011282</v>
      </c>
      <c r="J2349" s="14" t="s">
        <v>340</v>
      </c>
      <c r="K2349" s="17">
        <v>12642998.764241468</v>
      </c>
      <c r="L2349" s="14" t="s">
        <v>8998</v>
      </c>
      <c r="M2349" s="17">
        <v>9725383.6648011282</v>
      </c>
      <c r="N2349" s="14" t="s">
        <v>340</v>
      </c>
      <c r="O2349" s="17">
        <v>12642998.764241468</v>
      </c>
      <c r="P2349" s="17">
        <v>9725383.6648011282</v>
      </c>
      <c r="Q2349" s="17">
        <v>0</v>
      </c>
      <c r="R2349" s="17">
        <v>0</v>
      </c>
      <c r="S2349" s="18">
        <v>0</v>
      </c>
      <c r="T2349" s="14" t="s">
        <v>339</v>
      </c>
      <c r="U2349" s="14" t="s">
        <v>402</v>
      </c>
      <c r="V2349" s="14" t="s">
        <v>9015</v>
      </c>
      <c r="W2349" s="18">
        <v>0.11924310705824627</v>
      </c>
      <c r="X2349" s="18">
        <v>1</v>
      </c>
      <c r="Y2349" s="14" t="s">
        <v>402</v>
      </c>
      <c r="Z2349" s="14" t="s">
        <v>402</v>
      </c>
      <c r="AA2349" s="18" t="s">
        <v>402</v>
      </c>
      <c r="AB2349" s="18" t="s">
        <v>402</v>
      </c>
      <c r="AC2349" s="14" t="s">
        <v>402</v>
      </c>
    </row>
    <row r="2350" spans="1:29" x14ac:dyDescent="0.15">
      <c r="A2350" s="14" t="s">
        <v>363</v>
      </c>
      <c r="B2350" s="14" t="s">
        <v>398</v>
      </c>
      <c r="C2350" s="14" t="s">
        <v>416</v>
      </c>
      <c r="D2350" s="14" t="s">
        <v>2766</v>
      </c>
      <c r="E2350" s="14" t="s">
        <v>5660</v>
      </c>
      <c r="F2350" s="14" t="s">
        <v>8478</v>
      </c>
      <c r="G2350" s="14" t="s">
        <v>402</v>
      </c>
      <c r="H2350" s="14" t="s">
        <v>8998</v>
      </c>
      <c r="I2350" s="17">
        <v>1992118.1051274471</v>
      </c>
      <c r="J2350" s="14" t="s">
        <v>340</v>
      </c>
      <c r="K2350" s="17">
        <v>2589753.5366656817</v>
      </c>
      <c r="L2350" s="14" t="s">
        <v>8998</v>
      </c>
      <c r="M2350" s="17">
        <v>1992118.1051274471</v>
      </c>
      <c r="N2350" s="14" t="s">
        <v>340</v>
      </c>
      <c r="O2350" s="17">
        <v>2589753.5366656817</v>
      </c>
      <c r="P2350" s="17">
        <v>1992118.1051274471</v>
      </c>
      <c r="Q2350" s="17">
        <v>0</v>
      </c>
      <c r="R2350" s="17">
        <v>0</v>
      </c>
      <c r="S2350" s="18">
        <v>0</v>
      </c>
      <c r="T2350" s="14" t="s">
        <v>339</v>
      </c>
      <c r="U2350" s="14" t="s">
        <v>402</v>
      </c>
      <c r="V2350" s="14" t="s">
        <v>9015</v>
      </c>
      <c r="W2350" s="18">
        <v>0.11924310705824627</v>
      </c>
      <c r="X2350" s="18">
        <v>1</v>
      </c>
      <c r="Y2350" s="14" t="s">
        <v>402</v>
      </c>
      <c r="Z2350" s="14" t="s">
        <v>402</v>
      </c>
      <c r="AA2350" s="18" t="s">
        <v>402</v>
      </c>
      <c r="AB2350" s="18" t="s">
        <v>402</v>
      </c>
      <c r="AC2350" s="14" t="s">
        <v>402</v>
      </c>
    </row>
    <row r="2351" spans="1:29" x14ac:dyDescent="0.15">
      <c r="A2351" s="14" t="s">
        <v>363</v>
      </c>
      <c r="B2351" s="14" t="s">
        <v>398</v>
      </c>
      <c r="C2351" s="14" t="s">
        <v>416</v>
      </c>
      <c r="D2351" s="14" t="s">
        <v>2767</v>
      </c>
      <c r="E2351" s="14" t="s">
        <v>5661</v>
      </c>
      <c r="F2351" s="14" t="s">
        <v>8479</v>
      </c>
      <c r="G2351" s="14" t="s">
        <v>402</v>
      </c>
      <c r="H2351" s="14" t="s">
        <v>8998</v>
      </c>
      <c r="I2351" s="17">
        <v>1400905.2706842239</v>
      </c>
      <c r="J2351" s="14" t="s">
        <v>340</v>
      </c>
      <c r="K2351" s="17">
        <v>1821176.8518894911</v>
      </c>
      <c r="L2351" s="14" t="s">
        <v>8998</v>
      </c>
      <c r="M2351" s="17">
        <v>1400905.2706842239</v>
      </c>
      <c r="N2351" s="14" t="s">
        <v>340</v>
      </c>
      <c r="O2351" s="17">
        <v>1821176.8518894911</v>
      </c>
      <c r="P2351" s="17">
        <v>1400905.2706842239</v>
      </c>
      <c r="Q2351" s="17">
        <v>0</v>
      </c>
      <c r="R2351" s="17">
        <v>0</v>
      </c>
      <c r="S2351" s="18">
        <v>0</v>
      </c>
      <c r="T2351" s="14" t="s">
        <v>339</v>
      </c>
      <c r="U2351" s="14" t="s">
        <v>402</v>
      </c>
      <c r="V2351" s="14" t="s">
        <v>9015</v>
      </c>
      <c r="W2351" s="18">
        <v>0.11924310705824627</v>
      </c>
      <c r="X2351" s="18">
        <v>1</v>
      </c>
      <c r="Y2351" s="14" t="s">
        <v>402</v>
      </c>
      <c r="Z2351" s="14" t="s">
        <v>402</v>
      </c>
      <c r="AA2351" s="18" t="s">
        <v>402</v>
      </c>
      <c r="AB2351" s="18" t="s">
        <v>402</v>
      </c>
      <c r="AC2351" s="14" t="s">
        <v>402</v>
      </c>
    </row>
    <row r="2352" spans="1:29" x14ac:dyDescent="0.15">
      <c r="A2352" s="14" t="s">
        <v>363</v>
      </c>
      <c r="B2352" s="14" t="s">
        <v>398</v>
      </c>
      <c r="C2352" s="14" t="s">
        <v>416</v>
      </c>
      <c r="D2352" s="14" t="s">
        <v>2768</v>
      </c>
      <c r="E2352" s="14" t="s">
        <v>5662</v>
      </c>
      <c r="F2352" s="14" t="s">
        <v>8480</v>
      </c>
      <c r="G2352" s="14" t="s">
        <v>402</v>
      </c>
      <c r="H2352" s="14" t="s">
        <v>8998</v>
      </c>
      <c r="I2352" s="17">
        <v>1805360.87072234</v>
      </c>
      <c r="J2352" s="14" t="s">
        <v>340</v>
      </c>
      <c r="K2352" s="17">
        <v>2346969.1319390419</v>
      </c>
      <c r="L2352" s="14" t="s">
        <v>8998</v>
      </c>
      <c r="M2352" s="17">
        <v>1805360.87072234</v>
      </c>
      <c r="N2352" s="14" t="s">
        <v>340</v>
      </c>
      <c r="O2352" s="17">
        <v>2346969.1319390419</v>
      </c>
      <c r="P2352" s="17">
        <v>1805360.87072234</v>
      </c>
      <c r="Q2352" s="17">
        <v>0</v>
      </c>
      <c r="R2352" s="17">
        <v>0</v>
      </c>
      <c r="S2352" s="18">
        <v>0</v>
      </c>
      <c r="T2352" s="14" t="s">
        <v>9012</v>
      </c>
      <c r="U2352" s="14" t="s">
        <v>9012</v>
      </c>
      <c r="V2352" s="14" t="s">
        <v>9012</v>
      </c>
      <c r="W2352" s="18">
        <v>0.11924310705824627</v>
      </c>
      <c r="X2352" s="18">
        <v>1</v>
      </c>
      <c r="Y2352" s="14" t="s">
        <v>402</v>
      </c>
      <c r="Z2352" s="14" t="s">
        <v>402</v>
      </c>
      <c r="AA2352" s="18" t="s">
        <v>402</v>
      </c>
      <c r="AB2352" s="18" t="s">
        <v>402</v>
      </c>
      <c r="AC2352" s="14" t="s">
        <v>402</v>
      </c>
    </row>
    <row r="2353" spans="1:29" x14ac:dyDescent="0.15">
      <c r="A2353" s="14" t="s">
        <v>363</v>
      </c>
      <c r="B2353" s="14" t="s">
        <v>398</v>
      </c>
      <c r="C2353" s="14" t="s">
        <v>416</v>
      </c>
      <c r="D2353" s="14" t="s">
        <v>2769</v>
      </c>
      <c r="E2353" s="14" t="s">
        <v>5663</v>
      </c>
      <c r="F2353" s="14" t="s">
        <v>8481</v>
      </c>
      <c r="G2353" s="14" t="s">
        <v>402</v>
      </c>
      <c r="H2353" s="14" t="s">
        <v>8998</v>
      </c>
      <c r="I2353" s="17">
        <v>1792994.2888715188</v>
      </c>
      <c r="J2353" s="14" t="s">
        <v>340</v>
      </c>
      <c r="K2353" s="17">
        <v>2330892.5755329747</v>
      </c>
      <c r="L2353" s="14" t="s">
        <v>8998</v>
      </c>
      <c r="M2353" s="17">
        <v>1792994.2888715188</v>
      </c>
      <c r="N2353" s="14" t="s">
        <v>340</v>
      </c>
      <c r="O2353" s="17">
        <v>2330892.5755329747</v>
      </c>
      <c r="P2353" s="17">
        <v>1792994.2888715188</v>
      </c>
      <c r="Q2353" s="17">
        <v>0</v>
      </c>
      <c r="R2353" s="17">
        <v>0</v>
      </c>
      <c r="S2353" s="18">
        <v>0</v>
      </c>
      <c r="T2353" s="14" t="s">
        <v>9012</v>
      </c>
      <c r="U2353" s="14" t="s">
        <v>9012</v>
      </c>
      <c r="V2353" s="14" t="s">
        <v>9012</v>
      </c>
      <c r="W2353" s="18">
        <v>0.11924310705824627</v>
      </c>
      <c r="X2353" s="18">
        <v>1</v>
      </c>
      <c r="Y2353" s="14" t="s">
        <v>402</v>
      </c>
      <c r="Z2353" s="14" t="s">
        <v>402</v>
      </c>
      <c r="AA2353" s="18" t="s">
        <v>402</v>
      </c>
      <c r="AB2353" s="18" t="s">
        <v>402</v>
      </c>
      <c r="AC2353" s="14" t="s">
        <v>402</v>
      </c>
    </row>
    <row r="2354" spans="1:29" x14ac:dyDescent="0.15">
      <c r="A2354" s="14" t="s">
        <v>363</v>
      </c>
      <c r="B2354" s="14" t="s">
        <v>398</v>
      </c>
      <c r="C2354" s="14" t="s">
        <v>416</v>
      </c>
      <c r="D2354" s="14" t="s">
        <v>2770</v>
      </c>
      <c r="E2354" s="14" t="s">
        <v>5664</v>
      </c>
      <c r="F2354" s="14" t="s">
        <v>8482</v>
      </c>
      <c r="G2354" s="14" t="s">
        <v>402</v>
      </c>
      <c r="H2354" s="14" t="s">
        <v>8998</v>
      </c>
      <c r="I2354" s="17">
        <v>2688455.1070456901</v>
      </c>
      <c r="J2354" s="14" t="s">
        <v>340</v>
      </c>
      <c r="K2354" s="17">
        <v>3494991.6391593968</v>
      </c>
      <c r="L2354" s="14" t="s">
        <v>8998</v>
      </c>
      <c r="M2354" s="17">
        <v>2688455.1070456901</v>
      </c>
      <c r="N2354" s="14" t="s">
        <v>340</v>
      </c>
      <c r="O2354" s="17">
        <v>3494991.6391593968</v>
      </c>
      <c r="P2354" s="17">
        <v>2688455.1070456901</v>
      </c>
      <c r="Q2354" s="17">
        <v>0</v>
      </c>
      <c r="R2354" s="17">
        <v>0</v>
      </c>
      <c r="S2354" s="18">
        <v>0</v>
      </c>
      <c r="T2354" s="14" t="s">
        <v>339</v>
      </c>
      <c r="U2354" s="14" t="s">
        <v>402</v>
      </c>
      <c r="V2354" s="14" t="s">
        <v>9015</v>
      </c>
      <c r="W2354" s="18">
        <v>0.11924310705824627</v>
      </c>
      <c r="X2354" s="18">
        <v>1</v>
      </c>
      <c r="Y2354" s="14" t="s">
        <v>402</v>
      </c>
      <c r="Z2354" s="14" t="s">
        <v>402</v>
      </c>
      <c r="AA2354" s="18" t="s">
        <v>402</v>
      </c>
      <c r="AB2354" s="18" t="s">
        <v>402</v>
      </c>
      <c r="AC2354" s="14" t="s">
        <v>402</v>
      </c>
    </row>
    <row r="2355" spans="1:29" x14ac:dyDescent="0.15">
      <c r="A2355" s="14" t="s">
        <v>363</v>
      </c>
      <c r="B2355" s="14" t="s">
        <v>399</v>
      </c>
      <c r="C2355" s="14" t="s">
        <v>417</v>
      </c>
      <c r="D2355" s="14" t="s">
        <v>2771</v>
      </c>
      <c r="E2355" s="14" t="s">
        <v>5665</v>
      </c>
      <c r="F2355" s="14" t="s">
        <v>8483</v>
      </c>
      <c r="G2355" s="14" t="s">
        <v>402</v>
      </c>
      <c r="H2355" s="14" t="s">
        <v>8998</v>
      </c>
      <c r="I2355" s="17">
        <v>1558175.4319442611</v>
      </c>
      <c r="J2355" s="14" t="s">
        <v>340</v>
      </c>
      <c r="K2355" s="17">
        <v>2025628.0615275393</v>
      </c>
      <c r="L2355" s="14" t="s">
        <v>8998</v>
      </c>
      <c r="M2355" s="17">
        <v>1558175.4319442611</v>
      </c>
      <c r="N2355" s="14" t="s">
        <v>340</v>
      </c>
      <c r="O2355" s="17">
        <v>2025628.0615275393</v>
      </c>
      <c r="P2355" s="17">
        <v>1558175.4319442611</v>
      </c>
      <c r="Q2355" s="17">
        <v>0</v>
      </c>
      <c r="R2355" s="17">
        <v>0</v>
      </c>
      <c r="S2355" s="18">
        <v>0</v>
      </c>
      <c r="T2355" s="14" t="s">
        <v>339</v>
      </c>
      <c r="U2355" s="14" t="s">
        <v>402</v>
      </c>
      <c r="V2355" s="14" t="s">
        <v>9015</v>
      </c>
      <c r="W2355" s="18">
        <v>0.11924310705824627</v>
      </c>
      <c r="X2355" s="18">
        <v>1</v>
      </c>
      <c r="Y2355" s="14" t="s">
        <v>402</v>
      </c>
      <c r="Z2355" s="14" t="s">
        <v>402</v>
      </c>
      <c r="AA2355" s="18" t="s">
        <v>402</v>
      </c>
      <c r="AB2355" s="18" t="s">
        <v>402</v>
      </c>
      <c r="AC2355" s="14" t="s">
        <v>402</v>
      </c>
    </row>
    <row r="2356" spans="1:29" x14ac:dyDescent="0.15">
      <c r="A2356" s="14" t="s">
        <v>363</v>
      </c>
      <c r="B2356" s="14" t="s">
        <v>399</v>
      </c>
      <c r="C2356" s="14" t="s">
        <v>417</v>
      </c>
      <c r="D2356" s="14" t="s">
        <v>2772</v>
      </c>
      <c r="E2356" s="14" t="s">
        <v>5666</v>
      </c>
      <c r="F2356" s="14" t="s">
        <v>8484</v>
      </c>
      <c r="G2356" s="14" t="s">
        <v>402</v>
      </c>
      <c r="H2356" s="14" t="s">
        <v>8998</v>
      </c>
      <c r="I2356" s="17">
        <v>2198014.8471466163</v>
      </c>
      <c r="J2356" s="14" t="s">
        <v>340</v>
      </c>
      <c r="K2356" s="17">
        <v>2857419.301290602</v>
      </c>
      <c r="L2356" s="14" t="s">
        <v>8998</v>
      </c>
      <c r="M2356" s="17">
        <v>2198014.8471466163</v>
      </c>
      <c r="N2356" s="14" t="s">
        <v>340</v>
      </c>
      <c r="O2356" s="17">
        <v>2857419.301290602</v>
      </c>
      <c r="P2356" s="17">
        <v>2198014.8471466163</v>
      </c>
      <c r="Q2356" s="17">
        <v>0</v>
      </c>
      <c r="R2356" s="17">
        <v>0</v>
      </c>
      <c r="S2356" s="18">
        <v>0</v>
      </c>
      <c r="T2356" s="14" t="s">
        <v>339</v>
      </c>
      <c r="U2356" s="14" t="s">
        <v>402</v>
      </c>
      <c r="V2356" s="14" t="s">
        <v>9015</v>
      </c>
      <c r="W2356" s="18">
        <v>0.11924310705824627</v>
      </c>
      <c r="X2356" s="18">
        <v>1</v>
      </c>
      <c r="Y2356" s="14" t="s">
        <v>402</v>
      </c>
      <c r="Z2356" s="14" t="s">
        <v>402</v>
      </c>
      <c r="AA2356" s="18" t="s">
        <v>402</v>
      </c>
      <c r="AB2356" s="18" t="s">
        <v>402</v>
      </c>
      <c r="AC2356" s="14" t="s">
        <v>402</v>
      </c>
    </row>
    <row r="2357" spans="1:29" x14ac:dyDescent="0.15">
      <c r="A2357" s="14" t="s">
        <v>363</v>
      </c>
      <c r="B2357" s="14" t="s">
        <v>399</v>
      </c>
      <c r="C2357" s="14" t="s">
        <v>417</v>
      </c>
      <c r="D2357" s="14" t="s">
        <v>2773</v>
      </c>
      <c r="E2357" s="14" t="s">
        <v>5667</v>
      </c>
      <c r="F2357" s="14" t="s">
        <v>8485</v>
      </c>
      <c r="G2357" s="14" t="s">
        <v>402</v>
      </c>
      <c r="H2357" s="14" t="s">
        <v>8998</v>
      </c>
      <c r="I2357" s="17">
        <v>982480.37410718563</v>
      </c>
      <c r="J2357" s="14" t="s">
        <v>340</v>
      </c>
      <c r="K2357" s="17">
        <v>1277224.4863393414</v>
      </c>
      <c r="L2357" s="14" t="s">
        <v>8998</v>
      </c>
      <c r="M2357" s="17">
        <v>982480.37410718563</v>
      </c>
      <c r="N2357" s="14" t="s">
        <v>340</v>
      </c>
      <c r="O2357" s="17">
        <v>1277224.4863393414</v>
      </c>
      <c r="P2357" s="17">
        <v>982480.37410718563</v>
      </c>
      <c r="Q2357" s="17">
        <v>0</v>
      </c>
      <c r="R2357" s="17">
        <v>0</v>
      </c>
      <c r="S2357" s="18">
        <v>0</v>
      </c>
      <c r="T2357" s="14" t="s">
        <v>339</v>
      </c>
      <c r="U2357" s="14" t="s">
        <v>402</v>
      </c>
      <c r="V2357" s="14" t="s">
        <v>9015</v>
      </c>
      <c r="W2357" s="18">
        <v>0.11924310705824627</v>
      </c>
      <c r="X2357" s="18">
        <v>1</v>
      </c>
      <c r="Y2357" s="14" t="s">
        <v>402</v>
      </c>
      <c r="Z2357" s="14" t="s">
        <v>402</v>
      </c>
      <c r="AA2357" s="18" t="s">
        <v>402</v>
      </c>
      <c r="AB2357" s="18" t="s">
        <v>402</v>
      </c>
      <c r="AC2357" s="14" t="s">
        <v>402</v>
      </c>
    </row>
    <row r="2358" spans="1:29" x14ac:dyDescent="0.15">
      <c r="A2358" s="14" t="s">
        <v>363</v>
      </c>
      <c r="B2358" s="14" t="s">
        <v>399</v>
      </c>
      <c r="C2358" s="14" t="s">
        <v>417</v>
      </c>
      <c r="D2358" s="14" t="s">
        <v>2774</v>
      </c>
      <c r="E2358" s="14" t="s">
        <v>5668</v>
      </c>
      <c r="F2358" s="14" t="s">
        <v>8486</v>
      </c>
      <c r="G2358" s="14" t="s">
        <v>402</v>
      </c>
      <c r="H2358" s="14" t="s">
        <v>8998</v>
      </c>
      <c r="I2358" s="17">
        <v>9093162.4814047366</v>
      </c>
      <c r="J2358" s="14" t="s">
        <v>340</v>
      </c>
      <c r="K2358" s="17">
        <v>11821111.225826157</v>
      </c>
      <c r="L2358" s="14" t="s">
        <v>8998</v>
      </c>
      <c r="M2358" s="17">
        <v>9093162.4814047366</v>
      </c>
      <c r="N2358" s="14" t="s">
        <v>340</v>
      </c>
      <c r="O2358" s="17">
        <v>11821111.225826157</v>
      </c>
      <c r="P2358" s="17">
        <v>9093162.4814047366</v>
      </c>
      <c r="Q2358" s="17">
        <v>0</v>
      </c>
      <c r="R2358" s="17">
        <v>0</v>
      </c>
      <c r="S2358" s="18">
        <v>0</v>
      </c>
      <c r="T2358" s="14" t="s">
        <v>9012</v>
      </c>
      <c r="U2358" s="14" t="s">
        <v>9012</v>
      </c>
      <c r="V2358" s="14" t="s">
        <v>9012</v>
      </c>
      <c r="W2358" s="18">
        <v>0.11924310705824627</v>
      </c>
      <c r="X2358" s="18">
        <v>1</v>
      </c>
      <c r="Y2358" s="14" t="s">
        <v>402</v>
      </c>
      <c r="Z2358" s="14" t="s">
        <v>402</v>
      </c>
      <c r="AA2358" s="18" t="s">
        <v>402</v>
      </c>
      <c r="AB2358" s="18" t="s">
        <v>402</v>
      </c>
      <c r="AC2358" s="14" t="s">
        <v>402</v>
      </c>
    </row>
    <row r="2359" spans="1:29" x14ac:dyDescent="0.15">
      <c r="A2359" s="14" t="s">
        <v>363</v>
      </c>
      <c r="B2359" s="14" t="s">
        <v>399</v>
      </c>
      <c r="C2359" s="14" t="s">
        <v>417</v>
      </c>
      <c r="D2359" s="14" t="s">
        <v>2775</v>
      </c>
      <c r="E2359" s="14" t="s">
        <v>5669</v>
      </c>
      <c r="F2359" s="14" t="s">
        <v>8487</v>
      </c>
      <c r="G2359" s="14" t="s">
        <v>402</v>
      </c>
      <c r="H2359" s="14" t="s">
        <v>8998</v>
      </c>
      <c r="I2359" s="17">
        <v>1354210.0230701889</v>
      </c>
      <c r="J2359" s="14" t="s">
        <v>340</v>
      </c>
      <c r="K2359" s="17">
        <v>1760473.0299912458</v>
      </c>
      <c r="L2359" s="14" t="s">
        <v>8998</v>
      </c>
      <c r="M2359" s="17">
        <v>1354210.0230701889</v>
      </c>
      <c r="N2359" s="14" t="s">
        <v>340</v>
      </c>
      <c r="O2359" s="17">
        <v>1760473.0299912458</v>
      </c>
      <c r="P2359" s="17">
        <v>1354210.0230701889</v>
      </c>
      <c r="Q2359" s="17">
        <v>0</v>
      </c>
      <c r="R2359" s="17">
        <v>0</v>
      </c>
      <c r="S2359" s="18">
        <v>0</v>
      </c>
      <c r="T2359" s="14" t="s">
        <v>339</v>
      </c>
      <c r="U2359" s="14" t="s">
        <v>402</v>
      </c>
      <c r="V2359" s="14" t="s">
        <v>9015</v>
      </c>
      <c r="W2359" s="18">
        <v>0.11924310705824627</v>
      </c>
      <c r="X2359" s="18">
        <v>1</v>
      </c>
      <c r="Y2359" s="14" t="s">
        <v>402</v>
      </c>
      <c r="Z2359" s="14" t="s">
        <v>402</v>
      </c>
      <c r="AA2359" s="18" t="s">
        <v>402</v>
      </c>
      <c r="AB2359" s="18" t="s">
        <v>402</v>
      </c>
      <c r="AC2359" s="14" t="s">
        <v>402</v>
      </c>
    </row>
    <row r="2360" spans="1:29" x14ac:dyDescent="0.15">
      <c r="A2360" s="14" t="s">
        <v>363</v>
      </c>
      <c r="B2360" s="14" t="s">
        <v>399</v>
      </c>
      <c r="C2360" s="14" t="s">
        <v>417</v>
      </c>
      <c r="D2360" s="14" t="s">
        <v>2776</v>
      </c>
      <c r="E2360" s="14" t="s">
        <v>5670</v>
      </c>
      <c r="F2360" s="14" t="s">
        <v>8488</v>
      </c>
      <c r="G2360" s="14" t="s">
        <v>402</v>
      </c>
      <c r="H2360" s="14" t="s">
        <v>8998</v>
      </c>
      <c r="I2360" s="17">
        <v>984871.77675902401</v>
      </c>
      <c r="J2360" s="14" t="s">
        <v>340</v>
      </c>
      <c r="K2360" s="17">
        <v>1280333.3097867314</v>
      </c>
      <c r="L2360" s="14" t="s">
        <v>8998</v>
      </c>
      <c r="M2360" s="17">
        <v>984871.77675902401</v>
      </c>
      <c r="N2360" s="14" t="s">
        <v>340</v>
      </c>
      <c r="O2360" s="17">
        <v>1280333.3097867314</v>
      </c>
      <c r="P2360" s="17">
        <v>984871.77675902401</v>
      </c>
      <c r="Q2360" s="17">
        <v>0</v>
      </c>
      <c r="R2360" s="17">
        <v>0</v>
      </c>
      <c r="S2360" s="18">
        <v>0</v>
      </c>
      <c r="T2360" s="14" t="s">
        <v>339</v>
      </c>
      <c r="U2360" s="14" t="s">
        <v>402</v>
      </c>
      <c r="V2360" s="14" t="s">
        <v>9015</v>
      </c>
      <c r="W2360" s="18">
        <v>0.11924310705824627</v>
      </c>
      <c r="X2360" s="18">
        <v>1</v>
      </c>
      <c r="Y2360" s="14" t="s">
        <v>402</v>
      </c>
      <c r="Z2360" s="14" t="s">
        <v>402</v>
      </c>
      <c r="AA2360" s="18" t="s">
        <v>402</v>
      </c>
      <c r="AB2360" s="18" t="s">
        <v>402</v>
      </c>
      <c r="AC2360" s="14" t="s">
        <v>402</v>
      </c>
    </row>
    <row r="2361" spans="1:29" x14ac:dyDescent="0.15">
      <c r="A2361" s="14" t="s">
        <v>363</v>
      </c>
      <c r="B2361" s="14" t="s">
        <v>399</v>
      </c>
      <c r="C2361" s="14" t="s">
        <v>417</v>
      </c>
      <c r="D2361" s="14" t="s">
        <v>2777</v>
      </c>
      <c r="E2361" s="14" t="s">
        <v>5671</v>
      </c>
      <c r="F2361" s="14" t="s">
        <v>8489</v>
      </c>
      <c r="G2361" s="14" t="s">
        <v>402</v>
      </c>
      <c r="H2361" s="14" t="s">
        <v>8998</v>
      </c>
      <c r="I2361" s="17">
        <v>2429331.2699775347</v>
      </c>
      <c r="J2361" s="14" t="s">
        <v>340</v>
      </c>
      <c r="K2361" s="17">
        <v>3158130.6509707952</v>
      </c>
      <c r="L2361" s="14" t="s">
        <v>8998</v>
      </c>
      <c r="M2361" s="17">
        <v>2429331.2699775347</v>
      </c>
      <c r="N2361" s="14" t="s">
        <v>340</v>
      </c>
      <c r="O2361" s="17">
        <v>3158130.6509707952</v>
      </c>
      <c r="P2361" s="17">
        <v>2429331.2699775347</v>
      </c>
      <c r="Q2361" s="17">
        <v>0</v>
      </c>
      <c r="R2361" s="17">
        <v>0</v>
      </c>
      <c r="S2361" s="18">
        <v>0</v>
      </c>
      <c r="T2361" s="14" t="s">
        <v>339</v>
      </c>
      <c r="U2361" s="14" t="s">
        <v>402</v>
      </c>
      <c r="V2361" s="14" t="s">
        <v>9015</v>
      </c>
      <c r="W2361" s="18">
        <v>0.11924310705824627</v>
      </c>
      <c r="X2361" s="18">
        <v>1</v>
      </c>
      <c r="Y2361" s="14" t="s">
        <v>402</v>
      </c>
      <c r="Z2361" s="14" t="s">
        <v>402</v>
      </c>
      <c r="AA2361" s="18" t="s">
        <v>402</v>
      </c>
      <c r="AB2361" s="18" t="s">
        <v>402</v>
      </c>
      <c r="AC2361" s="14" t="s">
        <v>402</v>
      </c>
    </row>
    <row r="2362" spans="1:29" x14ac:dyDescent="0.15">
      <c r="A2362" s="14" t="s">
        <v>363</v>
      </c>
      <c r="B2362" s="14" t="s">
        <v>399</v>
      </c>
      <c r="C2362" s="14" t="s">
        <v>417</v>
      </c>
      <c r="D2362" s="14" t="s">
        <v>2778</v>
      </c>
      <c r="E2362" s="14" t="s">
        <v>5672</v>
      </c>
      <c r="F2362" s="14" t="s">
        <v>8490</v>
      </c>
      <c r="G2362" s="14" t="s">
        <v>402</v>
      </c>
      <c r="H2362" s="14" t="s">
        <v>8998</v>
      </c>
      <c r="I2362" s="17">
        <v>1157674.1133776184</v>
      </c>
      <c r="J2362" s="14" t="s">
        <v>340</v>
      </c>
      <c r="K2362" s="17">
        <v>1504976.3473909041</v>
      </c>
      <c r="L2362" s="14" t="s">
        <v>8998</v>
      </c>
      <c r="M2362" s="17">
        <v>1157674.1133776184</v>
      </c>
      <c r="N2362" s="14" t="s">
        <v>340</v>
      </c>
      <c r="O2362" s="17">
        <v>1504976.3473909041</v>
      </c>
      <c r="P2362" s="17">
        <v>1157674.1133776184</v>
      </c>
      <c r="Q2362" s="17">
        <v>0</v>
      </c>
      <c r="R2362" s="17">
        <v>0</v>
      </c>
      <c r="S2362" s="18">
        <v>0</v>
      </c>
      <c r="T2362" s="14" t="s">
        <v>9012</v>
      </c>
      <c r="U2362" s="14" t="s">
        <v>9012</v>
      </c>
      <c r="V2362" s="14" t="s">
        <v>9012</v>
      </c>
      <c r="W2362" s="18">
        <v>0.11924310705824627</v>
      </c>
      <c r="X2362" s="18">
        <v>1</v>
      </c>
      <c r="Y2362" s="14" t="s">
        <v>402</v>
      </c>
      <c r="Z2362" s="14" t="s">
        <v>402</v>
      </c>
      <c r="AA2362" s="18" t="s">
        <v>402</v>
      </c>
      <c r="AB2362" s="18" t="s">
        <v>402</v>
      </c>
      <c r="AC2362" s="14" t="s">
        <v>402</v>
      </c>
    </row>
    <row r="2363" spans="1:29" x14ac:dyDescent="0.15">
      <c r="A2363" s="14" t="s">
        <v>363</v>
      </c>
      <c r="B2363" s="14" t="s">
        <v>399</v>
      </c>
      <c r="C2363" s="14" t="s">
        <v>417</v>
      </c>
      <c r="D2363" s="14" t="s">
        <v>2779</v>
      </c>
      <c r="E2363" s="14" t="s">
        <v>5673</v>
      </c>
      <c r="F2363" s="14" t="s">
        <v>8491</v>
      </c>
      <c r="G2363" s="14" t="s">
        <v>402</v>
      </c>
      <c r="H2363" s="14" t="s">
        <v>8998</v>
      </c>
      <c r="I2363" s="17">
        <v>134664.04007843335</v>
      </c>
      <c r="J2363" s="14" t="s">
        <v>340</v>
      </c>
      <c r="K2363" s="17">
        <v>175063.25210196336</v>
      </c>
      <c r="L2363" s="14" t="s">
        <v>8998</v>
      </c>
      <c r="M2363" s="17">
        <v>134664.04007843335</v>
      </c>
      <c r="N2363" s="14" t="s">
        <v>340</v>
      </c>
      <c r="O2363" s="17">
        <v>175063.25210196336</v>
      </c>
      <c r="P2363" s="17">
        <v>134664.04007843335</v>
      </c>
      <c r="Q2363" s="17">
        <v>0</v>
      </c>
      <c r="R2363" s="17">
        <v>0</v>
      </c>
      <c r="S2363" s="18">
        <v>0</v>
      </c>
      <c r="T2363" s="14" t="s">
        <v>339</v>
      </c>
      <c r="U2363" s="14" t="s">
        <v>402</v>
      </c>
      <c r="V2363" s="14" t="s">
        <v>9015</v>
      </c>
      <c r="W2363" s="18">
        <v>0.11924310705824627</v>
      </c>
      <c r="X2363" s="18">
        <v>1</v>
      </c>
      <c r="Y2363" s="14" t="s">
        <v>402</v>
      </c>
      <c r="Z2363" s="14" t="s">
        <v>402</v>
      </c>
      <c r="AA2363" s="18" t="s">
        <v>402</v>
      </c>
      <c r="AB2363" s="18" t="s">
        <v>402</v>
      </c>
      <c r="AC2363" s="14" t="s">
        <v>402</v>
      </c>
    </row>
    <row r="2364" spans="1:29" x14ac:dyDescent="0.15">
      <c r="A2364" s="14" t="s">
        <v>363</v>
      </c>
      <c r="B2364" s="14" t="s">
        <v>399</v>
      </c>
      <c r="C2364" s="14" t="s">
        <v>417</v>
      </c>
      <c r="D2364" s="14" t="s">
        <v>2780</v>
      </c>
      <c r="E2364" s="14" t="s">
        <v>5674</v>
      </c>
      <c r="F2364" s="14" t="s">
        <v>8492</v>
      </c>
      <c r="G2364" s="14" t="s">
        <v>402</v>
      </c>
      <c r="H2364" s="14" t="s">
        <v>8998</v>
      </c>
      <c r="I2364" s="17">
        <v>18177471.341895949</v>
      </c>
      <c r="J2364" s="14" t="s">
        <v>340</v>
      </c>
      <c r="K2364" s="17">
        <v>23630712.744464733</v>
      </c>
      <c r="L2364" s="14" t="s">
        <v>8998</v>
      </c>
      <c r="M2364" s="17">
        <v>18177471.341895949</v>
      </c>
      <c r="N2364" s="14" t="s">
        <v>340</v>
      </c>
      <c r="O2364" s="17">
        <v>23630712.744464733</v>
      </c>
      <c r="P2364" s="17">
        <v>18177471.341895949</v>
      </c>
      <c r="Q2364" s="17">
        <v>0</v>
      </c>
      <c r="R2364" s="17">
        <v>0</v>
      </c>
      <c r="S2364" s="18">
        <v>0</v>
      </c>
      <c r="T2364" s="14" t="s">
        <v>339</v>
      </c>
      <c r="U2364" s="14" t="s">
        <v>402</v>
      </c>
      <c r="V2364" s="14" t="s">
        <v>9015</v>
      </c>
      <c r="W2364" s="18">
        <v>0.11924310705824627</v>
      </c>
      <c r="X2364" s="18">
        <v>1</v>
      </c>
      <c r="Y2364" s="14" t="s">
        <v>402</v>
      </c>
      <c r="Z2364" s="14" t="s">
        <v>402</v>
      </c>
      <c r="AA2364" s="18" t="s">
        <v>402</v>
      </c>
      <c r="AB2364" s="18" t="s">
        <v>402</v>
      </c>
      <c r="AC2364" s="14" t="s">
        <v>402</v>
      </c>
    </row>
    <row r="2365" spans="1:29" x14ac:dyDescent="0.15">
      <c r="A2365" s="14" t="s">
        <v>363</v>
      </c>
      <c r="B2365" s="14" t="s">
        <v>399</v>
      </c>
      <c r="C2365" s="14" t="s">
        <v>417</v>
      </c>
      <c r="D2365" s="14" t="s">
        <v>2781</v>
      </c>
      <c r="E2365" s="14" t="s">
        <v>5675</v>
      </c>
      <c r="F2365" s="14" t="s">
        <v>8493</v>
      </c>
      <c r="G2365" s="14" t="s">
        <v>402</v>
      </c>
      <c r="H2365" s="14" t="s">
        <v>8998</v>
      </c>
      <c r="I2365" s="17">
        <v>215916.90785410089</v>
      </c>
      <c r="J2365" s="14" t="s">
        <v>340</v>
      </c>
      <c r="K2365" s="17">
        <v>280691.98021033115</v>
      </c>
      <c r="L2365" s="14" t="s">
        <v>8998</v>
      </c>
      <c r="M2365" s="17">
        <v>215916.90785410089</v>
      </c>
      <c r="N2365" s="14" t="s">
        <v>340</v>
      </c>
      <c r="O2365" s="17">
        <v>280691.98021033115</v>
      </c>
      <c r="P2365" s="17">
        <v>215916.90785410089</v>
      </c>
      <c r="Q2365" s="17">
        <v>0</v>
      </c>
      <c r="R2365" s="17">
        <v>0</v>
      </c>
      <c r="S2365" s="18">
        <v>0</v>
      </c>
      <c r="T2365" s="14" t="s">
        <v>339</v>
      </c>
      <c r="U2365" s="14" t="s">
        <v>402</v>
      </c>
      <c r="V2365" s="14" t="s">
        <v>9015</v>
      </c>
      <c r="W2365" s="18">
        <v>0.11924310705824627</v>
      </c>
      <c r="X2365" s="18">
        <v>1</v>
      </c>
      <c r="Y2365" s="14" t="s">
        <v>402</v>
      </c>
      <c r="Z2365" s="14" t="s">
        <v>402</v>
      </c>
      <c r="AA2365" s="18" t="s">
        <v>402</v>
      </c>
      <c r="AB2365" s="18" t="s">
        <v>402</v>
      </c>
      <c r="AC2365" s="14" t="s">
        <v>402</v>
      </c>
    </row>
    <row r="2366" spans="1:29" x14ac:dyDescent="0.15">
      <c r="A2366" s="14" t="s">
        <v>363</v>
      </c>
      <c r="B2366" s="14" t="s">
        <v>399</v>
      </c>
      <c r="C2366" s="14" t="s">
        <v>417</v>
      </c>
      <c r="D2366" s="14" t="s">
        <v>2782</v>
      </c>
      <c r="E2366" s="14" t="s">
        <v>5676</v>
      </c>
      <c r="F2366" s="14" t="s">
        <v>8494</v>
      </c>
      <c r="G2366" s="14" t="s">
        <v>402</v>
      </c>
      <c r="H2366" s="14" t="s">
        <v>8998</v>
      </c>
      <c r="I2366" s="17">
        <v>638997.82043219171</v>
      </c>
      <c r="J2366" s="14" t="s">
        <v>340</v>
      </c>
      <c r="K2366" s="17">
        <v>830697.1665618493</v>
      </c>
      <c r="L2366" s="14" t="s">
        <v>8998</v>
      </c>
      <c r="M2366" s="17">
        <v>638997.82043219171</v>
      </c>
      <c r="N2366" s="14" t="s">
        <v>340</v>
      </c>
      <c r="O2366" s="17">
        <v>830697.1665618493</v>
      </c>
      <c r="P2366" s="17">
        <v>638997.82043219171</v>
      </c>
      <c r="Q2366" s="17">
        <v>0</v>
      </c>
      <c r="R2366" s="17">
        <v>0</v>
      </c>
      <c r="S2366" s="18">
        <v>0</v>
      </c>
      <c r="T2366" s="14" t="s">
        <v>339</v>
      </c>
      <c r="U2366" s="14" t="s">
        <v>402</v>
      </c>
      <c r="V2366" s="14" t="s">
        <v>9015</v>
      </c>
      <c r="W2366" s="18">
        <v>0.11924310705824627</v>
      </c>
      <c r="X2366" s="18">
        <v>1</v>
      </c>
      <c r="Y2366" s="14" t="s">
        <v>402</v>
      </c>
      <c r="Z2366" s="14" t="s">
        <v>402</v>
      </c>
      <c r="AA2366" s="18" t="s">
        <v>402</v>
      </c>
      <c r="AB2366" s="18" t="s">
        <v>402</v>
      </c>
      <c r="AC2366" s="14" t="s">
        <v>402</v>
      </c>
    </row>
    <row r="2367" spans="1:29" x14ac:dyDescent="0.15">
      <c r="A2367" s="14" t="s">
        <v>363</v>
      </c>
      <c r="B2367" s="14" t="s">
        <v>399</v>
      </c>
      <c r="C2367" s="14" t="s">
        <v>417</v>
      </c>
      <c r="D2367" s="14" t="s">
        <v>2783</v>
      </c>
      <c r="E2367" s="14" t="s">
        <v>5677</v>
      </c>
      <c r="F2367" s="14" t="s">
        <v>8495</v>
      </c>
      <c r="G2367" s="14" t="s">
        <v>402</v>
      </c>
      <c r="H2367" s="14" t="s">
        <v>8998</v>
      </c>
      <c r="I2367" s="17">
        <v>196310.66684751582</v>
      </c>
      <c r="J2367" s="14" t="s">
        <v>340</v>
      </c>
      <c r="K2367" s="17">
        <v>255203.86690177061</v>
      </c>
      <c r="L2367" s="14" t="s">
        <v>8998</v>
      </c>
      <c r="M2367" s="17">
        <v>196310.66684751582</v>
      </c>
      <c r="N2367" s="14" t="s">
        <v>340</v>
      </c>
      <c r="O2367" s="17">
        <v>255203.86690177061</v>
      </c>
      <c r="P2367" s="17">
        <v>196310.66684751582</v>
      </c>
      <c r="Q2367" s="17">
        <v>0</v>
      </c>
      <c r="R2367" s="17">
        <v>0</v>
      </c>
      <c r="S2367" s="18">
        <v>0</v>
      </c>
      <c r="T2367" s="14" t="s">
        <v>339</v>
      </c>
      <c r="U2367" s="14" t="s">
        <v>402</v>
      </c>
      <c r="V2367" s="14" t="s">
        <v>9015</v>
      </c>
      <c r="W2367" s="18">
        <v>0.11924310705824627</v>
      </c>
      <c r="X2367" s="18">
        <v>1</v>
      </c>
      <c r="Y2367" s="14" t="s">
        <v>402</v>
      </c>
      <c r="Z2367" s="14" t="s">
        <v>402</v>
      </c>
      <c r="AA2367" s="18" t="s">
        <v>402</v>
      </c>
      <c r="AB2367" s="18" t="s">
        <v>402</v>
      </c>
      <c r="AC2367" s="14" t="s">
        <v>402</v>
      </c>
    </row>
    <row r="2368" spans="1:29" x14ac:dyDescent="0.15">
      <c r="A2368" s="14" t="s">
        <v>363</v>
      </c>
      <c r="B2368" s="14" t="s">
        <v>399</v>
      </c>
      <c r="C2368" s="14" t="s">
        <v>417</v>
      </c>
      <c r="D2368" s="14" t="s">
        <v>2784</v>
      </c>
      <c r="E2368" s="14" t="s">
        <v>5678</v>
      </c>
      <c r="F2368" s="14" t="s">
        <v>8496</v>
      </c>
      <c r="G2368" s="14" t="s">
        <v>402</v>
      </c>
      <c r="H2368" s="14" t="s">
        <v>8998</v>
      </c>
      <c r="I2368" s="17">
        <v>1020626.2802623091</v>
      </c>
      <c r="J2368" s="14" t="s">
        <v>340</v>
      </c>
      <c r="K2368" s="17">
        <v>1326814.1643410018</v>
      </c>
      <c r="L2368" s="14" t="s">
        <v>8998</v>
      </c>
      <c r="M2368" s="17">
        <v>1020626.2802623091</v>
      </c>
      <c r="N2368" s="14" t="s">
        <v>340</v>
      </c>
      <c r="O2368" s="17">
        <v>1326814.1643410018</v>
      </c>
      <c r="P2368" s="17">
        <v>1020626.2802623091</v>
      </c>
      <c r="Q2368" s="17">
        <v>0</v>
      </c>
      <c r="R2368" s="17">
        <v>0</v>
      </c>
      <c r="S2368" s="18">
        <v>0</v>
      </c>
      <c r="T2368" s="14" t="s">
        <v>339</v>
      </c>
      <c r="U2368" s="14" t="s">
        <v>402</v>
      </c>
      <c r="V2368" s="14" t="s">
        <v>9015</v>
      </c>
      <c r="W2368" s="18">
        <v>0.11924310705824627</v>
      </c>
      <c r="X2368" s="18">
        <v>1</v>
      </c>
      <c r="Y2368" s="14" t="s">
        <v>402</v>
      </c>
      <c r="Z2368" s="14" t="s">
        <v>402</v>
      </c>
      <c r="AA2368" s="18" t="s">
        <v>402</v>
      </c>
      <c r="AB2368" s="18" t="s">
        <v>402</v>
      </c>
      <c r="AC2368" s="14" t="s">
        <v>402</v>
      </c>
    </row>
    <row r="2369" spans="1:29" x14ac:dyDescent="0.15">
      <c r="A2369" s="14" t="s">
        <v>363</v>
      </c>
      <c r="B2369" s="14" t="s">
        <v>399</v>
      </c>
      <c r="C2369" s="14" t="s">
        <v>417</v>
      </c>
      <c r="D2369" s="14" t="s">
        <v>2785</v>
      </c>
      <c r="E2369" s="14" t="s">
        <v>5679</v>
      </c>
      <c r="F2369" s="14" t="s">
        <v>8497</v>
      </c>
      <c r="G2369" s="14" t="s">
        <v>402</v>
      </c>
      <c r="H2369" s="14" t="s">
        <v>8998</v>
      </c>
      <c r="I2369" s="17">
        <v>1082574.9917064114</v>
      </c>
      <c r="J2369" s="14" t="s">
        <v>340</v>
      </c>
      <c r="K2369" s="17">
        <v>1407347.4892183349</v>
      </c>
      <c r="L2369" s="14" t="s">
        <v>8998</v>
      </c>
      <c r="M2369" s="17">
        <v>1082574.9917064114</v>
      </c>
      <c r="N2369" s="14" t="s">
        <v>340</v>
      </c>
      <c r="O2369" s="17">
        <v>1407347.4892183349</v>
      </c>
      <c r="P2369" s="17">
        <v>1082574.9917064114</v>
      </c>
      <c r="Q2369" s="17">
        <v>0</v>
      </c>
      <c r="R2369" s="17">
        <v>0</v>
      </c>
      <c r="S2369" s="18">
        <v>0</v>
      </c>
      <c r="T2369" s="14" t="s">
        <v>339</v>
      </c>
      <c r="U2369" s="14" t="s">
        <v>402</v>
      </c>
      <c r="V2369" s="14" t="s">
        <v>9015</v>
      </c>
      <c r="W2369" s="18">
        <v>0.11924310705824627</v>
      </c>
      <c r="X2369" s="18">
        <v>1</v>
      </c>
      <c r="Y2369" s="14" t="s">
        <v>402</v>
      </c>
      <c r="Z2369" s="14" t="s">
        <v>402</v>
      </c>
      <c r="AA2369" s="18" t="s">
        <v>402</v>
      </c>
      <c r="AB2369" s="18" t="s">
        <v>402</v>
      </c>
      <c r="AC2369" s="14" t="s">
        <v>402</v>
      </c>
    </row>
    <row r="2370" spans="1:29" x14ac:dyDescent="0.15">
      <c r="A2370" s="14" t="s">
        <v>363</v>
      </c>
      <c r="B2370" s="14" t="s">
        <v>399</v>
      </c>
      <c r="C2370" s="14" t="s">
        <v>417</v>
      </c>
      <c r="D2370" s="14" t="s">
        <v>2786</v>
      </c>
      <c r="E2370" s="14" t="s">
        <v>5680</v>
      </c>
      <c r="F2370" s="14" t="s">
        <v>8498</v>
      </c>
      <c r="G2370" s="14" t="s">
        <v>402</v>
      </c>
      <c r="H2370" s="14" t="s">
        <v>8998</v>
      </c>
      <c r="I2370" s="17">
        <v>1619202.7674134106</v>
      </c>
      <c r="J2370" s="14" t="s">
        <v>340</v>
      </c>
      <c r="K2370" s="17">
        <v>2104963.5976374336</v>
      </c>
      <c r="L2370" s="14" t="s">
        <v>8998</v>
      </c>
      <c r="M2370" s="17">
        <v>1619202.7674134106</v>
      </c>
      <c r="N2370" s="14" t="s">
        <v>340</v>
      </c>
      <c r="O2370" s="17">
        <v>2104963.5976374336</v>
      </c>
      <c r="P2370" s="17">
        <v>1619202.7674134106</v>
      </c>
      <c r="Q2370" s="17">
        <v>0</v>
      </c>
      <c r="R2370" s="17">
        <v>0</v>
      </c>
      <c r="S2370" s="18">
        <v>0</v>
      </c>
      <c r="T2370" s="14" t="s">
        <v>339</v>
      </c>
      <c r="U2370" s="14" t="s">
        <v>402</v>
      </c>
      <c r="V2370" s="14" t="s">
        <v>9015</v>
      </c>
      <c r="W2370" s="18">
        <v>0.11924310705824627</v>
      </c>
      <c r="X2370" s="18">
        <v>1</v>
      </c>
      <c r="Y2370" s="14" t="s">
        <v>402</v>
      </c>
      <c r="Z2370" s="14" t="s">
        <v>402</v>
      </c>
      <c r="AA2370" s="18" t="s">
        <v>402</v>
      </c>
      <c r="AB2370" s="18" t="s">
        <v>402</v>
      </c>
      <c r="AC2370" s="14" t="s">
        <v>402</v>
      </c>
    </row>
    <row r="2371" spans="1:29" x14ac:dyDescent="0.15">
      <c r="A2371" s="14" t="s">
        <v>363</v>
      </c>
      <c r="B2371" s="14" t="s">
        <v>399</v>
      </c>
      <c r="C2371" s="14" t="s">
        <v>417</v>
      </c>
      <c r="D2371" s="14" t="s">
        <v>2787</v>
      </c>
      <c r="E2371" s="14" t="s">
        <v>5681</v>
      </c>
      <c r="F2371" s="14" t="s">
        <v>8499</v>
      </c>
      <c r="G2371" s="14" t="s">
        <v>402</v>
      </c>
      <c r="H2371" s="14" t="s">
        <v>8998</v>
      </c>
      <c r="I2371" s="17">
        <v>1117850.4220568798</v>
      </c>
      <c r="J2371" s="14" t="s">
        <v>340</v>
      </c>
      <c r="K2371" s="17">
        <v>1453205.5486739438</v>
      </c>
      <c r="L2371" s="14" t="s">
        <v>8998</v>
      </c>
      <c r="M2371" s="17">
        <v>1117850.4220568798</v>
      </c>
      <c r="N2371" s="14" t="s">
        <v>340</v>
      </c>
      <c r="O2371" s="17">
        <v>1453205.5486739438</v>
      </c>
      <c r="P2371" s="17">
        <v>1117850.4220568798</v>
      </c>
      <c r="Q2371" s="17">
        <v>0</v>
      </c>
      <c r="R2371" s="17">
        <v>0</v>
      </c>
      <c r="S2371" s="18">
        <v>0</v>
      </c>
      <c r="T2371" s="14" t="s">
        <v>339</v>
      </c>
      <c r="U2371" s="14" t="s">
        <v>402</v>
      </c>
      <c r="V2371" s="14" t="s">
        <v>9015</v>
      </c>
      <c r="W2371" s="18">
        <v>0.11924310705824627</v>
      </c>
      <c r="X2371" s="18">
        <v>1</v>
      </c>
      <c r="Y2371" s="14" t="s">
        <v>402</v>
      </c>
      <c r="Z2371" s="14" t="s">
        <v>402</v>
      </c>
      <c r="AA2371" s="18" t="s">
        <v>402</v>
      </c>
      <c r="AB2371" s="18" t="s">
        <v>402</v>
      </c>
      <c r="AC2371" s="14" t="s">
        <v>402</v>
      </c>
    </row>
    <row r="2372" spans="1:29" x14ac:dyDescent="0.15">
      <c r="A2372" s="14" t="s">
        <v>363</v>
      </c>
      <c r="B2372" s="14" t="s">
        <v>399</v>
      </c>
      <c r="C2372" s="14" t="s">
        <v>417</v>
      </c>
      <c r="D2372" s="14" t="s">
        <v>2788</v>
      </c>
      <c r="E2372" s="14" t="s">
        <v>5682</v>
      </c>
      <c r="F2372" s="14" t="s">
        <v>8500</v>
      </c>
      <c r="G2372" s="14" t="s">
        <v>402</v>
      </c>
      <c r="H2372" s="14" t="s">
        <v>8998</v>
      </c>
      <c r="I2372" s="17">
        <v>284785.69767505012</v>
      </c>
      <c r="J2372" s="14" t="s">
        <v>340</v>
      </c>
      <c r="K2372" s="17">
        <v>370221.4069775652</v>
      </c>
      <c r="L2372" s="14" t="s">
        <v>8998</v>
      </c>
      <c r="M2372" s="17">
        <v>284785.69767505012</v>
      </c>
      <c r="N2372" s="14" t="s">
        <v>340</v>
      </c>
      <c r="O2372" s="17">
        <v>370221.4069775652</v>
      </c>
      <c r="P2372" s="17">
        <v>284785.69767505012</v>
      </c>
      <c r="Q2372" s="17">
        <v>0</v>
      </c>
      <c r="R2372" s="17">
        <v>0</v>
      </c>
      <c r="S2372" s="18">
        <v>0</v>
      </c>
      <c r="T2372" s="14" t="s">
        <v>339</v>
      </c>
      <c r="U2372" s="14" t="s">
        <v>402</v>
      </c>
      <c r="V2372" s="14" t="s">
        <v>9015</v>
      </c>
      <c r="W2372" s="18">
        <v>0.11924310705824627</v>
      </c>
      <c r="X2372" s="18">
        <v>1</v>
      </c>
      <c r="Y2372" s="14" t="s">
        <v>402</v>
      </c>
      <c r="Z2372" s="14" t="s">
        <v>402</v>
      </c>
      <c r="AA2372" s="18" t="s">
        <v>402</v>
      </c>
      <c r="AB2372" s="18" t="s">
        <v>402</v>
      </c>
      <c r="AC2372" s="14" t="s">
        <v>402</v>
      </c>
    </row>
    <row r="2373" spans="1:29" x14ac:dyDescent="0.15">
      <c r="A2373" s="14" t="s">
        <v>363</v>
      </c>
      <c r="B2373" s="14" t="s">
        <v>399</v>
      </c>
      <c r="C2373" s="14" t="s">
        <v>417</v>
      </c>
      <c r="D2373" s="14" t="s">
        <v>2789</v>
      </c>
      <c r="E2373" s="14" t="s">
        <v>5683</v>
      </c>
      <c r="F2373" s="14" t="s">
        <v>8501</v>
      </c>
      <c r="G2373" s="14" t="s">
        <v>402</v>
      </c>
      <c r="H2373" s="14" t="s">
        <v>8998</v>
      </c>
      <c r="I2373" s="17">
        <v>6524655.9714306192</v>
      </c>
      <c r="J2373" s="14" t="s">
        <v>340</v>
      </c>
      <c r="K2373" s="17">
        <v>8482052.7628598046</v>
      </c>
      <c r="L2373" s="14" t="s">
        <v>8998</v>
      </c>
      <c r="M2373" s="17">
        <v>6524655.9714306192</v>
      </c>
      <c r="N2373" s="14" t="s">
        <v>340</v>
      </c>
      <c r="O2373" s="17">
        <v>8482052.7628598046</v>
      </c>
      <c r="P2373" s="17">
        <v>6524655.9714306192</v>
      </c>
      <c r="Q2373" s="17">
        <v>0</v>
      </c>
      <c r="R2373" s="17">
        <v>0</v>
      </c>
      <c r="S2373" s="18">
        <v>0</v>
      </c>
      <c r="T2373" s="14" t="s">
        <v>339</v>
      </c>
      <c r="U2373" s="14" t="s">
        <v>402</v>
      </c>
      <c r="V2373" s="14" t="s">
        <v>9015</v>
      </c>
      <c r="W2373" s="18">
        <v>0.11924310705824627</v>
      </c>
      <c r="X2373" s="18">
        <v>1</v>
      </c>
      <c r="Y2373" s="14" t="s">
        <v>402</v>
      </c>
      <c r="Z2373" s="14" t="s">
        <v>402</v>
      </c>
      <c r="AA2373" s="18" t="s">
        <v>402</v>
      </c>
      <c r="AB2373" s="18" t="s">
        <v>402</v>
      </c>
      <c r="AC2373" s="14" t="s">
        <v>402</v>
      </c>
    </row>
    <row r="2374" spans="1:29" x14ac:dyDescent="0.15">
      <c r="A2374" s="14" t="s">
        <v>363</v>
      </c>
      <c r="B2374" s="14" t="s">
        <v>399</v>
      </c>
      <c r="C2374" s="14" t="s">
        <v>417</v>
      </c>
      <c r="D2374" s="14" t="s">
        <v>2790</v>
      </c>
      <c r="E2374" s="14" t="s">
        <v>5684</v>
      </c>
      <c r="F2374" s="14" t="s">
        <v>8502</v>
      </c>
      <c r="G2374" s="14" t="s">
        <v>402</v>
      </c>
      <c r="H2374" s="14" t="s">
        <v>8998</v>
      </c>
      <c r="I2374" s="17">
        <v>2340951.5298667117</v>
      </c>
      <c r="J2374" s="14" t="s">
        <v>340</v>
      </c>
      <c r="K2374" s="17">
        <v>3043236.9888267256</v>
      </c>
      <c r="L2374" s="14" t="s">
        <v>8998</v>
      </c>
      <c r="M2374" s="17">
        <v>2340951.5298667117</v>
      </c>
      <c r="N2374" s="14" t="s">
        <v>340</v>
      </c>
      <c r="O2374" s="17">
        <v>3043236.9888267256</v>
      </c>
      <c r="P2374" s="17">
        <v>2340951.5298667117</v>
      </c>
      <c r="Q2374" s="17">
        <v>0</v>
      </c>
      <c r="R2374" s="17">
        <v>0</v>
      </c>
      <c r="S2374" s="18">
        <v>0</v>
      </c>
      <c r="T2374" s="14" t="s">
        <v>339</v>
      </c>
      <c r="U2374" s="14" t="s">
        <v>402</v>
      </c>
      <c r="V2374" s="14" t="s">
        <v>9015</v>
      </c>
      <c r="W2374" s="18">
        <v>0.11924310705824627</v>
      </c>
      <c r="X2374" s="18">
        <v>1</v>
      </c>
      <c r="Y2374" s="14" t="s">
        <v>402</v>
      </c>
      <c r="Z2374" s="14" t="s">
        <v>402</v>
      </c>
      <c r="AA2374" s="18" t="s">
        <v>402</v>
      </c>
      <c r="AB2374" s="18" t="s">
        <v>402</v>
      </c>
      <c r="AC2374" s="14" t="s">
        <v>402</v>
      </c>
    </row>
    <row r="2375" spans="1:29" x14ac:dyDescent="0.15">
      <c r="A2375" s="14" t="s">
        <v>363</v>
      </c>
      <c r="B2375" s="14" t="s">
        <v>399</v>
      </c>
      <c r="C2375" s="14" t="s">
        <v>417</v>
      </c>
      <c r="D2375" s="14" t="s">
        <v>2791</v>
      </c>
      <c r="E2375" s="14" t="s">
        <v>5685</v>
      </c>
      <c r="F2375" s="14" t="s">
        <v>8503</v>
      </c>
      <c r="G2375" s="14" t="s">
        <v>402</v>
      </c>
      <c r="H2375" s="14" t="s">
        <v>8998</v>
      </c>
      <c r="I2375" s="17">
        <v>1517753.6885289939</v>
      </c>
      <c r="J2375" s="14" t="s">
        <v>340</v>
      </c>
      <c r="K2375" s="17">
        <v>1973079.7950876919</v>
      </c>
      <c r="L2375" s="14" t="s">
        <v>8998</v>
      </c>
      <c r="M2375" s="17">
        <v>1517753.6885289939</v>
      </c>
      <c r="N2375" s="14" t="s">
        <v>340</v>
      </c>
      <c r="O2375" s="17">
        <v>1973079.7950876919</v>
      </c>
      <c r="P2375" s="17">
        <v>1517753.6885289939</v>
      </c>
      <c r="Q2375" s="17">
        <v>0</v>
      </c>
      <c r="R2375" s="17">
        <v>0</v>
      </c>
      <c r="S2375" s="18">
        <v>0</v>
      </c>
      <c r="T2375" s="14" t="s">
        <v>339</v>
      </c>
      <c r="U2375" s="14" t="s">
        <v>402</v>
      </c>
      <c r="V2375" s="14" t="s">
        <v>9015</v>
      </c>
      <c r="W2375" s="18">
        <v>0.11924310705824627</v>
      </c>
      <c r="X2375" s="18">
        <v>1</v>
      </c>
      <c r="Y2375" s="14" t="s">
        <v>402</v>
      </c>
      <c r="Z2375" s="14" t="s">
        <v>402</v>
      </c>
      <c r="AA2375" s="18" t="s">
        <v>402</v>
      </c>
      <c r="AB2375" s="18" t="s">
        <v>402</v>
      </c>
      <c r="AC2375" s="14" t="s">
        <v>402</v>
      </c>
    </row>
    <row r="2376" spans="1:29" x14ac:dyDescent="0.15">
      <c r="A2376" s="14" t="s">
        <v>363</v>
      </c>
      <c r="B2376" s="14" t="s">
        <v>399</v>
      </c>
      <c r="C2376" s="14" t="s">
        <v>417</v>
      </c>
      <c r="D2376" s="14" t="s">
        <v>2792</v>
      </c>
      <c r="E2376" s="14" t="s">
        <v>5686</v>
      </c>
      <c r="F2376" s="14" t="s">
        <v>8504</v>
      </c>
      <c r="G2376" s="14" t="s">
        <v>402</v>
      </c>
      <c r="H2376" s="14" t="s">
        <v>8998</v>
      </c>
      <c r="I2376" s="17">
        <v>1602697.7283339298</v>
      </c>
      <c r="J2376" s="14" t="s">
        <v>340</v>
      </c>
      <c r="K2376" s="17">
        <v>2083507.0468341089</v>
      </c>
      <c r="L2376" s="14" t="s">
        <v>8998</v>
      </c>
      <c r="M2376" s="17">
        <v>1602697.7283339298</v>
      </c>
      <c r="N2376" s="14" t="s">
        <v>340</v>
      </c>
      <c r="O2376" s="17">
        <v>2083507.0468341089</v>
      </c>
      <c r="P2376" s="17">
        <v>1602697.7283339298</v>
      </c>
      <c r="Q2376" s="17">
        <v>0</v>
      </c>
      <c r="R2376" s="17">
        <v>0</v>
      </c>
      <c r="S2376" s="18">
        <v>0</v>
      </c>
      <c r="T2376" s="14" t="s">
        <v>9012</v>
      </c>
      <c r="U2376" s="14" t="s">
        <v>9012</v>
      </c>
      <c r="V2376" s="14" t="s">
        <v>9012</v>
      </c>
      <c r="W2376" s="18">
        <v>0.11924310705824627</v>
      </c>
      <c r="X2376" s="18">
        <v>1</v>
      </c>
      <c r="Y2376" s="14" t="s">
        <v>402</v>
      </c>
      <c r="Z2376" s="14" t="s">
        <v>402</v>
      </c>
      <c r="AA2376" s="18" t="s">
        <v>402</v>
      </c>
      <c r="AB2376" s="18" t="s">
        <v>402</v>
      </c>
      <c r="AC2376" s="14" t="s">
        <v>402</v>
      </c>
    </row>
    <row r="2377" spans="1:29" x14ac:dyDescent="0.15">
      <c r="A2377" s="14" t="s">
        <v>363</v>
      </c>
      <c r="B2377" s="14" t="s">
        <v>399</v>
      </c>
      <c r="C2377" s="14" t="s">
        <v>417</v>
      </c>
      <c r="D2377" s="14" t="s">
        <v>2793</v>
      </c>
      <c r="E2377" s="14" t="s">
        <v>5687</v>
      </c>
      <c r="F2377" s="14" t="s">
        <v>8505</v>
      </c>
      <c r="G2377" s="14" t="s">
        <v>402</v>
      </c>
      <c r="H2377" s="14" t="s">
        <v>8998</v>
      </c>
      <c r="I2377" s="17">
        <v>704930.28793784929</v>
      </c>
      <c r="J2377" s="14" t="s">
        <v>340</v>
      </c>
      <c r="K2377" s="17">
        <v>916409.37431920413</v>
      </c>
      <c r="L2377" s="14" t="s">
        <v>8998</v>
      </c>
      <c r="M2377" s="17">
        <v>704930.28793784929</v>
      </c>
      <c r="N2377" s="14" t="s">
        <v>340</v>
      </c>
      <c r="O2377" s="17">
        <v>916409.37431920413</v>
      </c>
      <c r="P2377" s="17">
        <v>704930.28793784929</v>
      </c>
      <c r="Q2377" s="17">
        <v>0</v>
      </c>
      <c r="R2377" s="17">
        <v>0</v>
      </c>
      <c r="S2377" s="18">
        <v>0</v>
      </c>
      <c r="T2377" s="14" t="s">
        <v>339</v>
      </c>
      <c r="U2377" s="14" t="s">
        <v>402</v>
      </c>
      <c r="V2377" s="14" t="s">
        <v>9015</v>
      </c>
      <c r="W2377" s="18">
        <v>0.11924310705824627</v>
      </c>
      <c r="X2377" s="18">
        <v>1</v>
      </c>
      <c r="Y2377" s="14" t="s">
        <v>402</v>
      </c>
      <c r="Z2377" s="14" t="s">
        <v>402</v>
      </c>
      <c r="AA2377" s="18" t="s">
        <v>402</v>
      </c>
      <c r="AB2377" s="18" t="s">
        <v>402</v>
      </c>
      <c r="AC2377" s="14" t="s">
        <v>402</v>
      </c>
    </row>
    <row r="2378" spans="1:29" x14ac:dyDescent="0.15">
      <c r="A2378" s="14" t="s">
        <v>363</v>
      </c>
      <c r="B2378" s="14" t="s">
        <v>399</v>
      </c>
      <c r="C2378" s="14" t="s">
        <v>417</v>
      </c>
      <c r="D2378" s="14" t="s">
        <v>2794</v>
      </c>
      <c r="E2378" s="14" t="s">
        <v>5688</v>
      </c>
      <c r="F2378" s="14" t="s">
        <v>8506</v>
      </c>
      <c r="G2378" s="14" t="s">
        <v>402</v>
      </c>
      <c r="H2378" s="14" t="s">
        <v>8998</v>
      </c>
      <c r="I2378" s="17">
        <v>2008524.6890364892</v>
      </c>
      <c r="J2378" s="14" t="s">
        <v>340</v>
      </c>
      <c r="K2378" s="17">
        <v>2611082.0957474364</v>
      </c>
      <c r="L2378" s="14" t="s">
        <v>8998</v>
      </c>
      <c r="M2378" s="17">
        <v>2008524.6890364892</v>
      </c>
      <c r="N2378" s="14" t="s">
        <v>340</v>
      </c>
      <c r="O2378" s="17">
        <v>2611082.0957474364</v>
      </c>
      <c r="P2378" s="17">
        <v>2008524.6890364892</v>
      </c>
      <c r="Q2378" s="17">
        <v>0</v>
      </c>
      <c r="R2378" s="17">
        <v>0</v>
      </c>
      <c r="S2378" s="18">
        <v>0</v>
      </c>
      <c r="T2378" s="14" t="s">
        <v>339</v>
      </c>
      <c r="U2378" s="14" t="s">
        <v>402</v>
      </c>
      <c r="V2378" s="14" t="s">
        <v>9015</v>
      </c>
      <c r="W2378" s="18">
        <v>0.11924310705824627</v>
      </c>
      <c r="X2378" s="18">
        <v>1</v>
      </c>
      <c r="Y2378" s="14" t="s">
        <v>402</v>
      </c>
      <c r="Z2378" s="14" t="s">
        <v>402</v>
      </c>
      <c r="AA2378" s="18" t="s">
        <v>402</v>
      </c>
      <c r="AB2378" s="18" t="s">
        <v>402</v>
      </c>
      <c r="AC2378" s="14" t="s">
        <v>402</v>
      </c>
    </row>
    <row r="2379" spans="1:29" x14ac:dyDescent="0.15">
      <c r="A2379" s="14" t="s">
        <v>363</v>
      </c>
      <c r="B2379" s="14" t="s">
        <v>399</v>
      </c>
      <c r="C2379" s="14" t="s">
        <v>417</v>
      </c>
      <c r="D2379" s="14" t="s">
        <v>2795</v>
      </c>
      <c r="E2379" s="14" t="s">
        <v>5689</v>
      </c>
      <c r="F2379" s="14" t="s">
        <v>8507</v>
      </c>
      <c r="G2379" s="14" t="s">
        <v>402</v>
      </c>
      <c r="H2379" s="14" t="s">
        <v>8998</v>
      </c>
      <c r="I2379" s="17">
        <v>6367811.812422893</v>
      </c>
      <c r="J2379" s="14" t="s">
        <v>340</v>
      </c>
      <c r="K2379" s="17">
        <v>8278155.356149761</v>
      </c>
      <c r="L2379" s="14" t="s">
        <v>8998</v>
      </c>
      <c r="M2379" s="17">
        <v>6367811.812422893</v>
      </c>
      <c r="N2379" s="14" t="s">
        <v>340</v>
      </c>
      <c r="O2379" s="17">
        <v>8278155.356149761</v>
      </c>
      <c r="P2379" s="17">
        <v>6367811.812422893</v>
      </c>
      <c r="Q2379" s="17">
        <v>0</v>
      </c>
      <c r="R2379" s="17">
        <v>0</v>
      </c>
      <c r="S2379" s="18">
        <v>0</v>
      </c>
      <c r="T2379" s="14" t="s">
        <v>339</v>
      </c>
      <c r="U2379" s="14" t="s">
        <v>402</v>
      </c>
      <c r="V2379" s="14" t="s">
        <v>9015</v>
      </c>
      <c r="W2379" s="18">
        <v>0.11924310705824627</v>
      </c>
      <c r="X2379" s="18">
        <v>1</v>
      </c>
      <c r="Y2379" s="14" t="s">
        <v>402</v>
      </c>
      <c r="Z2379" s="14" t="s">
        <v>402</v>
      </c>
      <c r="AA2379" s="18" t="s">
        <v>402</v>
      </c>
      <c r="AB2379" s="18" t="s">
        <v>402</v>
      </c>
      <c r="AC2379" s="14" t="s">
        <v>402</v>
      </c>
    </row>
    <row r="2380" spans="1:29" x14ac:dyDescent="0.15">
      <c r="A2380" s="14" t="s">
        <v>363</v>
      </c>
      <c r="B2380" s="14" t="s">
        <v>399</v>
      </c>
      <c r="C2380" s="14" t="s">
        <v>417</v>
      </c>
      <c r="D2380" s="14" t="s">
        <v>2796</v>
      </c>
      <c r="E2380" s="14" t="s">
        <v>5690</v>
      </c>
      <c r="F2380" s="14" t="s">
        <v>8508</v>
      </c>
      <c r="G2380" s="14" t="s">
        <v>402</v>
      </c>
      <c r="H2380" s="14" t="s">
        <v>8998</v>
      </c>
      <c r="I2380" s="17">
        <v>1320439.4747290635</v>
      </c>
      <c r="J2380" s="14" t="s">
        <v>340</v>
      </c>
      <c r="K2380" s="17">
        <v>1716571.3171477825</v>
      </c>
      <c r="L2380" s="14" t="s">
        <v>8998</v>
      </c>
      <c r="M2380" s="17">
        <v>1320439.4747290635</v>
      </c>
      <c r="N2380" s="14" t="s">
        <v>340</v>
      </c>
      <c r="O2380" s="17">
        <v>1716571.3171477825</v>
      </c>
      <c r="P2380" s="17">
        <v>1320439.4747290635</v>
      </c>
      <c r="Q2380" s="17">
        <v>0</v>
      </c>
      <c r="R2380" s="17">
        <v>0</v>
      </c>
      <c r="S2380" s="18">
        <v>0</v>
      </c>
      <c r="T2380" s="14" t="s">
        <v>339</v>
      </c>
      <c r="U2380" s="14" t="s">
        <v>402</v>
      </c>
      <c r="V2380" s="14" t="s">
        <v>9015</v>
      </c>
      <c r="W2380" s="18">
        <v>0.11924310705824627</v>
      </c>
      <c r="X2380" s="18">
        <v>1</v>
      </c>
      <c r="Y2380" s="14" t="s">
        <v>402</v>
      </c>
      <c r="Z2380" s="14" t="s">
        <v>402</v>
      </c>
      <c r="AA2380" s="18" t="s">
        <v>402</v>
      </c>
      <c r="AB2380" s="18" t="s">
        <v>402</v>
      </c>
      <c r="AC2380" s="14" t="s">
        <v>402</v>
      </c>
    </row>
    <row r="2381" spans="1:29" x14ac:dyDescent="0.15">
      <c r="A2381" s="14" t="s">
        <v>363</v>
      </c>
      <c r="B2381" s="14" t="s">
        <v>399</v>
      </c>
      <c r="C2381" s="14" t="s">
        <v>417</v>
      </c>
      <c r="D2381" s="14" t="s">
        <v>2797</v>
      </c>
      <c r="E2381" s="14" t="s">
        <v>5691</v>
      </c>
      <c r="F2381" s="14" t="s">
        <v>8509</v>
      </c>
      <c r="G2381" s="14" t="s">
        <v>402</v>
      </c>
      <c r="H2381" s="14" t="s">
        <v>8998</v>
      </c>
      <c r="I2381" s="17">
        <v>1089270.2723292687</v>
      </c>
      <c r="J2381" s="14" t="s">
        <v>340</v>
      </c>
      <c r="K2381" s="17">
        <v>1416051.3540280496</v>
      </c>
      <c r="L2381" s="14" t="s">
        <v>8998</v>
      </c>
      <c r="M2381" s="17">
        <v>1089270.2723292687</v>
      </c>
      <c r="N2381" s="14" t="s">
        <v>340</v>
      </c>
      <c r="O2381" s="17">
        <v>1416051.3540280496</v>
      </c>
      <c r="P2381" s="17">
        <v>1089270.2723292687</v>
      </c>
      <c r="Q2381" s="17">
        <v>0</v>
      </c>
      <c r="R2381" s="17">
        <v>0</v>
      </c>
      <c r="S2381" s="18">
        <v>0</v>
      </c>
      <c r="T2381" s="14" t="s">
        <v>339</v>
      </c>
      <c r="U2381" s="14" t="s">
        <v>402</v>
      </c>
      <c r="V2381" s="14" t="s">
        <v>9015</v>
      </c>
      <c r="W2381" s="18">
        <v>0.11924310705824627</v>
      </c>
      <c r="X2381" s="18">
        <v>1</v>
      </c>
      <c r="Y2381" s="14" t="s">
        <v>402</v>
      </c>
      <c r="Z2381" s="14" t="s">
        <v>402</v>
      </c>
      <c r="AA2381" s="18" t="s">
        <v>402</v>
      </c>
      <c r="AB2381" s="18" t="s">
        <v>402</v>
      </c>
      <c r="AC2381" s="14" t="s">
        <v>402</v>
      </c>
    </row>
    <row r="2382" spans="1:29" x14ac:dyDescent="0.15">
      <c r="A2382" s="14" t="s">
        <v>363</v>
      </c>
      <c r="B2382" s="14" t="s">
        <v>399</v>
      </c>
      <c r="C2382" s="14" t="s">
        <v>417</v>
      </c>
      <c r="D2382" s="14" t="s">
        <v>2798</v>
      </c>
      <c r="E2382" s="14" t="s">
        <v>5692</v>
      </c>
      <c r="F2382" s="14" t="s">
        <v>8510</v>
      </c>
      <c r="G2382" s="14" t="s">
        <v>402</v>
      </c>
      <c r="H2382" s="14" t="s">
        <v>8998</v>
      </c>
      <c r="I2382" s="17">
        <v>1122129.0136139633</v>
      </c>
      <c r="J2382" s="14" t="s">
        <v>340</v>
      </c>
      <c r="K2382" s="17">
        <v>1458767.7176981524</v>
      </c>
      <c r="L2382" s="14" t="s">
        <v>8998</v>
      </c>
      <c r="M2382" s="17">
        <v>1122129.0136139633</v>
      </c>
      <c r="N2382" s="14" t="s">
        <v>340</v>
      </c>
      <c r="O2382" s="17">
        <v>1458767.7176981524</v>
      </c>
      <c r="P2382" s="17">
        <v>1122129.0136139633</v>
      </c>
      <c r="Q2382" s="17">
        <v>0</v>
      </c>
      <c r="R2382" s="17">
        <v>0</v>
      </c>
      <c r="S2382" s="18">
        <v>0</v>
      </c>
      <c r="T2382" s="14" t="s">
        <v>339</v>
      </c>
      <c r="U2382" s="14" t="s">
        <v>402</v>
      </c>
      <c r="V2382" s="14" t="s">
        <v>9015</v>
      </c>
      <c r="W2382" s="18">
        <v>0.11924310705824627</v>
      </c>
      <c r="X2382" s="18">
        <v>1</v>
      </c>
      <c r="Y2382" s="14" t="s">
        <v>402</v>
      </c>
      <c r="Z2382" s="14" t="s">
        <v>402</v>
      </c>
      <c r="AA2382" s="18" t="s">
        <v>402</v>
      </c>
      <c r="AB2382" s="18" t="s">
        <v>402</v>
      </c>
      <c r="AC2382" s="14" t="s">
        <v>402</v>
      </c>
    </row>
    <row r="2383" spans="1:29" x14ac:dyDescent="0.15">
      <c r="A2383" s="14" t="s">
        <v>363</v>
      </c>
      <c r="B2383" s="14" t="s">
        <v>399</v>
      </c>
      <c r="C2383" s="14" t="s">
        <v>417</v>
      </c>
      <c r="D2383" s="14" t="s">
        <v>2799</v>
      </c>
      <c r="E2383" s="14" t="s">
        <v>5693</v>
      </c>
      <c r="F2383" s="14" t="s">
        <v>8511</v>
      </c>
      <c r="G2383" s="14" t="s">
        <v>402</v>
      </c>
      <c r="H2383" s="14" t="s">
        <v>8998</v>
      </c>
      <c r="I2383" s="17">
        <v>115343.02194275233</v>
      </c>
      <c r="J2383" s="14" t="s">
        <v>340</v>
      </c>
      <c r="K2383" s="17">
        <v>149945.92852557803</v>
      </c>
      <c r="L2383" s="14" t="s">
        <v>8998</v>
      </c>
      <c r="M2383" s="17">
        <v>115343.02194275233</v>
      </c>
      <c r="N2383" s="14" t="s">
        <v>340</v>
      </c>
      <c r="O2383" s="17">
        <v>149945.92852557803</v>
      </c>
      <c r="P2383" s="17">
        <v>115343.02194275233</v>
      </c>
      <c r="Q2383" s="17">
        <v>0</v>
      </c>
      <c r="R2383" s="17">
        <v>0</v>
      </c>
      <c r="S2383" s="18">
        <v>0</v>
      </c>
      <c r="T2383" s="14" t="s">
        <v>339</v>
      </c>
      <c r="U2383" s="14" t="s">
        <v>402</v>
      </c>
      <c r="V2383" s="14" t="s">
        <v>9015</v>
      </c>
      <c r="W2383" s="18">
        <v>0.11924310705824627</v>
      </c>
      <c r="X2383" s="18">
        <v>1</v>
      </c>
      <c r="Y2383" s="14" t="s">
        <v>402</v>
      </c>
      <c r="Z2383" s="14" t="s">
        <v>402</v>
      </c>
      <c r="AA2383" s="18" t="s">
        <v>402</v>
      </c>
      <c r="AB2383" s="18" t="s">
        <v>402</v>
      </c>
      <c r="AC2383" s="14" t="s">
        <v>402</v>
      </c>
    </row>
    <row r="2384" spans="1:29" x14ac:dyDescent="0.15">
      <c r="A2384" s="14" t="s">
        <v>363</v>
      </c>
      <c r="B2384" s="14" t="s">
        <v>399</v>
      </c>
      <c r="C2384" s="14" t="s">
        <v>417</v>
      </c>
      <c r="D2384" s="14" t="s">
        <v>2800</v>
      </c>
      <c r="E2384" s="14" t="s">
        <v>5694</v>
      </c>
      <c r="F2384" s="14" t="s">
        <v>8512</v>
      </c>
      <c r="G2384" s="14" t="s">
        <v>402</v>
      </c>
      <c r="H2384" s="14" t="s">
        <v>8998</v>
      </c>
      <c r="I2384" s="17">
        <v>490529.97057286603</v>
      </c>
      <c r="J2384" s="14" t="s">
        <v>340</v>
      </c>
      <c r="K2384" s="17">
        <v>637688.96174472594</v>
      </c>
      <c r="L2384" s="14" t="s">
        <v>8998</v>
      </c>
      <c r="M2384" s="17">
        <v>490529.97057286603</v>
      </c>
      <c r="N2384" s="14" t="s">
        <v>340</v>
      </c>
      <c r="O2384" s="17">
        <v>637688.96174472594</v>
      </c>
      <c r="P2384" s="17">
        <v>490529.97057286603</v>
      </c>
      <c r="Q2384" s="17">
        <v>0</v>
      </c>
      <c r="R2384" s="17">
        <v>0</v>
      </c>
      <c r="S2384" s="18">
        <v>0</v>
      </c>
      <c r="T2384" s="14" t="s">
        <v>339</v>
      </c>
      <c r="U2384" s="14" t="s">
        <v>402</v>
      </c>
      <c r="V2384" s="14" t="s">
        <v>9015</v>
      </c>
      <c r="W2384" s="18">
        <v>0.11924310705824627</v>
      </c>
      <c r="X2384" s="18">
        <v>1</v>
      </c>
      <c r="Y2384" s="14" t="s">
        <v>402</v>
      </c>
      <c r="Z2384" s="14" t="s">
        <v>402</v>
      </c>
      <c r="AA2384" s="18" t="s">
        <v>402</v>
      </c>
      <c r="AB2384" s="18" t="s">
        <v>402</v>
      </c>
      <c r="AC2384" s="14" t="s">
        <v>402</v>
      </c>
    </row>
    <row r="2385" spans="1:29" x14ac:dyDescent="0.15">
      <c r="A2385" s="14" t="s">
        <v>363</v>
      </c>
      <c r="B2385" s="14" t="s">
        <v>399</v>
      </c>
      <c r="C2385" s="14" t="s">
        <v>417</v>
      </c>
      <c r="D2385" s="14" t="s">
        <v>2801</v>
      </c>
      <c r="E2385" s="14" t="s">
        <v>5695</v>
      </c>
      <c r="F2385" s="14" t="s">
        <v>8513</v>
      </c>
      <c r="G2385" s="14" t="s">
        <v>402</v>
      </c>
      <c r="H2385" s="14" t="s">
        <v>8998</v>
      </c>
      <c r="I2385" s="17">
        <v>576126.19602870976</v>
      </c>
      <c r="J2385" s="14" t="s">
        <v>340</v>
      </c>
      <c r="K2385" s="17">
        <v>748964.05483732268</v>
      </c>
      <c r="L2385" s="14" t="s">
        <v>8998</v>
      </c>
      <c r="M2385" s="17">
        <v>576126.19602870976</v>
      </c>
      <c r="N2385" s="14" t="s">
        <v>340</v>
      </c>
      <c r="O2385" s="17">
        <v>748964.05483732268</v>
      </c>
      <c r="P2385" s="17">
        <v>576126.19602870976</v>
      </c>
      <c r="Q2385" s="17">
        <v>0</v>
      </c>
      <c r="R2385" s="17">
        <v>0</v>
      </c>
      <c r="S2385" s="18">
        <v>0</v>
      </c>
      <c r="T2385" s="14" t="s">
        <v>339</v>
      </c>
      <c r="U2385" s="14" t="s">
        <v>402</v>
      </c>
      <c r="V2385" s="14" t="s">
        <v>9015</v>
      </c>
      <c r="W2385" s="18">
        <v>0.11924310705824627</v>
      </c>
      <c r="X2385" s="18">
        <v>1</v>
      </c>
      <c r="Y2385" s="14" t="s">
        <v>402</v>
      </c>
      <c r="Z2385" s="14" t="s">
        <v>402</v>
      </c>
      <c r="AA2385" s="18" t="s">
        <v>402</v>
      </c>
      <c r="AB2385" s="18" t="s">
        <v>402</v>
      </c>
      <c r="AC2385" s="14" t="s">
        <v>402</v>
      </c>
    </row>
    <row r="2386" spans="1:29" x14ac:dyDescent="0.15">
      <c r="A2386" s="14" t="s">
        <v>363</v>
      </c>
      <c r="B2386" s="14" t="s">
        <v>399</v>
      </c>
      <c r="C2386" s="14" t="s">
        <v>417</v>
      </c>
      <c r="D2386" s="14" t="s">
        <v>2802</v>
      </c>
      <c r="E2386" s="14" t="s">
        <v>5696</v>
      </c>
      <c r="F2386" s="14" t="s">
        <v>8514</v>
      </c>
      <c r="G2386" s="14" t="s">
        <v>402</v>
      </c>
      <c r="H2386" s="14" t="s">
        <v>8998</v>
      </c>
      <c r="I2386" s="17">
        <v>1405865.4611828867</v>
      </c>
      <c r="J2386" s="14" t="s">
        <v>340</v>
      </c>
      <c r="K2386" s="17">
        <v>1827625.0995377528</v>
      </c>
      <c r="L2386" s="14" t="s">
        <v>8998</v>
      </c>
      <c r="M2386" s="17">
        <v>1405865.4611828867</v>
      </c>
      <c r="N2386" s="14" t="s">
        <v>340</v>
      </c>
      <c r="O2386" s="17">
        <v>1827625.0995377528</v>
      </c>
      <c r="P2386" s="17">
        <v>1405865.4611828867</v>
      </c>
      <c r="Q2386" s="17">
        <v>0</v>
      </c>
      <c r="R2386" s="17">
        <v>0</v>
      </c>
      <c r="S2386" s="18">
        <v>0</v>
      </c>
      <c r="T2386" s="14" t="s">
        <v>339</v>
      </c>
      <c r="U2386" s="14" t="s">
        <v>402</v>
      </c>
      <c r="V2386" s="14" t="s">
        <v>9015</v>
      </c>
      <c r="W2386" s="18">
        <v>0.11924310705824627</v>
      </c>
      <c r="X2386" s="18">
        <v>1</v>
      </c>
      <c r="Y2386" s="14" t="s">
        <v>402</v>
      </c>
      <c r="Z2386" s="14" t="s">
        <v>402</v>
      </c>
      <c r="AA2386" s="18" t="s">
        <v>402</v>
      </c>
      <c r="AB2386" s="18" t="s">
        <v>402</v>
      </c>
      <c r="AC2386" s="14" t="s">
        <v>402</v>
      </c>
    </row>
    <row r="2387" spans="1:29" x14ac:dyDescent="0.15">
      <c r="A2387" s="14" t="s">
        <v>363</v>
      </c>
      <c r="B2387" s="14" t="s">
        <v>399</v>
      </c>
      <c r="C2387" s="14" t="s">
        <v>417</v>
      </c>
      <c r="D2387" s="14" t="s">
        <v>2803</v>
      </c>
      <c r="E2387" s="14" t="s">
        <v>5697</v>
      </c>
      <c r="F2387" s="14" t="s">
        <v>8515</v>
      </c>
      <c r="G2387" s="14" t="s">
        <v>402</v>
      </c>
      <c r="H2387" s="14" t="s">
        <v>8998</v>
      </c>
      <c r="I2387" s="17">
        <v>1548812.145727593</v>
      </c>
      <c r="J2387" s="14" t="s">
        <v>340</v>
      </c>
      <c r="K2387" s="17">
        <v>2013455.7894458713</v>
      </c>
      <c r="L2387" s="14" t="s">
        <v>8998</v>
      </c>
      <c r="M2387" s="17">
        <v>1548812.145727593</v>
      </c>
      <c r="N2387" s="14" t="s">
        <v>340</v>
      </c>
      <c r="O2387" s="17">
        <v>2013455.7894458713</v>
      </c>
      <c r="P2387" s="17">
        <v>1548812.145727593</v>
      </c>
      <c r="Q2387" s="17">
        <v>0</v>
      </c>
      <c r="R2387" s="17">
        <v>0</v>
      </c>
      <c r="S2387" s="18">
        <v>0</v>
      </c>
      <c r="T2387" s="14" t="s">
        <v>339</v>
      </c>
      <c r="U2387" s="14" t="s">
        <v>402</v>
      </c>
      <c r="V2387" s="14" t="s">
        <v>9015</v>
      </c>
      <c r="W2387" s="18">
        <v>0.11924310705824627</v>
      </c>
      <c r="X2387" s="18">
        <v>1</v>
      </c>
      <c r="Y2387" s="14" t="s">
        <v>402</v>
      </c>
      <c r="Z2387" s="14" t="s">
        <v>402</v>
      </c>
      <c r="AA2387" s="18" t="s">
        <v>402</v>
      </c>
      <c r="AB2387" s="18" t="s">
        <v>402</v>
      </c>
      <c r="AC2387" s="14" t="s">
        <v>402</v>
      </c>
    </row>
    <row r="2388" spans="1:29" x14ac:dyDescent="0.15">
      <c r="A2388" s="14" t="s">
        <v>363</v>
      </c>
      <c r="B2388" s="14" t="s">
        <v>399</v>
      </c>
      <c r="C2388" s="14" t="s">
        <v>417</v>
      </c>
      <c r="D2388" s="14" t="s">
        <v>2804</v>
      </c>
      <c r="E2388" s="14" t="s">
        <v>5698</v>
      </c>
      <c r="F2388" s="14" t="s">
        <v>8516</v>
      </c>
      <c r="G2388" s="14" t="s">
        <v>402</v>
      </c>
      <c r="H2388" s="14" t="s">
        <v>8998</v>
      </c>
      <c r="I2388" s="17">
        <v>2685386.5397450165</v>
      </c>
      <c r="J2388" s="14" t="s">
        <v>340</v>
      </c>
      <c r="K2388" s="17">
        <v>3491002.5016685217</v>
      </c>
      <c r="L2388" s="14" t="s">
        <v>8998</v>
      </c>
      <c r="M2388" s="17">
        <v>2685386.5397450165</v>
      </c>
      <c r="N2388" s="14" t="s">
        <v>340</v>
      </c>
      <c r="O2388" s="17">
        <v>3491002.5016685217</v>
      </c>
      <c r="P2388" s="17">
        <v>2685386.5397450165</v>
      </c>
      <c r="Q2388" s="17">
        <v>0</v>
      </c>
      <c r="R2388" s="17">
        <v>0</v>
      </c>
      <c r="S2388" s="18">
        <v>0</v>
      </c>
      <c r="T2388" s="14" t="s">
        <v>339</v>
      </c>
      <c r="U2388" s="14" t="s">
        <v>402</v>
      </c>
      <c r="V2388" s="14" t="s">
        <v>9015</v>
      </c>
      <c r="W2388" s="18">
        <v>0.11924310705824627</v>
      </c>
      <c r="X2388" s="18">
        <v>1</v>
      </c>
      <c r="Y2388" s="14" t="s">
        <v>402</v>
      </c>
      <c r="Z2388" s="14" t="s">
        <v>402</v>
      </c>
      <c r="AA2388" s="18" t="s">
        <v>402</v>
      </c>
      <c r="AB2388" s="18" t="s">
        <v>402</v>
      </c>
      <c r="AC2388" s="14" t="s">
        <v>402</v>
      </c>
    </row>
    <row r="2389" spans="1:29" x14ac:dyDescent="0.15">
      <c r="A2389" s="14" t="s">
        <v>363</v>
      </c>
      <c r="B2389" s="14" t="s">
        <v>399</v>
      </c>
      <c r="C2389" s="14" t="s">
        <v>417</v>
      </c>
      <c r="D2389" s="14" t="s">
        <v>2805</v>
      </c>
      <c r="E2389" s="14" t="s">
        <v>5699</v>
      </c>
      <c r="F2389" s="14" t="s">
        <v>8517</v>
      </c>
      <c r="G2389" s="14" t="s">
        <v>402</v>
      </c>
      <c r="H2389" s="14" t="s">
        <v>8998</v>
      </c>
      <c r="I2389" s="17">
        <v>1789084.2390130272</v>
      </c>
      <c r="J2389" s="14" t="s">
        <v>340</v>
      </c>
      <c r="K2389" s="17">
        <v>2325809.5107169352</v>
      </c>
      <c r="L2389" s="14" t="s">
        <v>8998</v>
      </c>
      <c r="M2389" s="17">
        <v>1789084.2390130272</v>
      </c>
      <c r="N2389" s="14" t="s">
        <v>340</v>
      </c>
      <c r="O2389" s="17">
        <v>2325809.5107169352</v>
      </c>
      <c r="P2389" s="17">
        <v>1789084.2390130272</v>
      </c>
      <c r="Q2389" s="17">
        <v>0</v>
      </c>
      <c r="R2389" s="17">
        <v>0</v>
      </c>
      <c r="S2389" s="18">
        <v>0</v>
      </c>
      <c r="T2389" s="14" t="s">
        <v>339</v>
      </c>
      <c r="U2389" s="14" t="s">
        <v>402</v>
      </c>
      <c r="V2389" s="14" t="s">
        <v>9015</v>
      </c>
      <c r="W2389" s="18">
        <v>0.11924310705824627</v>
      </c>
      <c r="X2389" s="18">
        <v>1</v>
      </c>
      <c r="Y2389" s="14" t="s">
        <v>402</v>
      </c>
      <c r="Z2389" s="14" t="s">
        <v>402</v>
      </c>
      <c r="AA2389" s="18" t="s">
        <v>402</v>
      </c>
      <c r="AB2389" s="18" t="s">
        <v>402</v>
      </c>
      <c r="AC2389" s="14" t="s">
        <v>402</v>
      </c>
    </row>
    <row r="2390" spans="1:29" x14ac:dyDescent="0.15">
      <c r="A2390" s="14" t="s">
        <v>363</v>
      </c>
      <c r="B2390" s="14" t="s">
        <v>399</v>
      </c>
      <c r="C2390" s="14" t="s">
        <v>417</v>
      </c>
      <c r="D2390" s="14" t="s">
        <v>2806</v>
      </c>
      <c r="E2390" s="14" t="s">
        <v>5700</v>
      </c>
      <c r="F2390" s="14" t="s">
        <v>8518</v>
      </c>
      <c r="G2390" s="14" t="s">
        <v>402</v>
      </c>
      <c r="H2390" s="14" t="s">
        <v>8998</v>
      </c>
      <c r="I2390" s="17">
        <v>1091080.964778593</v>
      </c>
      <c r="J2390" s="14" t="s">
        <v>340</v>
      </c>
      <c r="K2390" s="17">
        <v>1418405.2542121711</v>
      </c>
      <c r="L2390" s="14" t="s">
        <v>8998</v>
      </c>
      <c r="M2390" s="17">
        <v>1091080.964778593</v>
      </c>
      <c r="N2390" s="14" t="s">
        <v>340</v>
      </c>
      <c r="O2390" s="17">
        <v>1418405.2542121711</v>
      </c>
      <c r="P2390" s="17">
        <v>1091080.964778593</v>
      </c>
      <c r="Q2390" s="17">
        <v>0</v>
      </c>
      <c r="R2390" s="17">
        <v>0</v>
      </c>
      <c r="S2390" s="18">
        <v>0</v>
      </c>
      <c r="T2390" s="14" t="s">
        <v>9012</v>
      </c>
      <c r="U2390" s="14" t="s">
        <v>9012</v>
      </c>
      <c r="V2390" s="14" t="s">
        <v>9012</v>
      </c>
      <c r="W2390" s="18">
        <v>0.11924310705824627</v>
      </c>
      <c r="X2390" s="18">
        <v>1</v>
      </c>
      <c r="Y2390" s="14" t="s">
        <v>402</v>
      </c>
      <c r="Z2390" s="14" t="s">
        <v>402</v>
      </c>
      <c r="AA2390" s="18" t="s">
        <v>402</v>
      </c>
      <c r="AB2390" s="18" t="s">
        <v>402</v>
      </c>
      <c r="AC2390" s="14" t="s">
        <v>402</v>
      </c>
    </row>
    <row r="2391" spans="1:29" x14ac:dyDescent="0.15">
      <c r="A2391" s="14" t="s">
        <v>363</v>
      </c>
      <c r="B2391" s="14" t="s">
        <v>399</v>
      </c>
      <c r="C2391" s="14" t="s">
        <v>417</v>
      </c>
      <c r="D2391" s="14" t="s">
        <v>2807</v>
      </c>
      <c r="E2391" s="14" t="s">
        <v>5701</v>
      </c>
      <c r="F2391" s="14" t="s">
        <v>8519</v>
      </c>
      <c r="G2391" s="14" t="s">
        <v>402</v>
      </c>
      <c r="H2391" s="14" t="s">
        <v>8998</v>
      </c>
      <c r="I2391" s="17">
        <v>7198227.4279852733</v>
      </c>
      <c r="J2391" s="14" t="s">
        <v>340</v>
      </c>
      <c r="K2391" s="17">
        <v>9357695.6563808564</v>
      </c>
      <c r="L2391" s="14" t="s">
        <v>8998</v>
      </c>
      <c r="M2391" s="17">
        <v>7198227.4279852733</v>
      </c>
      <c r="N2391" s="14" t="s">
        <v>340</v>
      </c>
      <c r="O2391" s="17">
        <v>9357695.6563808564</v>
      </c>
      <c r="P2391" s="17">
        <v>7198227.4279852733</v>
      </c>
      <c r="Q2391" s="17">
        <v>0</v>
      </c>
      <c r="R2391" s="17">
        <v>0</v>
      </c>
      <c r="S2391" s="18">
        <v>0</v>
      </c>
      <c r="T2391" s="14" t="s">
        <v>339</v>
      </c>
      <c r="U2391" s="14" t="s">
        <v>402</v>
      </c>
      <c r="V2391" s="14" t="s">
        <v>9015</v>
      </c>
      <c r="W2391" s="18">
        <v>0.11924310705824627</v>
      </c>
      <c r="X2391" s="18">
        <v>1</v>
      </c>
      <c r="Y2391" s="14" t="s">
        <v>402</v>
      </c>
      <c r="Z2391" s="14" t="s">
        <v>402</v>
      </c>
      <c r="AA2391" s="18" t="s">
        <v>402</v>
      </c>
      <c r="AB2391" s="18" t="s">
        <v>402</v>
      </c>
      <c r="AC2391" s="14" t="s">
        <v>402</v>
      </c>
    </row>
    <row r="2392" spans="1:29" x14ac:dyDescent="0.15">
      <c r="A2392" s="14" t="s">
        <v>363</v>
      </c>
      <c r="B2392" s="14" t="s">
        <v>399</v>
      </c>
      <c r="C2392" s="14" t="s">
        <v>417</v>
      </c>
      <c r="D2392" s="14" t="s">
        <v>2808</v>
      </c>
      <c r="E2392" s="14" t="s">
        <v>5702</v>
      </c>
      <c r="F2392" s="14" t="s">
        <v>8520</v>
      </c>
      <c r="G2392" s="14" t="s">
        <v>402</v>
      </c>
      <c r="H2392" s="14" t="s">
        <v>8998</v>
      </c>
      <c r="I2392" s="17">
        <v>5187733.1360857505</v>
      </c>
      <c r="J2392" s="14" t="s">
        <v>340</v>
      </c>
      <c r="K2392" s="17">
        <v>6744053.0769114755</v>
      </c>
      <c r="L2392" s="14" t="s">
        <v>8998</v>
      </c>
      <c r="M2392" s="17">
        <v>5187733.1360857505</v>
      </c>
      <c r="N2392" s="14" t="s">
        <v>340</v>
      </c>
      <c r="O2392" s="17">
        <v>6744053.0769114755</v>
      </c>
      <c r="P2392" s="17">
        <v>5187733.1360857505</v>
      </c>
      <c r="Q2392" s="17">
        <v>0</v>
      </c>
      <c r="R2392" s="17">
        <v>0</v>
      </c>
      <c r="S2392" s="18">
        <v>0</v>
      </c>
      <c r="T2392" s="14" t="s">
        <v>339</v>
      </c>
      <c r="U2392" s="14" t="s">
        <v>402</v>
      </c>
      <c r="V2392" s="14" t="s">
        <v>9015</v>
      </c>
      <c r="W2392" s="18">
        <v>0.11924310705824627</v>
      </c>
      <c r="X2392" s="18">
        <v>1</v>
      </c>
      <c r="Y2392" s="14" t="s">
        <v>402</v>
      </c>
      <c r="Z2392" s="14" t="s">
        <v>402</v>
      </c>
      <c r="AA2392" s="18" t="s">
        <v>402</v>
      </c>
      <c r="AB2392" s="18" t="s">
        <v>402</v>
      </c>
      <c r="AC2392" s="14" t="s">
        <v>402</v>
      </c>
    </row>
    <row r="2393" spans="1:29" x14ac:dyDescent="0.15">
      <c r="A2393" s="14" t="s">
        <v>363</v>
      </c>
      <c r="B2393" s="14" t="s">
        <v>399</v>
      </c>
      <c r="C2393" s="14" t="s">
        <v>417</v>
      </c>
      <c r="D2393" s="14" t="s">
        <v>2809</v>
      </c>
      <c r="E2393" s="14" t="s">
        <v>5703</v>
      </c>
      <c r="F2393" s="14" t="s">
        <v>8521</v>
      </c>
      <c r="G2393" s="14" t="s">
        <v>402</v>
      </c>
      <c r="H2393" s="14" t="s">
        <v>8998</v>
      </c>
      <c r="I2393" s="17">
        <v>4850161.6493346225</v>
      </c>
      <c r="J2393" s="14" t="s">
        <v>340</v>
      </c>
      <c r="K2393" s="17">
        <v>6305210.1441350095</v>
      </c>
      <c r="L2393" s="14" t="s">
        <v>8998</v>
      </c>
      <c r="M2393" s="17">
        <v>4850161.6493346225</v>
      </c>
      <c r="N2393" s="14" t="s">
        <v>340</v>
      </c>
      <c r="O2393" s="17">
        <v>6305210.1441350095</v>
      </c>
      <c r="P2393" s="17">
        <v>4850161.6493346225</v>
      </c>
      <c r="Q2393" s="17">
        <v>0</v>
      </c>
      <c r="R2393" s="17">
        <v>0</v>
      </c>
      <c r="S2393" s="18">
        <v>0</v>
      </c>
      <c r="T2393" s="14" t="s">
        <v>9012</v>
      </c>
      <c r="U2393" s="14" t="s">
        <v>9012</v>
      </c>
      <c r="V2393" s="14" t="s">
        <v>9012</v>
      </c>
      <c r="W2393" s="18">
        <v>0.11924310705824627</v>
      </c>
      <c r="X2393" s="18">
        <v>1</v>
      </c>
      <c r="Y2393" s="14" t="s">
        <v>402</v>
      </c>
      <c r="Z2393" s="14" t="s">
        <v>402</v>
      </c>
      <c r="AA2393" s="18" t="s">
        <v>402</v>
      </c>
      <c r="AB2393" s="18" t="s">
        <v>402</v>
      </c>
      <c r="AC2393" s="14" t="s">
        <v>402</v>
      </c>
    </row>
    <row r="2394" spans="1:29" x14ac:dyDescent="0.15">
      <c r="A2394" s="14" t="s">
        <v>363</v>
      </c>
      <c r="B2394" s="14" t="s">
        <v>399</v>
      </c>
      <c r="C2394" s="14" t="s">
        <v>417</v>
      </c>
      <c r="D2394" s="14" t="s">
        <v>2810</v>
      </c>
      <c r="E2394" s="14" t="s">
        <v>5704</v>
      </c>
      <c r="F2394" s="14" t="s">
        <v>8522</v>
      </c>
      <c r="G2394" s="14" t="s">
        <v>402</v>
      </c>
      <c r="H2394" s="14" t="s">
        <v>8998</v>
      </c>
      <c r="I2394" s="17">
        <v>13039231.081799019</v>
      </c>
      <c r="J2394" s="14" t="s">
        <v>340</v>
      </c>
      <c r="K2394" s="17">
        <v>16951000.406338725</v>
      </c>
      <c r="L2394" s="14" t="s">
        <v>8998</v>
      </c>
      <c r="M2394" s="17">
        <v>13039231.081799019</v>
      </c>
      <c r="N2394" s="14" t="s">
        <v>340</v>
      </c>
      <c r="O2394" s="17">
        <v>16951000.406338725</v>
      </c>
      <c r="P2394" s="17">
        <v>13039231.081799019</v>
      </c>
      <c r="Q2394" s="17">
        <v>0</v>
      </c>
      <c r="R2394" s="17">
        <v>0</v>
      </c>
      <c r="S2394" s="18">
        <v>0</v>
      </c>
      <c r="T2394" s="14" t="s">
        <v>339</v>
      </c>
      <c r="U2394" s="14" t="s">
        <v>402</v>
      </c>
      <c r="V2394" s="14" t="s">
        <v>9015</v>
      </c>
      <c r="W2394" s="18">
        <v>0.11924310705824627</v>
      </c>
      <c r="X2394" s="18">
        <v>1</v>
      </c>
      <c r="Y2394" s="14" t="s">
        <v>402</v>
      </c>
      <c r="Z2394" s="14" t="s">
        <v>402</v>
      </c>
      <c r="AA2394" s="18" t="s">
        <v>402</v>
      </c>
      <c r="AB2394" s="18" t="s">
        <v>402</v>
      </c>
      <c r="AC2394" s="14" t="s">
        <v>402</v>
      </c>
    </row>
    <row r="2395" spans="1:29" x14ac:dyDescent="0.15">
      <c r="A2395" s="14" t="s">
        <v>363</v>
      </c>
      <c r="B2395" s="14" t="s">
        <v>399</v>
      </c>
      <c r="C2395" s="14" t="s">
        <v>417</v>
      </c>
      <c r="D2395" s="14" t="s">
        <v>2811</v>
      </c>
      <c r="E2395" s="14" t="s">
        <v>5705</v>
      </c>
      <c r="F2395" s="14" t="s">
        <v>8523</v>
      </c>
      <c r="G2395" s="14" t="s">
        <v>402</v>
      </c>
      <c r="H2395" s="14" t="s">
        <v>8998</v>
      </c>
      <c r="I2395" s="17">
        <v>999873.76820679766</v>
      </c>
      <c r="J2395" s="14" t="s">
        <v>340</v>
      </c>
      <c r="K2395" s="17">
        <v>1299835.898668837</v>
      </c>
      <c r="L2395" s="14" t="s">
        <v>8998</v>
      </c>
      <c r="M2395" s="17">
        <v>999873.76820679766</v>
      </c>
      <c r="N2395" s="14" t="s">
        <v>340</v>
      </c>
      <c r="O2395" s="17">
        <v>1299835.898668837</v>
      </c>
      <c r="P2395" s="17">
        <v>999873.76820679766</v>
      </c>
      <c r="Q2395" s="17">
        <v>0</v>
      </c>
      <c r="R2395" s="17">
        <v>0</v>
      </c>
      <c r="S2395" s="18">
        <v>0</v>
      </c>
      <c r="T2395" s="14" t="s">
        <v>339</v>
      </c>
      <c r="U2395" s="14" t="s">
        <v>402</v>
      </c>
      <c r="V2395" s="14" t="s">
        <v>9015</v>
      </c>
      <c r="W2395" s="18">
        <v>0.11924310705824627</v>
      </c>
      <c r="X2395" s="18">
        <v>1</v>
      </c>
      <c r="Y2395" s="14" t="s">
        <v>402</v>
      </c>
      <c r="Z2395" s="14" t="s">
        <v>402</v>
      </c>
      <c r="AA2395" s="18" t="s">
        <v>402</v>
      </c>
      <c r="AB2395" s="18" t="s">
        <v>402</v>
      </c>
      <c r="AC2395" s="14" t="s">
        <v>402</v>
      </c>
    </row>
    <row r="2396" spans="1:29" x14ac:dyDescent="0.15">
      <c r="A2396" s="14" t="s">
        <v>363</v>
      </c>
      <c r="B2396" s="14" t="s">
        <v>399</v>
      </c>
      <c r="C2396" s="14" t="s">
        <v>417</v>
      </c>
      <c r="D2396" s="14" t="s">
        <v>2812</v>
      </c>
      <c r="E2396" s="14" t="s">
        <v>5706</v>
      </c>
      <c r="F2396" s="14" t="s">
        <v>8524</v>
      </c>
      <c r="G2396" s="14" t="s">
        <v>402</v>
      </c>
      <c r="H2396" s="14" t="s">
        <v>8998</v>
      </c>
      <c r="I2396" s="17">
        <v>5016231.4567894731</v>
      </c>
      <c r="J2396" s="14" t="s">
        <v>340</v>
      </c>
      <c r="K2396" s="17">
        <v>6521100.8938263161</v>
      </c>
      <c r="L2396" s="14" t="s">
        <v>8998</v>
      </c>
      <c r="M2396" s="17">
        <v>5016231.4567894731</v>
      </c>
      <c r="N2396" s="14" t="s">
        <v>340</v>
      </c>
      <c r="O2396" s="17">
        <v>6521100.8938263161</v>
      </c>
      <c r="P2396" s="17">
        <v>5016231.4567894731</v>
      </c>
      <c r="Q2396" s="17">
        <v>0</v>
      </c>
      <c r="R2396" s="17">
        <v>0</v>
      </c>
      <c r="S2396" s="18">
        <v>0</v>
      </c>
      <c r="T2396" s="14" t="s">
        <v>9012</v>
      </c>
      <c r="U2396" s="14" t="s">
        <v>9012</v>
      </c>
      <c r="V2396" s="14" t="s">
        <v>9012</v>
      </c>
      <c r="W2396" s="18">
        <v>0.11924310705824627</v>
      </c>
      <c r="X2396" s="18">
        <v>1</v>
      </c>
      <c r="Y2396" s="14" t="s">
        <v>402</v>
      </c>
      <c r="Z2396" s="14" t="s">
        <v>402</v>
      </c>
      <c r="AA2396" s="18" t="s">
        <v>402</v>
      </c>
      <c r="AB2396" s="18" t="s">
        <v>402</v>
      </c>
      <c r="AC2396" s="14" t="s">
        <v>402</v>
      </c>
    </row>
    <row r="2397" spans="1:29" x14ac:dyDescent="0.15">
      <c r="A2397" s="14" t="s">
        <v>363</v>
      </c>
      <c r="B2397" s="14" t="s">
        <v>399</v>
      </c>
      <c r="C2397" s="14" t="s">
        <v>417</v>
      </c>
      <c r="D2397" s="14" t="s">
        <v>2813</v>
      </c>
      <c r="E2397" s="14" t="s">
        <v>5707</v>
      </c>
      <c r="F2397" s="14" t="s">
        <v>8525</v>
      </c>
      <c r="G2397" s="14" t="s">
        <v>402</v>
      </c>
      <c r="H2397" s="14" t="s">
        <v>8998</v>
      </c>
      <c r="I2397" s="17">
        <v>4418860.9869614383</v>
      </c>
      <c r="J2397" s="14" t="s">
        <v>340</v>
      </c>
      <c r="K2397" s="17">
        <v>5744519.2830498694</v>
      </c>
      <c r="L2397" s="14" t="s">
        <v>8998</v>
      </c>
      <c r="M2397" s="17">
        <v>4418860.9869614383</v>
      </c>
      <c r="N2397" s="14" t="s">
        <v>340</v>
      </c>
      <c r="O2397" s="17">
        <v>5744519.2830498694</v>
      </c>
      <c r="P2397" s="17">
        <v>4418860.9869614383</v>
      </c>
      <c r="Q2397" s="17">
        <v>0</v>
      </c>
      <c r="R2397" s="17">
        <v>0</v>
      </c>
      <c r="S2397" s="18">
        <v>0</v>
      </c>
      <c r="T2397" s="14" t="s">
        <v>9012</v>
      </c>
      <c r="U2397" s="14" t="s">
        <v>9012</v>
      </c>
      <c r="V2397" s="14" t="s">
        <v>9012</v>
      </c>
      <c r="W2397" s="18">
        <v>0.11924310705824627</v>
      </c>
      <c r="X2397" s="18">
        <v>1</v>
      </c>
      <c r="Y2397" s="14" t="s">
        <v>402</v>
      </c>
      <c r="Z2397" s="14" t="s">
        <v>402</v>
      </c>
      <c r="AA2397" s="18" t="s">
        <v>402</v>
      </c>
      <c r="AB2397" s="18" t="s">
        <v>402</v>
      </c>
      <c r="AC2397" s="14" t="s">
        <v>402</v>
      </c>
    </row>
    <row r="2398" spans="1:29" x14ac:dyDescent="0.15">
      <c r="A2398" s="14" t="s">
        <v>363</v>
      </c>
      <c r="B2398" s="14" t="s">
        <v>399</v>
      </c>
      <c r="C2398" s="14" t="s">
        <v>417</v>
      </c>
      <c r="D2398" s="14" t="s">
        <v>2814</v>
      </c>
      <c r="E2398" s="14" t="s">
        <v>5708</v>
      </c>
      <c r="F2398" s="14" t="s">
        <v>8526</v>
      </c>
      <c r="G2398" s="14" t="s">
        <v>402</v>
      </c>
      <c r="H2398" s="14" t="s">
        <v>8998</v>
      </c>
      <c r="I2398" s="17">
        <v>16395988.2832477</v>
      </c>
      <c r="J2398" s="14" t="s">
        <v>340</v>
      </c>
      <c r="K2398" s="17">
        <v>21314784.768222012</v>
      </c>
      <c r="L2398" s="14" t="s">
        <v>8998</v>
      </c>
      <c r="M2398" s="17">
        <v>16395988.2832477</v>
      </c>
      <c r="N2398" s="14" t="s">
        <v>340</v>
      </c>
      <c r="O2398" s="17">
        <v>21314784.768222012</v>
      </c>
      <c r="P2398" s="17">
        <v>16395988.2832477</v>
      </c>
      <c r="Q2398" s="17">
        <v>0</v>
      </c>
      <c r="R2398" s="17">
        <v>0</v>
      </c>
      <c r="S2398" s="18">
        <v>0</v>
      </c>
      <c r="T2398" s="14" t="s">
        <v>339</v>
      </c>
      <c r="U2398" s="14" t="s">
        <v>402</v>
      </c>
      <c r="V2398" s="14" t="s">
        <v>9015</v>
      </c>
      <c r="W2398" s="18">
        <v>0.11924310705824627</v>
      </c>
      <c r="X2398" s="18">
        <v>1</v>
      </c>
      <c r="Y2398" s="14" t="s">
        <v>402</v>
      </c>
      <c r="Z2398" s="14" t="s">
        <v>402</v>
      </c>
      <c r="AA2398" s="18" t="s">
        <v>402</v>
      </c>
      <c r="AB2398" s="18" t="s">
        <v>402</v>
      </c>
      <c r="AC2398" s="14" t="s">
        <v>402</v>
      </c>
    </row>
    <row r="2399" spans="1:29" x14ac:dyDescent="0.15">
      <c r="A2399" s="14" t="s">
        <v>363</v>
      </c>
      <c r="B2399" s="14" t="s">
        <v>399</v>
      </c>
      <c r="C2399" s="14" t="s">
        <v>417</v>
      </c>
      <c r="D2399" s="14" t="s">
        <v>2815</v>
      </c>
      <c r="E2399" s="14" t="s">
        <v>5709</v>
      </c>
      <c r="F2399" s="14" t="s">
        <v>8527</v>
      </c>
      <c r="G2399" s="14" t="s">
        <v>402</v>
      </c>
      <c r="H2399" s="14" t="s">
        <v>8998</v>
      </c>
      <c r="I2399" s="17">
        <v>390812.6376634991</v>
      </c>
      <c r="J2399" s="14" t="s">
        <v>340</v>
      </c>
      <c r="K2399" s="17">
        <v>508056.42896254885</v>
      </c>
      <c r="L2399" s="14" t="s">
        <v>8998</v>
      </c>
      <c r="M2399" s="17">
        <v>390812.6376634991</v>
      </c>
      <c r="N2399" s="14" t="s">
        <v>340</v>
      </c>
      <c r="O2399" s="17">
        <v>508056.42896254885</v>
      </c>
      <c r="P2399" s="17">
        <v>390812.6376634991</v>
      </c>
      <c r="Q2399" s="17">
        <v>0</v>
      </c>
      <c r="R2399" s="17">
        <v>0</v>
      </c>
      <c r="S2399" s="18">
        <v>0</v>
      </c>
      <c r="T2399" s="14" t="s">
        <v>339</v>
      </c>
      <c r="U2399" s="14" t="s">
        <v>402</v>
      </c>
      <c r="V2399" s="14" t="s">
        <v>9015</v>
      </c>
      <c r="W2399" s="18">
        <v>0.11924310705824627</v>
      </c>
      <c r="X2399" s="18">
        <v>1</v>
      </c>
      <c r="Y2399" s="14" t="s">
        <v>402</v>
      </c>
      <c r="Z2399" s="14" t="s">
        <v>402</v>
      </c>
      <c r="AA2399" s="18" t="s">
        <v>402</v>
      </c>
      <c r="AB2399" s="18" t="s">
        <v>402</v>
      </c>
      <c r="AC2399" s="14" t="s">
        <v>402</v>
      </c>
    </row>
    <row r="2400" spans="1:29" x14ac:dyDescent="0.15">
      <c r="A2400" s="14" t="s">
        <v>363</v>
      </c>
      <c r="B2400" s="14" t="s">
        <v>399</v>
      </c>
      <c r="C2400" s="14" t="s">
        <v>417</v>
      </c>
      <c r="D2400" s="14" t="s">
        <v>2816</v>
      </c>
      <c r="E2400" s="14" t="s">
        <v>5710</v>
      </c>
      <c r="F2400" s="14" t="s">
        <v>8528</v>
      </c>
      <c r="G2400" s="14" t="s">
        <v>402</v>
      </c>
      <c r="H2400" s="14" t="s">
        <v>8998</v>
      </c>
      <c r="I2400" s="17">
        <v>2632762.7632566919</v>
      </c>
      <c r="J2400" s="14" t="s">
        <v>340</v>
      </c>
      <c r="K2400" s="17">
        <v>3422591.5922336997</v>
      </c>
      <c r="L2400" s="14" t="s">
        <v>8998</v>
      </c>
      <c r="M2400" s="17">
        <v>2632762.7632566919</v>
      </c>
      <c r="N2400" s="14" t="s">
        <v>340</v>
      </c>
      <c r="O2400" s="17">
        <v>3422591.5922336997</v>
      </c>
      <c r="P2400" s="17">
        <v>2632762.7632566919</v>
      </c>
      <c r="Q2400" s="17">
        <v>0</v>
      </c>
      <c r="R2400" s="17">
        <v>0</v>
      </c>
      <c r="S2400" s="18">
        <v>0</v>
      </c>
      <c r="T2400" s="14" t="s">
        <v>339</v>
      </c>
      <c r="U2400" s="14" t="s">
        <v>402</v>
      </c>
      <c r="V2400" s="14" t="s">
        <v>9015</v>
      </c>
      <c r="W2400" s="18">
        <v>0.11924310705824627</v>
      </c>
      <c r="X2400" s="18">
        <v>1</v>
      </c>
      <c r="Y2400" s="14" t="s">
        <v>402</v>
      </c>
      <c r="Z2400" s="14" t="s">
        <v>402</v>
      </c>
      <c r="AA2400" s="18" t="s">
        <v>402</v>
      </c>
      <c r="AB2400" s="18" t="s">
        <v>402</v>
      </c>
      <c r="AC2400" s="14" t="s">
        <v>402</v>
      </c>
    </row>
    <row r="2401" spans="1:29" x14ac:dyDescent="0.15">
      <c r="A2401" s="14" t="s">
        <v>363</v>
      </c>
      <c r="B2401" s="14" t="s">
        <v>399</v>
      </c>
      <c r="C2401" s="14" t="s">
        <v>417</v>
      </c>
      <c r="D2401" s="14" t="s">
        <v>2817</v>
      </c>
      <c r="E2401" s="14" t="s">
        <v>5711</v>
      </c>
      <c r="F2401" s="14" t="s">
        <v>8529</v>
      </c>
      <c r="G2401" s="14" t="s">
        <v>402</v>
      </c>
      <c r="H2401" s="14" t="s">
        <v>8998</v>
      </c>
      <c r="I2401" s="17">
        <v>964309.39701085188</v>
      </c>
      <c r="J2401" s="14" t="s">
        <v>340</v>
      </c>
      <c r="K2401" s="17">
        <v>1253602.2161141073</v>
      </c>
      <c r="L2401" s="14" t="s">
        <v>8998</v>
      </c>
      <c r="M2401" s="17">
        <v>964309.39701085188</v>
      </c>
      <c r="N2401" s="14" t="s">
        <v>340</v>
      </c>
      <c r="O2401" s="17">
        <v>1253602.2161141073</v>
      </c>
      <c r="P2401" s="17">
        <v>964309.39701085188</v>
      </c>
      <c r="Q2401" s="17">
        <v>0</v>
      </c>
      <c r="R2401" s="17">
        <v>0</v>
      </c>
      <c r="S2401" s="18">
        <v>0</v>
      </c>
      <c r="T2401" s="14" t="s">
        <v>9012</v>
      </c>
      <c r="U2401" s="14" t="s">
        <v>9012</v>
      </c>
      <c r="V2401" s="14" t="s">
        <v>9012</v>
      </c>
      <c r="W2401" s="18">
        <v>0.11924310705824627</v>
      </c>
      <c r="X2401" s="18">
        <v>1</v>
      </c>
      <c r="Y2401" s="14" t="s">
        <v>402</v>
      </c>
      <c r="Z2401" s="14" t="s">
        <v>402</v>
      </c>
      <c r="AA2401" s="18" t="s">
        <v>402</v>
      </c>
      <c r="AB2401" s="18" t="s">
        <v>402</v>
      </c>
      <c r="AC2401" s="14" t="s">
        <v>402</v>
      </c>
    </row>
    <row r="2402" spans="1:29" x14ac:dyDescent="0.15">
      <c r="A2402" s="14" t="s">
        <v>363</v>
      </c>
      <c r="B2402" s="14" t="s">
        <v>399</v>
      </c>
      <c r="C2402" s="14" t="s">
        <v>417</v>
      </c>
      <c r="D2402" s="14" t="s">
        <v>2818</v>
      </c>
      <c r="E2402" s="14" t="s">
        <v>5712</v>
      </c>
      <c r="F2402" s="14" t="s">
        <v>8530</v>
      </c>
      <c r="G2402" s="14" t="s">
        <v>402</v>
      </c>
      <c r="H2402" s="14" t="s">
        <v>8998</v>
      </c>
      <c r="I2402" s="17">
        <v>2147853.4677517698</v>
      </c>
      <c r="J2402" s="14" t="s">
        <v>340</v>
      </c>
      <c r="K2402" s="17">
        <v>2792209.5080773011</v>
      </c>
      <c r="L2402" s="14" t="s">
        <v>8998</v>
      </c>
      <c r="M2402" s="17">
        <v>2147853.4677517698</v>
      </c>
      <c r="N2402" s="14" t="s">
        <v>340</v>
      </c>
      <c r="O2402" s="17">
        <v>2792209.5080773011</v>
      </c>
      <c r="P2402" s="17">
        <v>2147853.4677517698</v>
      </c>
      <c r="Q2402" s="17">
        <v>0</v>
      </c>
      <c r="R2402" s="17">
        <v>0</v>
      </c>
      <c r="S2402" s="18">
        <v>0</v>
      </c>
      <c r="T2402" s="14" t="s">
        <v>339</v>
      </c>
      <c r="U2402" s="14" t="s">
        <v>402</v>
      </c>
      <c r="V2402" s="14" t="s">
        <v>9015</v>
      </c>
      <c r="W2402" s="18">
        <v>0.11924310705824627</v>
      </c>
      <c r="X2402" s="18">
        <v>1</v>
      </c>
      <c r="Y2402" s="14" t="s">
        <v>402</v>
      </c>
      <c r="Z2402" s="14" t="s">
        <v>402</v>
      </c>
      <c r="AA2402" s="18" t="s">
        <v>402</v>
      </c>
      <c r="AB2402" s="18" t="s">
        <v>402</v>
      </c>
      <c r="AC2402" s="14" t="s">
        <v>402</v>
      </c>
    </row>
    <row r="2403" spans="1:29" x14ac:dyDescent="0.15">
      <c r="A2403" s="14" t="s">
        <v>363</v>
      </c>
      <c r="B2403" s="14" t="s">
        <v>399</v>
      </c>
      <c r="C2403" s="14" t="s">
        <v>417</v>
      </c>
      <c r="D2403" s="14" t="s">
        <v>2819</v>
      </c>
      <c r="E2403" s="14" t="s">
        <v>5713</v>
      </c>
      <c r="F2403" s="14" t="s">
        <v>8531</v>
      </c>
      <c r="G2403" s="14" t="s">
        <v>402</v>
      </c>
      <c r="H2403" s="14" t="s">
        <v>8998</v>
      </c>
      <c r="I2403" s="17">
        <v>358485.16735536128</v>
      </c>
      <c r="J2403" s="14" t="s">
        <v>340</v>
      </c>
      <c r="K2403" s="17">
        <v>466030.71756196971</v>
      </c>
      <c r="L2403" s="14" t="s">
        <v>8998</v>
      </c>
      <c r="M2403" s="17">
        <v>358485.16735536128</v>
      </c>
      <c r="N2403" s="14" t="s">
        <v>340</v>
      </c>
      <c r="O2403" s="17">
        <v>466030.71756196971</v>
      </c>
      <c r="P2403" s="17">
        <v>358485.16735536128</v>
      </c>
      <c r="Q2403" s="17">
        <v>0</v>
      </c>
      <c r="R2403" s="17">
        <v>0</v>
      </c>
      <c r="S2403" s="18">
        <v>0</v>
      </c>
      <c r="T2403" s="14" t="s">
        <v>339</v>
      </c>
      <c r="U2403" s="14" t="s">
        <v>402</v>
      </c>
      <c r="V2403" s="14" t="s">
        <v>9015</v>
      </c>
      <c r="W2403" s="18">
        <v>0.11924310705824627</v>
      </c>
      <c r="X2403" s="18">
        <v>1</v>
      </c>
      <c r="Y2403" s="14" t="s">
        <v>402</v>
      </c>
      <c r="Z2403" s="14" t="s">
        <v>402</v>
      </c>
      <c r="AA2403" s="18" t="s">
        <v>402</v>
      </c>
      <c r="AB2403" s="18" t="s">
        <v>402</v>
      </c>
      <c r="AC2403" s="14" t="s">
        <v>402</v>
      </c>
    </row>
    <row r="2404" spans="1:29" x14ac:dyDescent="0.15">
      <c r="A2404" s="14" t="s">
        <v>363</v>
      </c>
      <c r="B2404" s="14" t="s">
        <v>399</v>
      </c>
      <c r="C2404" s="14" t="s">
        <v>417</v>
      </c>
      <c r="D2404" s="14" t="s">
        <v>2820</v>
      </c>
      <c r="E2404" s="14" t="s">
        <v>5714</v>
      </c>
      <c r="F2404" s="14" t="s">
        <v>8532</v>
      </c>
      <c r="G2404" s="14" t="s">
        <v>402</v>
      </c>
      <c r="H2404" s="14" t="s">
        <v>8998</v>
      </c>
      <c r="I2404" s="17">
        <v>2885405.7154001202</v>
      </c>
      <c r="J2404" s="14" t="s">
        <v>340</v>
      </c>
      <c r="K2404" s="17">
        <v>3751027.4300201563</v>
      </c>
      <c r="L2404" s="14" t="s">
        <v>8998</v>
      </c>
      <c r="M2404" s="17">
        <v>2885405.7154001202</v>
      </c>
      <c r="N2404" s="14" t="s">
        <v>340</v>
      </c>
      <c r="O2404" s="17">
        <v>3751027.4300201563</v>
      </c>
      <c r="P2404" s="17">
        <v>2885405.7154001202</v>
      </c>
      <c r="Q2404" s="17">
        <v>0</v>
      </c>
      <c r="R2404" s="17">
        <v>0</v>
      </c>
      <c r="S2404" s="18">
        <v>0</v>
      </c>
      <c r="T2404" s="14" t="s">
        <v>339</v>
      </c>
      <c r="U2404" s="14" t="s">
        <v>402</v>
      </c>
      <c r="V2404" s="14" t="s">
        <v>9015</v>
      </c>
      <c r="W2404" s="18">
        <v>0.11924310705824627</v>
      </c>
      <c r="X2404" s="18">
        <v>1</v>
      </c>
      <c r="Y2404" s="14" t="s">
        <v>402</v>
      </c>
      <c r="Z2404" s="14" t="s">
        <v>402</v>
      </c>
      <c r="AA2404" s="18" t="s">
        <v>402</v>
      </c>
      <c r="AB2404" s="18" t="s">
        <v>402</v>
      </c>
      <c r="AC2404" s="14" t="s">
        <v>402</v>
      </c>
    </row>
    <row r="2405" spans="1:29" x14ac:dyDescent="0.15">
      <c r="A2405" s="14" t="s">
        <v>363</v>
      </c>
      <c r="B2405" s="14" t="s">
        <v>399</v>
      </c>
      <c r="C2405" s="14" t="s">
        <v>417</v>
      </c>
      <c r="D2405" s="14" t="s">
        <v>2821</v>
      </c>
      <c r="E2405" s="14" t="s">
        <v>5715</v>
      </c>
      <c r="F2405" s="14" t="s">
        <v>8533</v>
      </c>
      <c r="G2405" s="14" t="s">
        <v>402</v>
      </c>
      <c r="H2405" s="14" t="s">
        <v>8998</v>
      </c>
      <c r="I2405" s="17">
        <v>1668636.5647047844</v>
      </c>
      <c r="J2405" s="14" t="s">
        <v>340</v>
      </c>
      <c r="K2405" s="17">
        <v>2169227.5341162202</v>
      </c>
      <c r="L2405" s="14" t="s">
        <v>8998</v>
      </c>
      <c r="M2405" s="17">
        <v>1668636.5647047844</v>
      </c>
      <c r="N2405" s="14" t="s">
        <v>340</v>
      </c>
      <c r="O2405" s="17">
        <v>2169227.5341162202</v>
      </c>
      <c r="P2405" s="17">
        <v>1668636.5647047844</v>
      </c>
      <c r="Q2405" s="17">
        <v>0</v>
      </c>
      <c r="R2405" s="17">
        <v>0</v>
      </c>
      <c r="S2405" s="18">
        <v>0</v>
      </c>
      <c r="T2405" s="14" t="s">
        <v>339</v>
      </c>
      <c r="U2405" s="14" t="s">
        <v>402</v>
      </c>
      <c r="V2405" s="14" t="s">
        <v>9015</v>
      </c>
      <c r="W2405" s="18">
        <v>0.11924310705824627</v>
      </c>
      <c r="X2405" s="18">
        <v>1</v>
      </c>
      <c r="Y2405" s="14" t="s">
        <v>402</v>
      </c>
      <c r="Z2405" s="14" t="s">
        <v>402</v>
      </c>
      <c r="AA2405" s="18" t="s">
        <v>402</v>
      </c>
      <c r="AB2405" s="18" t="s">
        <v>402</v>
      </c>
      <c r="AC2405" s="14" t="s">
        <v>402</v>
      </c>
    </row>
    <row r="2406" spans="1:29" x14ac:dyDescent="0.15">
      <c r="A2406" s="14" t="s">
        <v>363</v>
      </c>
      <c r="B2406" s="14" t="s">
        <v>399</v>
      </c>
      <c r="C2406" s="14" t="s">
        <v>417</v>
      </c>
      <c r="D2406" s="14" t="s">
        <v>2822</v>
      </c>
      <c r="E2406" s="14" t="s">
        <v>5716</v>
      </c>
      <c r="F2406" s="14" t="s">
        <v>8534</v>
      </c>
      <c r="G2406" s="14" t="s">
        <v>402</v>
      </c>
      <c r="H2406" s="14" t="s">
        <v>8998</v>
      </c>
      <c r="I2406" s="17">
        <v>2183684.7530390779</v>
      </c>
      <c r="J2406" s="14" t="s">
        <v>340</v>
      </c>
      <c r="K2406" s="17">
        <v>2838790.1789508015</v>
      </c>
      <c r="L2406" s="14" t="s">
        <v>8998</v>
      </c>
      <c r="M2406" s="17">
        <v>2183684.7530390779</v>
      </c>
      <c r="N2406" s="14" t="s">
        <v>340</v>
      </c>
      <c r="O2406" s="17">
        <v>2838790.1789508015</v>
      </c>
      <c r="P2406" s="17">
        <v>2183684.7530390779</v>
      </c>
      <c r="Q2406" s="17">
        <v>0</v>
      </c>
      <c r="R2406" s="17">
        <v>0</v>
      </c>
      <c r="S2406" s="18">
        <v>0</v>
      </c>
      <c r="T2406" s="14" t="s">
        <v>339</v>
      </c>
      <c r="U2406" s="14" t="s">
        <v>402</v>
      </c>
      <c r="V2406" s="14" t="s">
        <v>9015</v>
      </c>
      <c r="W2406" s="18">
        <v>0.11924310705824627</v>
      </c>
      <c r="X2406" s="18">
        <v>1</v>
      </c>
      <c r="Y2406" s="14" t="s">
        <v>402</v>
      </c>
      <c r="Z2406" s="14" t="s">
        <v>402</v>
      </c>
      <c r="AA2406" s="18" t="s">
        <v>402</v>
      </c>
      <c r="AB2406" s="18" t="s">
        <v>402</v>
      </c>
      <c r="AC2406" s="14" t="s">
        <v>402</v>
      </c>
    </row>
    <row r="2407" spans="1:29" x14ac:dyDescent="0.15">
      <c r="A2407" s="14" t="s">
        <v>363</v>
      </c>
      <c r="B2407" s="14" t="s">
        <v>399</v>
      </c>
      <c r="C2407" s="14" t="s">
        <v>417</v>
      </c>
      <c r="D2407" s="14" t="s">
        <v>2823</v>
      </c>
      <c r="E2407" s="14" t="s">
        <v>5717</v>
      </c>
      <c r="F2407" s="14" t="s">
        <v>8535</v>
      </c>
      <c r="G2407" s="14" t="s">
        <v>402</v>
      </c>
      <c r="H2407" s="14" t="s">
        <v>8998</v>
      </c>
      <c r="I2407" s="17">
        <v>693734.59005844453</v>
      </c>
      <c r="J2407" s="14" t="s">
        <v>340</v>
      </c>
      <c r="K2407" s="17">
        <v>901854.96707597794</v>
      </c>
      <c r="L2407" s="14" t="s">
        <v>8998</v>
      </c>
      <c r="M2407" s="17">
        <v>693734.59005844453</v>
      </c>
      <c r="N2407" s="14" t="s">
        <v>340</v>
      </c>
      <c r="O2407" s="17">
        <v>901854.96707597794</v>
      </c>
      <c r="P2407" s="17">
        <v>693734.59005844453</v>
      </c>
      <c r="Q2407" s="17">
        <v>0</v>
      </c>
      <c r="R2407" s="17">
        <v>0</v>
      </c>
      <c r="S2407" s="18">
        <v>0</v>
      </c>
      <c r="T2407" s="14" t="s">
        <v>339</v>
      </c>
      <c r="U2407" s="14" t="s">
        <v>402</v>
      </c>
      <c r="V2407" s="14" t="s">
        <v>9015</v>
      </c>
      <c r="W2407" s="18">
        <v>0.11924310705824627</v>
      </c>
      <c r="X2407" s="18">
        <v>1</v>
      </c>
      <c r="Y2407" s="14" t="s">
        <v>402</v>
      </c>
      <c r="Z2407" s="14" t="s">
        <v>402</v>
      </c>
      <c r="AA2407" s="18" t="s">
        <v>402</v>
      </c>
      <c r="AB2407" s="18" t="s">
        <v>402</v>
      </c>
      <c r="AC2407" s="14" t="s">
        <v>402</v>
      </c>
    </row>
    <row r="2408" spans="1:29" x14ac:dyDescent="0.15">
      <c r="A2408" s="14" t="s">
        <v>363</v>
      </c>
      <c r="B2408" s="14" t="s">
        <v>399</v>
      </c>
      <c r="C2408" s="14" t="s">
        <v>417</v>
      </c>
      <c r="D2408" s="14" t="s">
        <v>2824</v>
      </c>
      <c r="E2408" s="14" t="s">
        <v>5718</v>
      </c>
      <c r="F2408" s="14" t="s">
        <v>8536</v>
      </c>
      <c r="G2408" s="14" t="s">
        <v>402</v>
      </c>
      <c r="H2408" s="14" t="s">
        <v>8998</v>
      </c>
      <c r="I2408" s="17">
        <v>660485.07512000657</v>
      </c>
      <c r="J2408" s="14" t="s">
        <v>340</v>
      </c>
      <c r="K2408" s="17">
        <v>858630.59765600867</v>
      </c>
      <c r="L2408" s="14" t="s">
        <v>8998</v>
      </c>
      <c r="M2408" s="17">
        <v>660485.07512000657</v>
      </c>
      <c r="N2408" s="14" t="s">
        <v>340</v>
      </c>
      <c r="O2408" s="17">
        <v>858630.59765600867</v>
      </c>
      <c r="P2408" s="17">
        <v>660485.07512000657</v>
      </c>
      <c r="Q2408" s="17">
        <v>0</v>
      </c>
      <c r="R2408" s="17">
        <v>0</v>
      </c>
      <c r="S2408" s="18">
        <v>0</v>
      </c>
      <c r="T2408" s="14" t="s">
        <v>339</v>
      </c>
      <c r="U2408" s="14" t="s">
        <v>402</v>
      </c>
      <c r="V2408" s="14" t="s">
        <v>9015</v>
      </c>
      <c r="W2408" s="18">
        <v>0.11924310705824627</v>
      </c>
      <c r="X2408" s="18">
        <v>1</v>
      </c>
      <c r="Y2408" s="14" t="s">
        <v>402</v>
      </c>
      <c r="Z2408" s="14" t="s">
        <v>402</v>
      </c>
      <c r="AA2408" s="18" t="s">
        <v>402</v>
      </c>
      <c r="AB2408" s="18" t="s">
        <v>402</v>
      </c>
      <c r="AC2408" s="14" t="s">
        <v>402</v>
      </c>
    </row>
    <row r="2409" spans="1:29" x14ac:dyDescent="0.15">
      <c r="A2409" s="14" t="s">
        <v>363</v>
      </c>
      <c r="B2409" s="14" t="s">
        <v>399</v>
      </c>
      <c r="C2409" s="14" t="s">
        <v>417</v>
      </c>
      <c r="D2409" s="14" t="s">
        <v>2825</v>
      </c>
      <c r="E2409" s="14" t="s">
        <v>5719</v>
      </c>
      <c r="F2409" s="14" t="s">
        <v>8537</v>
      </c>
      <c r="G2409" s="14" t="s">
        <v>402</v>
      </c>
      <c r="H2409" s="14" t="s">
        <v>8998</v>
      </c>
      <c r="I2409" s="17">
        <v>270205.90612262487</v>
      </c>
      <c r="J2409" s="14" t="s">
        <v>340</v>
      </c>
      <c r="K2409" s="17">
        <v>351267.67795941228</v>
      </c>
      <c r="L2409" s="14" t="s">
        <v>8998</v>
      </c>
      <c r="M2409" s="17">
        <v>270205.90612262487</v>
      </c>
      <c r="N2409" s="14" t="s">
        <v>340</v>
      </c>
      <c r="O2409" s="17">
        <v>351267.67795941228</v>
      </c>
      <c r="P2409" s="17">
        <v>270205.90612262487</v>
      </c>
      <c r="Q2409" s="17">
        <v>0</v>
      </c>
      <c r="R2409" s="17">
        <v>0</v>
      </c>
      <c r="S2409" s="18">
        <v>0</v>
      </c>
      <c r="T2409" s="14" t="s">
        <v>339</v>
      </c>
      <c r="U2409" s="14" t="s">
        <v>402</v>
      </c>
      <c r="V2409" s="14" t="s">
        <v>9015</v>
      </c>
      <c r="W2409" s="18">
        <v>0.11924310705824627</v>
      </c>
      <c r="X2409" s="18">
        <v>1</v>
      </c>
      <c r="Y2409" s="14" t="s">
        <v>402</v>
      </c>
      <c r="Z2409" s="14" t="s">
        <v>402</v>
      </c>
      <c r="AA2409" s="18" t="s">
        <v>402</v>
      </c>
      <c r="AB2409" s="18" t="s">
        <v>402</v>
      </c>
      <c r="AC2409" s="14" t="s">
        <v>402</v>
      </c>
    </row>
    <row r="2410" spans="1:29" x14ac:dyDescent="0.15">
      <c r="A2410" s="14" t="s">
        <v>363</v>
      </c>
      <c r="B2410" s="14" t="s">
        <v>399</v>
      </c>
      <c r="C2410" s="14" t="s">
        <v>417</v>
      </c>
      <c r="D2410" s="14" t="s">
        <v>2826</v>
      </c>
      <c r="E2410" s="14" t="s">
        <v>5720</v>
      </c>
      <c r="F2410" s="14" t="s">
        <v>8538</v>
      </c>
      <c r="G2410" s="14" t="s">
        <v>402</v>
      </c>
      <c r="H2410" s="14" t="s">
        <v>8998</v>
      </c>
      <c r="I2410" s="17">
        <v>219991.63392115911</v>
      </c>
      <c r="J2410" s="14" t="s">
        <v>340</v>
      </c>
      <c r="K2410" s="17">
        <v>285989.12409750686</v>
      </c>
      <c r="L2410" s="14" t="s">
        <v>8998</v>
      </c>
      <c r="M2410" s="17">
        <v>219991.63392115911</v>
      </c>
      <c r="N2410" s="14" t="s">
        <v>340</v>
      </c>
      <c r="O2410" s="17">
        <v>285989.12409750686</v>
      </c>
      <c r="P2410" s="17">
        <v>219991.63392115911</v>
      </c>
      <c r="Q2410" s="17">
        <v>0</v>
      </c>
      <c r="R2410" s="17">
        <v>0</v>
      </c>
      <c r="S2410" s="18">
        <v>0</v>
      </c>
      <c r="T2410" s="14" t="s">
        <v>339</v>
      </c>
      <c r="U2410" s="14" t="s">
        <v>402</v>
      </c>
      <c r="V2410" s="14" t="s">
        <v>9015</v>
      </c>
      <c r="W2410" s="18">
        <v>0.11924310705824627</v>
      </c>
      <c r="X2410" s="18">
        <v>1</v>
      </c>
      <c r="Y2410" s="14" t="s">
        <v>402</v>
      </c>
      <c r="Z2410" s="14" t="s">
        <v>402</v>
      </c>
      <c r="AA2410" s="18" t="s">
        <v>402</v>
      </c>
      <c r="AB2410" s="18" t="s">
        <v>402</v>
      </c>
      <c r="AC2410" s="14" t="s">
        <v>402</v>
      </c>
    </row>
    <row r="2411" spans="1:29" x14ac:dyDescent="0.15">
      <c r="A2411" s="14" t="s">
        <v>363</v>
      </c>
      <c r="B2411" s="14" t="s">
        <v>399</v>
      </c>
      <c r="C2411" s="14" t="s">
        <v>417</v>
      </c>
      <c r="D2411" s="14" t="s">
        <v>2827</v>
      </c>
      <c r="E2411" s="14" t="s">
        <v>5721</v>
      </c>
      <c r="F2411" s="14" t="s">
        <v>8539</v>
      </c>
      <c r="G2411" s="14" t="s">
        <v>402</v>
      </c>
      <c r="H2411" s="14" t="s">
        <v>8998</v>
      </c>
      <c r="I2411" s="17">
        <v>521624.39980668441</v>
      </c>
      <c r="J2411" s="14" t="s">
        <v>340</v>
      </c>
      <c r="K2411" s="17">
        <v>678111.71974868968</v>
      </c>
      <c r="L2411" s="14" t="s">
        <v>8998</v>
      </c>
      <c r="M2411" s="17">
        <v>521624.39980668441</v>
      </c>
      <c r="N2411" s="14" t="s">
        <v>340</v>
      </c>
      <c r="O2411" s="17">
        <v>678111.71974868968</v>
      </c>
      <c r="P2411" s="17">
        <v>521624.39980668441</v>
      </c>
      <c r="Q2411" s="17">
        <v>0</v>
      </c>
      <c r="R2411" s="17">
        <v>0</v>
      </c>
      <c r="S2411" s="18">
        <v>0</v>
      </c>
      <c r="T2411" s="14" t="s">
        <v>339</v>
      </c>
      <c r="U2411" s="14" t="s">
        <v>402</v>
      </c>
      <c r="V2411" s="14" t="s">
        <v>9015</v>
      </c>
      <c r="W2411" s="18">
        <v>0.11924310705824627</v>
      </c>
      <c r="X2411" s="18">
        <v>1</v>
      </c>
      <c r="Y2411" s="14" t="s">
        <v>402</v>
      </c>
      <c r="Z2411" s="14" t="s">
        <v>402</v>
      </c>
      <c r="AA2411" s="18" t="s">
        <v>402</v>
      </c>
      <c r="AB2411" s="18" t="s">
        <v>402</v>
      </c>
      <c r="AC2411" s="14" t="s">
        <v>402</v>
      </c>
    </row>
    <row r="2412" spans="1:29" x14ac:dyDescent="0.15">
      <c r="A2412" s="14" t="s">
        <v>363</v>
      </c>
      <c r="B2412" s="14" t="s">
        <v>399</v>
      </c>
      <c r="C2412" s="14" t="s">
        <v>417</v>
      </c>
      <c r="D2412" s="14" t="s">
        <v>2828</v>
      </c>
      <c r="E2412" s="14" t="s">
        <v>5722</v>
      </c>
      <c r="F2412" s="14" t="s">
        <v>8540</v>
      </c>
      <c r="G2412" s="14" t="s">
        <v>402</v>
      </c>
      <c r="H2412" s="14" t="s">
        <v>8998</v>
      </c>
      <c r="I2412" s="17">
        <v>1431346.7213714891</v>
      </c>
      <c r="J2412" s="14" t="s">
        <v>340</v>
      </c>
      <c r="K2412" s="17">
        <v>1860750.7377829358</v>
      </c>
      <c r="L2412" s="14" t="s">
        <v>8998</v>
      </c>
      <c r="M2412" s="17">
        <v>1431346.7213714891</v>
      </c>
      <c r="N2412" s="14" t="s">
        <v>340</v>
      </c>
      <c r="O2412" s="17">
        <v>1860750.7377829358</v>
      </c>
      <c r="P2412" s="17">
        <v>1431346.7213714891</v>
      </c>
      <c r="Q2412" s="17">
        <v>0</v>
      </c>
      <c r="R2412" s="17">
        <v>0</v>
      </c>
      <c r="S2412" s="18">
        <v>0</v>
      </c>
      <c r="T2412" s="14" t="s">
        <v>339</v>
      </c>
      <c r="U2412" s="14" t="s">
        <v>402</v>
      </c>
      <c r="V2412" s="14" t="s">
        <v>9015</v>
      </c>
      <c r="W2412" s="18">
        <v>0.11924310705824627</v>
      </c>
      <c r="X2412" s="18">
        <v>1</v>
      </c>
      <c r="Y2412" s="14" t="s">
        <v>402</v>
      </c>
      <c r="Z2412" s="14" t="s">
        <v>402</v>
      </c>
      <c r="AA2412" s="18" t="s">
        <v>402</v>
      </c>
      <c r="AB2412" s="18" t="s">
        <v>402</v>
      </c>
      <c r="AC2412" s="14" t="s">
        <v>402</v>
      </c>
    </row>
    <row r="2413" spans="1:29" x14ac:dyDescent="0.15">
      <c r="A2413" s="14" t="s">
        <v>363</v>
      </c>
      <c r="B2413" s="14" t="s">
        <v>399</v>
      </c>
      <c r="C2413" s="14" t="s">
        <v>417</v>
      </c>
      <c r="D2413" s="14" t="s">
        <v>2829</v>
      </c>
      <c r="E2413" s="14" t="s">
        <v>5723</v>
      </c>
      <c r="F2413" s="14" t="s">
        <v>8541</v>
      </c>
      <c r="G2413" s="14" t="s">
        <v>402</v>
      </c>
      <c r="H2413" s="14" t="s">
        <v>8998</v>
      </c>
      <c r="I2413" s="17">
        <v>2923245.4737946102</v>
      </c>
      <c r="J2413" s="14" t="s">
        <v>340</v>
      </c>
      <c r="K2413" s="17">
        <v>3800219.1159329936</v>
      </c>
      <c r="L2413" s="14" t="s">
        <v>8998</v>
      </c>
      <c r="M2413" s="17">
        <v>2923245.4737946102</v>
      </c>
      <c r="N2413" s="14" t="s">
        <v>340</v>
      </c>
      <c r="O2413" s="17">
        <v>3800219.1159329936</v>
      </c>
      <c r="P2413" s="17">
        <v>2923245.4737946102</v>
      </c>
      <c r="Q2413" s="17">
        <v>0</v>
      </c>
      <c r="R2413" s="17">
        <v>0</v>
      </c>
      <c r="S2413" s="18">
        <v>0</v>
      </c>
      <c r="T2413" s="14" t="s">
        <v>9012</v>
      </c>
      <c r="U2413" s="14" t="s">
        <v>9012</v>
      </c>
      <c r="V2413" s="14" t="s">
        <v>9012</v>
      </c>
      <c r="W2413" s="18">
        <v>0.11924310705824627</v>
      </c>
      <c r="X2413" s="18">
        <v>1</v>
      </c>
      <c r="Y2413" s="14" t="s">
        <v>402</v>
      </c>
      <c r="Z2413" s="14" t="s">
        <v>402</v>
      </c>
      <c r="AA2413" s="18" t="s">
        <v>402</v>
      </c>
      <c r="AB2413" s="18" t="s">
        <v>402</v>
      </c>
      <c r="AC2413" s="14" t="s">
        <v>402</v>
      </c>
    </row>
    <row r="2414" spans="1:29" x14ac:dyDescent="0.15">
      <c r="A2414" s="14" t="s">
        <v>363</v>
      </c>
      <c r="B2414" s="14" t="s">
        <v>399</v>
      </c>
      <c r="C2414" s="14" t="s">
        <v>417</v>
      </c>
      <c r="D2414" s="14" t="s">
        <v>2830</v>
      </c>
      <c r="E2414" s="14" t="s">
        <v>5724</v>
      </c>
      <c r="F2414" s="14" t="s">
        <v>8542</v>
      </c>
      <c r="G2414" s="14" t="s">
        <v>402</v>
      </c>
      <c r="H2414" s="14" t="s">
        <v>8998</v>
      </c>
      <c r="I2414" s="17">
        <v>999558.10719565093</v>
      </c>
      <c r="J2414" s="14" t="s">
        <v>340</v>
      </c>
      <c r="K2414" s="17">
        <v>1299425.5393543462</v>
      </c>
      <c r="L2414" s="14" t="s">
        <v>8998</v>
      </c>
      <c r="M2414" s="17">
        <v>999558.10719565093</v>
      </c>
      <c r="N2414" s="14" t="s">
        <v>340</v>
      </c>
      <c r="O2414" s="17">
        <v>1299425.5393543462</v>
      </c>
      <c r="P2414" s="17">
        <v>999558.10719565093</v>
      </c>
      <c r="Q2414" s="17">
        <v>0</v>
      </c>
      <c r="R2414" s="17">
        <v>0</v>
      </c>
      <c r="S2414" s="18">
        <v>0</v>
      </c>
      <c r="T2414" s="14" t="s">
        <v>339</v>
      </c>
      <c r="U2414" s="14" t="s">
        <v>402</v>
      </c>
      <c r="V2414" s="14" t="s">
        <v>9015</v>
      </c>
      <c r="W2414" s="18">
        <v>0.11924310705824627</v>
      </c>
      <c r="X2414" s="18">
        <v>1</v>
      </c>
      <c r="Y2414" s="14" t="s">
        <v>402</v>
      </c>
      <c r="Z2414" s="14" t="s">
        <v>402</v>
      </c>
      <c r="AA2414" s="18" t="s">
        <v>402</v>
      </c>
      <c r="AB2414" s="18" t="s">
        <v>402</v>
      </c>
      <c r="AC2414" s="14" t="s">
        <v>402</v>
      </c>
    </row>
    <row r="2415" spans="1:29" x14ac:dyDescent="0.15">
      <c r="A2415" s="14" t="s">
        <v>363</v>
      </c>
      <c r="B2415" s="14" t="s">
        <v>399</v>
      </c>
      <c r="C2415" s="14" t="s">
        <v>417</v>
      </c>
      <c r="D2415" s="14" t="s">
        <v>2831</v>
      </c>
      <c r="E2415" s="14" t="s">
        <v>5725</v>
      </c>
      <c r="F2415" s="14" t="s">
        <v>8543</v>
      </c>
      <c r="G2415" s="14" t="s">
        <v>402</v>
      </c>
      <c r="H2415" s="14" t="s">
        <v>8998</v>
      </c>
      <c r="I2415" s="17">
        <v>1056444.1695510764</v>
      </c>
      <c r="J2415" s="14" t="s">
        <v>340</v>
      </c>
      <c r="K2415" s="17">
        <v>1373377.4204163994</v>
      </c>
      <c r="L2415" s="14" t="s">
        <v>8998</v>
      </c>
      <c r="M2415" s="17">
        <v>1056444.1695510764</v>
      </c>
      <c r="N2415" s="14" t="s">
        <v>340</v>
      </c>
      <c r="O2415" s="17">
        <v>1373377.4204163994</v>
      </c>
      <c r="P2415" s="17">
        <v>1056444.1695510764</v>
      </c>
      <c r="Q2415" s="17">
        <v>0</v>
      </c>
      <c r="R2415" s="17">
        <v>0</v>
      </c>
      <c r="S2415" s="18">
        <v>0</v>
      </c>
      <c r="T2415" s="14" t="s">
        <v>339</v>
      </c>
      <c r="U2415" s="14" t="s">
        <v>402</v>
      </c>
      <c r="V2415" s="14" t="s">
        <v>9015</v>
      </c>
      <c r="W2415" s="18">
        <v>0.11924310705824627</v>
      </c>
      <c r="X2415" s="18">
        <v>1</v>
      </c>
      <c r="Y2415" s="14" t="s">
        <v>402</v>
      </c>
      <c r="Z2415" s="14" t="s">
        <v>402</v>
      </c>
      <c r="AA2415" s="18" t="s">
        <v>402</v>
      </c>
      <c r="AB2415" s="18" t="s">
        <v>402</v>
      </c>
      <c r="AC2415" s="14" t="s">
        <v>402</v>
      </c>
    </row>
    <row r="2416" spans="1:29" x14ac:dyDescent="0.15">
      <c r="A2416" s="14" t="s">
        <v>363</v>
      </c>
      <c r="B2416" s="14" t="s">
        <v>13</v>
      </c>
      <c r="C2416" s="14" t="s">
        <v>24</v>
      </c>
      <c r="D2416" s="14" t="s">
        <v>2832</v>
      </c>
      <c r="E2416" s="14" t="s">
        <v>5726</v>
      </c>
      <c r="F2416" s="14" t="s">
        <v>8544</v>
      </c>
      <c r="G2416" s="14" t="s">
        <v>402</v>
      </c>
      <c r="H2416" s="14" t="s">
        <v>8998</v>
      </c>
      <c r="I2416" s="17">
        <v>19709407.901076522</v>
      </c>
      <c r="J2416" s="14" t="s">
        <v>340</v>
      </c>
      <c r="K2416" s="17">
        <v>25622230.271399479</v>
      </c>
      <c r="L2416" s="14" t="s">
        <v>8998</v>
      </c>
      <c r="M2416" s="17">
        <v>19709407.901076522</v>
      </c>
      <c r="N2416" s="14" t="s">
        <v>340</v>
      </c>
      <c r="O2416" s="17">
        <v>25622230.271399479</v>
      </c>
      <c r="P2416" s="17">
        <v>19709407.901076522</v>
      </c>
      <c r="Q2416" s="17">
        <v>0</v>
      </c>
      <c r="R2416" s="17">
        <v>0</v>
      </c>
      <c r="S2416" s="18">
        <v>0</v>
      </c>
      <c r="T2416" s="14" t="s">
        <v>9012</v>
      </c>
      <c r="U2416" s="14" t="s">
        <v>9012</v>
      </c>
      <c r="V2416" s="14" t="s">
        <v>9012</v>
      </c>
      <c r="W2416" s="18">
        <v>0.11924310705824627</v>
      </c>
      <c r="X2416" s="18">
        <v>1</v>
      </c>
      <c r="Y2416" s="14" t="s">
        <v>402</v>
      </c>
      <c r="Z2416" s="14" t="s">
        <v>402</v>
      </c>
      <c r="AA2416" s="18" t="s">
        <v>402</v>
      </c>
      <c r="AB2416" s="18" t="s">
        <v>402</v>
      </c>
      <c r="AC2416" s="14" t="s">
        <v>402</v>
      </c>
    </row>
    <row r="2417" spans="1:29" x14ac:dyDescent="0.15">
      <c r="A2417" s="14" t="s">
        <v>363</v>
      </c>
      <c r="B2417" s="14" t="s">
        <v>13</v>
      </c>
      <c r="C2417" s="14" t="s">
        <v>24</v>
      </c>
      <c r="D2417" s="14" t="s">
        <v>2833</v>
      </c>
      <c r="E2417" s="14" t="s">
        <v>5727</v>
      </c>
      <c r="F2417" s="14" t="s">
        <v>8545</v>
      </c>
      <c r="G2417" s="14" t="s">
        <v>402</v>
      </c>
      <c r="H2417" s="14" t="s">
        <v>8998</v>
      </c>
      <c r="I2417" s="17">
        <v>31894722.465094842</v>
      </c>
      <c r="J2417" s="14" t="s">
        <v>340</v>
      </c>
      <c r="K2417" s="17">
        <v>41463139.204623297</v>
      </c>
      <c r="L2417" s="14" t="s">
        <v>8998</v>
      </c>
      <c r="M2417" s="17">
        <v>31894722.465094842</v>
      </c>
      <c r="N2417" s="14" t="s">
        <v>340</v>
      </c>
      <c r="O2417" s="17">
        <v>41463139.204623297</v>
      </c>
      <c r="P2417" s="17">
        <v>31894722.465094842</v>
      </c>
      <c r="Q2417" s="17">
        <v>0</v>
      </c>
      <c r="R2417" s="17">
        <v>0</v>
      </c>
      <c r="S2417" s="18">
        <v>0</v>
      </c>
      <c r="T2417" s="14" t="s">
        <v>339</v>
      </c>
      <c r="U2417" s="14" t="s">
        <v>402</v>
      </c>
      <c r="V2417" s="14" t="s">
        <v>9015</v>
      </c>
      <c r="W2417" s="18">
        <v>0.11924310705824627</v>
      </c>
      <c r="X2417" s="18">
        <v>1</v>
      </c>
      <c r="Y2417" s="14" t="s">
        <v>402</v>
      </c>
      <c r="Z2417" s="14" t="s">
        <v>402</v>
      </c>
      <c r="AA2417" s="18" t="s">
        <v>402</v>
      </c>
      <c r="AB2417" s="18" t="s">
        <v>402</v>
      </c>
      <c r="AC2417" s="14" t="s">
        <v>402</v>
      </c>
    </row>
    <row r="2418" spans="1:29" x14ac:dyDescent="0.15">
      <c r="A2418" s="14" t="s">
        <v>363</v>
      </c>
      <c r="B2418" s="14" t="s">
        <v>13</v>
      </c>
      <c r="C2418" s="14" t="s">
        <v>24</v>
      </c>
      <c r="D2418" s="14" t="s">
        <v>2834</v>
      </c>
      <c r="E2418" s="14" t="s">
        <v>5728</v>
      </c>
      <c r="F2418" s="14" t="s">
        <v>8546</v>
      </c>
      <c r="G2418" s="14" t="s">
        <v>402</v>
      </c>
      <c r="H2418" s="14" t="s">
        <v>8998</v>
      </c>
      <c r="I2418" s="17">
        <v>1249630.020540813</v>
      </c>
      <c r="J2418" s="14" t="s">
        <v>340</v>
      </c>
      <c r="K2418" s="17">
        <v>1624519.0267030569</v>
      </c>
      <c r="L2418" s="14" t="s">
        <v>8998</v>
      </c>
      <c r="M2418" s="17">
        <v>1249630.020540813</v>
      </c>
      <c r="N2418" s="14" t="s">
        <v>340</v>
      </c>
      <c r="O2418" s="17">
        <v>1624519.0267030569</v>
      </c>
      <c r="P2418" s="17">
        <v>1249630.020540813</v>
      </c>
      <c r="Q2418" s="17">
        <v>0</v>
      </c>
      <c r="R2418" s="17">
        <v>0</v>
      </c>
      <c r="S2418" s="18">
        <v>0</v>
      </c>
      <c r="T2418" s="14" t="s">
        <v>339</v>
      </c>
      <c r="U2418" s="14" t="s">
        <v>402</v>
      </c>
      <c r="V2418" s="14" t="s">
        <v>9015</v>
      </c>
      <c r="W2418" s="18">
        <v>0.11924310705824627</v>
      </c>
      <c r="X2418" s="18">
        <v>1</v>
      </c>
      <c r="Y2418" s="14" t="s">
        <v>402</v>
      </c>
      <c r="Z2418" s="14" t="s">
        <v>402</v>
      </c>
      <c r="AA2418" s="18" t="s">
        <v>402</v>
      </c>
      <c r="AB2418" s="18" t="s">
        <v>402</v>
      </c>
      <c r="AC2418" s="14" t="s">
        <v>402</v>
      </c>
    </row>
    <row r="2419" spans="1:29" x14ac:dyDescent="0.15">
      <c r="A2419" s="14" t="s">
        <v>363</v>
      </c>
      <c r="B2419" s="14" t="s">
        <v>13</v>
      </c>
      <c r="C2419" s="14" t="s">
        <v>24</v>
      </c>
      <c r="D2419" s="14" t="s">
        <v>2835</v>
      </c>
      <c r="E2419" s="14" t="s">
        <v>5729</v>
      </c>
      <c r="F2419" s="14" t="s">
        <v>8547</v>
      </c>
      <c r="G2419" s="14" t="s">
        <v>402</v>
      </c>
      <c r="H2419" s="14" t="s">
        <v>8998</v>
      </c>
      <c r="I2419" s="17">
        <v>71282294.270838052</v>
      </c>
      <c r="J2419" s="14" t="s">
        <v>340</v>
      </c>
      <c r="K2419" s="17">
        <v>92666982.552089468</v>
      </c>
      <c r="L2419" s="14" t="s">
        <v>8998</v>
      </c>
      <c r="M2419" s="17">
        <v>71282294.270838052</v>
      </c>
      <c r="N2419" s="14" t="s">
        <v>340</v>
      </c>
      <c r="O2419" s="17">
        <v>92666982.552089468</v>
      </c>
      <c r="P2419" s="17">
        <v>71282294.270838052</v>
      </c>
      <c r="Q2419" s="17">
        <v>0</v>
      </c>
      <c r="R2419" s="17">
        <v>0</v>
      </c>
      <c r="S2419" s="18">
        <v>0</v>
      </c>
      <c r="T2419" s="14" t="s">
        <v>339</v>
      </c>
      <c r="U2419" s="14" t="s">
        <v>402</v>
      </c>
      <c r="V2419" s="14" t="s">
        <v>9015</v>
      </c>
      <c r="W2419" s="18">
        <v>0.11924310705824627</v>
      </c>
      <c r="X2419" s="18">
        <v>1</v>
      </c>
      <c r="Y2419" s="14" t="s">
        <v>402</v>
      </c>
      <c r="Z2419" s="14" t="s">
        <v>402</v>
      </c>
      <c r="AA2419" s="18" t="s">
        <v>402</v>
      </c>
      <c r="AB2419" s="18" t="s">
        <v>402</v>
      </c>
      <c r="AC2419" s="14" t="s">
        <v>402</v>
      </c>
    </row>
    <row r="2420" spans="1:29" x14ac:dyDescent="0.15">
      <c r="A2420" s="14" t="s">
        <v>363</v>
      </c>
      <c r="B2420" s="14" t="s">
        <v>13</v>
      </c>
      <c r="C2420" s="14" t="s">
        <v>24</v>
      </c>
      <c r="D2420" s="14" t="s">
        <v>2836</v>
      </c>
      <c r="E2420" s="14" t="s">
        <v>5730</v>
      </c>
      <c r="F2420" s="14" t="s">
        <v>8548</v>
      </c>
      <c r="G2420" s="14" t="s">
        <v>402</v>
      </c>
      <c r="H2420" s="14" t="s">
        <v>8998</v>
      </c>
      <c r="I2420" s="17">
        <v>5195555.0554788513</v>
      </c>
      <c r="J2420" s="14" t="s">
        <v>340</v>
      </c>
      <c r="K2420" s="17">
        <v>6754221.5721225077</v>
      </c>
      <c r="L2420" s="14" t="s">
        <v>8998</v>
      </c>
      <c r="M2420" s="17">
        <v>5195555.0554788513</v>
      </c>
      <c r="N2420" s="14" t="s">
        <v>340</v>
      </c>
      <c r="O2420" s="17">
        <v>6754221.5721225077</v>
      </c>
      <c r="P2420" s="17">
        <v>5195555.0554788513</v>
      </c>
      <c r="Q2420" s="17">
        <v>0</v>
      </c>
      <c r="R2420" s="17">
        <v>0</v>
      </c>
      <c r="S2420" s="18">
        <v>0</v>
      </c>
      <c r="T2420" s="14" t="s">
        <v>339</v>
      </c>
      <c r="U2420" s="14" t="s">
        <v>402</v>
      </c>
      <c r="V2420" s="14" t="s">
        <v>9015</v>
      </c>
      <c r="W2420" s="18">
        <v>0.11924310705824627</v>
      </c>
      <c r="X2420" s="18">
        <v>1</v>
      </c>
      <c r="Y2420" s="14" t="s">
        <v>402</v>
      </c>
      <c r="Z2420" s="14" t="s">
        <v>402</v>
      </c>
      <c r="AA2420" s="18" t="s">
        <v>402</v>
      </c>
      <c r="AB2420" s="18" t="s">
        <v>402</v>
      </c>
      <c r="AC2420" s="14" t="s">
        <v>402</v>
      </c>
    </row>
    <row r="2421" spans="1:29" x14ac:dyDescent="0.15">
      <c r="A2421" s="14" t="s">
        <v>363</v>
      </c>
      <c r="B2421" s="14" t="s">
        <v>13</v>
      </c>
      <c r="C2421" s="14" t="s">
        <v>24</v>
      </c>
      <c r="D2421" s="14" t="s">
        <v>2837</v>
      </c>
      <c r="E2421" s="14" t="s">
        <v>5731</v>
      </c>
      <c r="F2421" s="14" t="s">
        <v>8549</v>
      </c>
      <c r="G2421" s="14" t="s">
        <v>402</v>
      </c>
      <c r="H2421" s="14" t="s">
        <v>8998</v>
      </c>
      <c r="I2421" s="17">
        <v>1279133.7672798841</v>
      </c>
      <c r="J2421" s="14" t="s">
        <v>340</v>
      </c>
      <c r="K2421" s="17">
        <v>1662873.8974638493</v>
      </c>
      <c r="L2421" s="14" t="s">
        <v>8998</v>
      </c>
      <c r="M2421" s="17">
        <v>1279133.7672798841</v>
      </c>
      <c r="N2421" s="14" t="s">
        <v>340</v>
      </c>
      <c r="O2421" s="17">
        <v>1662873.8974638493</v>
      </c>
      <c r="P2421" s="17">
        <v>1279133.7672798841</v>
      </c>
      <c r="Q2421" s="17">
        <v>0</v>
      </c>
      <c r="R2421" s="17">
        <v>0</v>
      </c>
      <c r="S2421" s="18">
        <v>0</v>
      </c>
      <c r="T2421" s="14" t="s">
        <v>339</v>
      </c>
      <c r="U2421" s="14" t="s">
        <v>402</v>
      </c>
      <c r="V2421" s="14" t="s">
        <v>9015</v>
      </c>
      <c r="W2421" s="18">
        <v>0.11924310705824627</v>
      </c>
      <c r="X2421" s="18">
        <v>1</v>
      </c>
      <c r="Y2421" s="14" t="s">
        <v>402</v>
      </c>
      <c r="Z2421" s="14" t="s">
        <v>402</v>
      </c>
      <c r="AA2421" s="18" t="s">
        <v>402</v>
      </c>
      <c r="AB2421" s="18" t="s">
        <v>402</v>
      </c>
      <c r="AC2421" s="14" t="s">
        <v>402</v>
      </c>
    </row>
    <row r="2422" spans="1:29" x14ac:dyDescent="0.15">
      <c r="A2422" s="14" t="s">
        <v>363</v>
      </c>
      <c r="B2422" s="14" t="s">
        <v>13</v>
      </c>
      <c r="C2422" s="14" t="s">
        <v>24</v>
      </c>
      <c r="D2422" s="14" t="s">
        <v>2838</v>
      </c>
      <c r="E2422" s="14" t="s">
        <v>5732</v>
      </c>
      <c r="F2422" s="14" t="s">
        <v>8550</v>
      </c>
      <c r="G2422" s="14" t="s">
        <v>402</v>
      </c>
      <c r="H2422" s="14" t="s">
        <v>8998</v>
      </c>
      <c r="I2422" s="17">
        <v>299720.78829257557</v>
      </c>
      <c r="J2422" s="14" t="s">
        <v>340</v>
      </c>
      <c r="K2422" s="17">
        <v>389637.02478034818</v>
      </c>
      <c r="L2422" s="14" t="s">
        <v>8998</v>
      </c>
      <c r="M2422" s="17">
        <v>299720.78829257557</v>
      </c>
      <c r="N2422" s="14" t="s">
        <v>340</v>
      </c>
      <c r="O2422" s="17">
        <v>389637.02478034818</v>
      </c>
      <c r="P2422" s="17">
        <v>299720.78829257557</v>
      </c>
      <c r="Q2422" s="17">
        <v>0</v>
      </c>
      <c r="R2422" s="17">
        <v>0</v>
      </c>
      <c r="S2422" s="18">
        <v>0</v>
      </c>
      <c r="T2422" s="14" t="s">
        <v>339</v>
      </c>
      <c r="U2422" s="14" t="s">
        <v>402</v>
      </c>
      <c r="V2422" s="14" t="s">
        <v>9015</v>
      </c>
      <c r="W2422" s="18">
        <v>0.11924310705824627</v>
      </c>
      <c r="X2422" s="18">
        <v>1</v>
      </c>
      <c r="Y2422" s="14" t="s">
        <v>402</v>
      </c>
      <c r="Z2422" s="14" t="s">
        <v>402</v>
      </c>
      <c r="AA2422" s="18" t="s">
        <v>402</v>
      </c>
      <c r="AB2422" s="18" t="s">
        <v>402</v>
      </c>
      <c r="AC2422" s="14" t="s">
        <v>402</v>
      </c>
    </row>
    <row r="2423" spans="1:29" x14ac:dyDescent="0.15">
      <c r="A2423" s="14" t="s">
        <v>363</v>
      </c>
      <c r="B2423" s="14" t="s">
        <v>13</v>
      </c>
      <c r="C2423" s="14" t="s">
        <v>24</v>
      </c>
      <c r="D2423" s="14" t="s">
        <v>2839</v>
      </c>
      <c r="E2423" s="14" t="s">
        <v>5733</v>
      </c>
      <c r="F2423" s="14" t="s">
        <v>8551</v>
      </c>
      <c r="G2423" s="14" t="s">
        <v>402</v>
      </c>
      <c r="H2423" s="14" t="s">
        <v>8998</v>
      </c>
      <c r="I2423" s="17">
        <v>1312150.5498686717</v>
      </c>
      <c r="J2423" s="14" t="s">
        <v>340</v>
      </c>
      <c r="K2423" s="17">
        <v>1705795.7148292731</v>
      </c>
      <c r="L2423" s="14" t="s">
        <v>8998</v>
      </c>
      <c r="M2423" s="17">
        <v>1312150.5498686717</v>
      </c>
      <c r="N2423" s="14" t="s">
        <v>340</v>
      </c>
      <c r="O2423" s="17">
        <v>1705795.7148292731</v>
      </c>
      <c r="P2423" s="17">
        <v>1312150.5498686717</v>
      </c>
      <c r="Q2423" s="17">
        <v>0</v>
      </c>
      <c r="R2423" s="17">
        <v>0</v>
      </c>
      <c r="S2423" s="18">
        <v>0</v>
      </c>
      <c r="T2423" s="14" t="s">
        <v>339</v>
      </c>
      <c r="U2423" s="14" t="s">
        <v>402</v>
      </c>
      <c r="V2423" s="14" t="s">
        <v>9015</v>
      </c>
      <c r="W2423" s="18">
        <v>0.11924310705824627</v>
      </c>
      <c r="X2423" s="18">
        <v>1</v>
      </c>
      <c r="Y2423" s="14" t="s">
        <v>402</v>
      </c>
      <c r="Z2423" s="14" t="s">
        <v>402</v>
      </c>
      <c r="AA2423" s="18" t="s">
        <v>402</v>
      </c>
      <c r="AB2423" s="18" t="s">
        <v>402</v>
      </c>
      <c r="AC2423" s="14" t="s">
        <v>402</v>
      </c>
    </row>
    <row r="2424" spans="1:29" x14ac:dyDescent="0.15">
      <c r="A2424" s="14" t="s">
        <v>363</v>
      </c>
      <c r="B2424" s="14" t="s">
        <v>13</v>
      </c>
      <c r="C2424" s="14" t="s">
        <v>24</v>
      </c>
      <c r="D2424" s="14" t="s">
        <v>2840</v>
      </c>
      <c r="E2424" s="14" t="s">
        <v>5734</v>
      </c>
      <c r="F2424" s="14" t="s">
        <v>8552</v>
      </c>
      <c r="G2424" s="14" t="s">
        <v>402</v>
      </c>
      <c r="H2424" s="14" t="s">
        <v>8998</v>
      </c>
      <c r="I2424" s="17">
        <v>36702443.344051801</v>
      </c>
      <c r="J2424" s="14" t="s">
        <v>340</v>
      </c>
      <c r="K2424" s="17">
        <v>47713176.347267337</v>
      </c>
      <c r="L2424" s="14" t="s">
        <v>8998</v>
      </c>
      <c r="M2424" s="17">
        <v>36702443.344051801</v>
      </c>
      <c r="N2424" s="14" t="s">
        <v>340</v>
      </c>
      <c r="O2424" s="17">
        <v>47713176.347267337</v>
      </c>
      <c r="P2424" s="17">
        <v>36702443.344051801</v>
      </c>
      <c r="Q2424" s="17">
        <v>0</v>
      </c>
      <c r="R2424" s="17">
        <v>0</v>
      </c>
      <c r="S2424" s="18">
        <v>0</v>
      </c>
      <c r="T2424" s="14" t="s">
        <v>339</v>
      </c>
      <c r="U2424" s="14" t="s">
        <v>402</v>
      </c>
      <c r="V2424" s="14" t="s">
        <v>9015</v>
      </c>
      <c r="W2424" s="18">
        <v>0.11924310705824627</v>
      </c>
      <c r="X2424" s="18">
        <v>1</v>
      </c>
      <c r="Y2424" s="14" t="s">
        <v>402</v>
      </c>
      <c r="Z2424" s="14" t="s">
        <v>402</v>
      </c>
      <c r="AA2424" s="18" t="s">
        <v>402</v>
      </c>
      <c r="AB2424" s="18" t="s">
        <v>402</v>
      </c>
      <c r="AC2424" s="14" t="s">
        <v>402</v>
      </c>
    </row>
    <row r="2425" spans="1:29" x14ac:dyDescent="0.15">
      <c r="A2425" s="14" t="s">
        <v>363</v>
      </c>
      <c r="B2425" s="14" t="s">
        <v>13</v>
      </c>
      <c r="C2425" s="14" t="s">
        <v>24</v>
      </c>
      <c r="D2425" s="14" t="s">
        <v>2841</v>
      </c>
      <c r="E2425" s="14" t="s">
        <v>5735</v>
      </c>
      <c r="F2425" s="14" t="s">
        <v>8553</v>
      </c>
      <c r="G2425" s="14" t="s">
        <v>402</v>
      </c>
      <c r="H2425" s="14" t="s">
        <v>8998</v>
      </c>
      <c r="I2425" s="17">
        <v>21603357.598160721</v>
      </c>
      <c r="J2425" s="14" t="s">
        <v>340</v>
      </c>
      <c r="K2425" s="17">
        <v>28084364.87760894</v>
      </c>
      <c r="L2425" s="14" t="s">
        <v>8998</v>
      </c>
      <c r="M2425" s="17">
        <v>21603357.598160721</v>
      </c>
      <c r="N2425" s="14" t="s">
        <v>340</v>
      </c>
      <c r="O2425" s="17">
        <v>28084364.87760894</v>
      </c>
      <c r="P2425" s="17">
        <v>21603357.598160721</v>
      </c>
      <c r="Q2425" s="17">
        <v>0</v>
      </c>
      <c r="R2425" s="17">
        <v>0</v>
      </c>
      <c r="S2425" s="18">
        <v>0</v>
      </c>
      <c r="T2425" s="14" t="s">
        <v>339</v>
      </c>
      <c r="U2425" s="14" t="s">
        <v>402</v>
      </c>
      <c r="V2425" s="14" t="s">
        <v>9015</v>
      </c>
      <c r="W2425" s="18">
        <v>0.11924310705824627</v>
      </c>
      <c r="X2425" s="18">
        <v>1</v>
      </c>
      <c r="Y2425" s="14" t="s">
        <v>402</v>
      </c>
      <c r="Z2425" s="14" t="s">
        <v>402</v>
      </c>
      <c r="AA2425" s="18" t="s">
        <v>402</v>
      </c>
      <c r="AB2425" s="18" t="s">
        <v>402</v>
      </c>
      <c r="AC2425" s="14" t="s">
        <v>402</v>
      </c>
    </row>
    <row r="2426" spans="1:29" x14ac:dyDescent="0.15">
      <c r="A2426" s="14" t="s">
        <v>363</v>
      </c>
      <c r="B2426" s="14" t="s">
        <v>13</v>
      </c>
      <c r="C2426" s="14" t="s">
        <v>24</v>
      </c>
      <c r="D2426" s="14" t="s">
        <v>2842</v>
      </c>
      <c r="E2426" s="14" t="s">
        <v>5736</v>
      </c>
      <c r="F2426" s="14" t="s">
        <v>8554</v>
      </c>
      <c r="G2426" s="14" t="s">
        <v>402</v>
      </c>
      <c r="H2426" s="14" t="s">
        <v>8998</v>
      </c>
      <c r="I2426" s="17">
        <v>2148289.9905696316</v>
      </c>
      <c r="J2426" s="14" t="s">
        <v>340</v>
      </c>
      <c r="K2426" s="17">
        <v>2792776.9877405213</v>
      </c>
      <c r="L2426" s="14" t="s">
        <v>8998</v>
      </c>
      <c r="M2426" s="17">
        <v>2148289.9905696316</v>
      </c>
      <c r="N2426" s="14" t="s">
        <v>340</v>
      </c>
      <c r="O2426" s="17">
        <v>2792776.9877405213</v>
      </c>
      <c r="P2426" s="17">
        <v>2148289.9905696316</v>
      </c>
      <c r="Q2426" s="17">
        <v>0</v>
      </c>
      <c r="R2426" s="17">
        <v>0</v>
      </c>
      <c r="S2426" s="18">
        <v>0</v>
      </c>
      <c r="T2426" s="14" t="s">
        <v>339</v>
      </c>
      <c r="U2426" s="14" t="s">
        <v>402</v>
      </c>
      <c r="V2426" s="14" t="s">
        <v>9015</v>
      </c>
      <c r="W2426" s="18">
        <v>0.11924310705824627</v>
      </c>
      <c r="X2426" s="18">
        <v>1</v>
      </c>
      <c r="Y2426" s="14" t="s">
        <v>402</v>
      </c>
      <c r="Z2426" s="14" t="s">
        <v>402</v>
      </c>
      <c r="AA2426" s="18" t="s">
        <v>402</v>
      </c>
      <c r="AB2426" s="18" t="s">
        <v>402</v>
      </c>
      <c r="AC2426" s="14" t="s">
        <v>402</v>
      </c>
    </row>
    <row r="2427" spans="1:29" x14ac:dyDescent="0.15">
      <c r="A2427" s="14" t="s">
        <v>363</v>
      </c>
      <c r="B2427" s="14" t="s">
        <v>13</v>
      </c>
      <c r="C2427" s="14" t="s">
        <v>24</v>
      </c>
      <c r="D2427" s="14" t="s">
        <v>2843</v>
      </c>
      <c r="E2427" s="14" t="s">
        <v>5737</v>
      </c>
      <c r="F2427" s="14" t="s">
        <v>8555</v>
      </c>
      <c r="G2427" s="14" t="s">
        <v>402</v>
      </c>
      <c r="H2427" s="14" t="s">
        <v>8998</v>
      </c>
      <c r="I2427" s="17">
        <v>4793528.4544703895</v>
      </c>
      <c r="J2427" s="14" t="s">
        <v>340</v>
      </c>
      <c r="K2427" s="17">
        <v>6231586.9908115072</v>
      </c>
      <c r="L2427" s="14" t="s">
        <v>8998</v>
      </c>
      <c r="M2427" s="17">
        <v>4793528.4544703895</v>
      </c>
      <c r="N2427" s="14" t="s">
        <v>340</v>
      </c>
      <c r="O2427" s="17">
        <v>6231586.9908115072</v>
      </c>
      <c r="P2427" s="17">
        <v>4793528.4544703895</v>
      </c>
      <c r="Q2427" s="17">
        <v>0</v>
      </c>
      <c r="R2427" s="17">
        <v>0</v>
      </c>
      <c r="S2427" s="18">
        <v>0</v>
      </c>
      <c r="T2427" s="14" t="s">
        <v>339</v>
      </c>
      <c r="U2427" s="14" t="s">
        <v>402</v>
      </c>
      <c r="V2427" s="14" t="s">
        <v>9015</v>
      </c>
      <c r="W2427" s="18">
        <v>0.11924310705824627</v>
      </c>
      <c r="X2427" s="18">
        <v>1</v>
      </c>
      <c r="Y2427" s="14" t="s">
        <v>402</v>
      </c>
      <c r="Z2427" s="14" t="s">
        <v>402</v>
      </c>
      <c r="AA2427" s="18" t="s">
        <v>402</v>
      </c>
      <c r="AB2427" s="18" t="s">
        <v>402</v>
      </c>
      <c r="AC2427" s="14" t="s">
        <v>402</v>
      </c>
    </row>
    <row r="2428" spans="1:29" x14ac:dyDescent="0.15">
      <c r="A2428" s="14" t="s">
        <v>363</v>
      </c>
      <c r="B2428" s="14" t="s">
        <v>13</v>
      </c>
      <c r="C2428" s="14" t="s">
        <v>24</v>
      </c>
      <c r="D2428" s="14" t="s">
        <v>2844</v>
      </c>
      <c r="E2428" s="14" t="s">
        <v>5738</v>
      </c>
      <c r="F2428" s="14" t="s">
        <v>8556</v>
      </c>
      <c r="G2428" s="14" t="s">
        <v>402</v>
      </c>
      <c r="H2428" s="14" t="s">
        <v>8998</v>
      </c>
      <c r="I2428" s="17">
        <v>1452718.9480722582</v>
      </c>
      <c r="J2428" s="14" t="s">
        <v>340</v>
      </c>
      <c r="K2428" s="17">
        <v>1888534.6324939355</v>
      </c>
      <c r="L2428" s="14" t="s">
        <v>8998</v>
      </c>
      <c r="M2428" s="17">
        <v>1452718.9480722582</v>
      </c>
      <c r="N2428" s="14" t="s">
        <v>340</v>
      </c>
      <c r="O2428" s="17">
        <v>1888534.6324939355</v>
      </c>
      <c r="P2428" s="17">
        <v>1452718.9480722582</v>
      </c>
      <c r="Q2428" s="17">
        <v>0</v>
      </c>
      <c r="R2428" s="17">
        <v>0</v>
      </c>
      <c r="S2428" s="18">
        <v>0</v>
      </c>
      <c r="T2428" s="14" t="s">
        <v>339</v>
      </c>
      <c r="U2428" s="14" t="s">
        <v>402</v>
      </c>
      <c r="V2428" s="14" t="s">
        <v>9015</v>
      </c>
      <c r="W2428" s="18">
        <v>0.11924310705824627</v>
      </c>
      <c r="X2428" s="18">
        <v>1</v>
      </c>
      <c r="Y2428" s="14" t="s">
        <v>402</v>
      </c>
      <c r="Z2428" s="14" t="s">
        <v>402</v>
      </c>
      <c r="AA2428" s="18" t="s">
        <v>402</v>
      </c>
      <c r="AB2428" s="18" t="s">
        <v>402</v>
      </c>
      <c r="AC2428" s="14" t="s">
        <v>402</v>
      </c>
    </row>
    <row r="2429" spans="1:29" x14ac:dyDescent="0.15">
      <c r="A2429" s="14" t="s">
        <v>363</v>
      </c>
      <c r="B2429" s="14" t="s">
        <v>13</v>
      </c>
      <c r="C2429" s="14" t="s">
        <v>24</v>
      </c>
      <c r="D2429" s="14" t="s">
        <v>2845</v>
      </c>
      <c r="E2429" s="14" t="s">
        <v>5739</v>
      </c>
      <c r="F2429" s="14" t="s">
        <v>8557</v>
      </c>
      <c r="G2429" s="14" t="s">
        <v>402</v>
      </c>
      <c r="H2429" s="14" t="s">
        <v>8998</v>
      </c>
      <c r="I2429" s="17">
        <v>4083595.8468729197</v>
      </c>
      <c r="J2429" s="14" t="s">
        <v>340</v>
      </c>
      <c r="K2429" s="17">
        <v>5308674.600934796</v>
      </c>
      <c r="L2429" s="14" t="s">
        <v>8998</v>
      </c>
      <c r="M2429" s="17">
        <v>4083595.8468729197</v>
      </c>
      <c r="N2429" s="14" t="s">
        <v>340</v>
      </c>
      <c r="O2429" s="17">
        <v>5308674.600934796</v>
      </c>
      <c r="P2429" s="17">
        <v>4083595.8468729197</v>
      </c>
      <c r="Q2429" s="17">
        <v>0</v>
      </c>
      <c r="R2429" s="17">
        <v>0</v>
      </c>
      <c r="S2429" s="18">
        <v>0</v>
      </c>
      <c r="T2429" s="14" t="s">
        <v>339</v>
      </c>
      <c r="U2429" s="14" t="s">
        <v>402</v>
      </c>
      <c r="V2429" s="14" t="s">
        <v>9015</v>
      </c>
      <c r="W2429" s="18">
        <v>0.11924310705824627</v>
      </c>
      <c r="X2429" s="18">
        <v>1</v>
      </c>
      <c r="Y2429" s="14" t="s">
        <v>402</v>
      </c>
      <c r="Z2429" s="14" t="s">
        <v>402</v>
      </c>
      <c r="AA2429" s="18" t="s">
        <v>402</v>
      </c>
      <c r="AB2429" s="18" t="s">
        <v>402</v>
      </c>
      <c r="AC2429" s="14" t="s">
        <v>402</v>
      </c>
    </row>
    <row r="2430" spans="1:29" x14ac:dyDescent="0.15">
      <c r="A2430" s="14" t="s">
        <v>363</v>
      </c>
      <c r="B2430" s="14" t="s">
        <v>13</v>
      </c>
      <c r="C2430" s="14" t="s">
        <v>24</v>
      </c>
      <c r="D2430" s="14" t="s">
        <v>2846</v>
      </c>
      <c r="E2430" s="14" t="s">
        <v>5740</v>
      </c>
      <c r="F2430" s="14" t="s">
        <v>8558</v>
      </c>
      <c r="G2430" s="14" t="s">
        <v>402</v>
      </c>
      <c r="H2430" s="14" t="s">
        <v>8998</v>
      </c>
      <c r="I2430" s="17">
        <v>1657036.1287951628</v>
      </c>
      <c r="J2430" s="14" t="s">
        <v>340</v>
      </c>
      <c r="K2430" s="17">
        <v>2154146.9674337115</v>
      </c>
      <c r="L2430" s="14" t="s">
        <v>8998</v>
      </c>
      <c r="M2430" s="17">
        <v>1657036.1287951628</v>
      </c>
      <c r="N2430" s="14" t="s">
        <v>340</v>
      </c>
      <c r="O2430" s="17">
        <v>2154146.9674337115</v>
      </c>
      <c r="P2430" s="17">
        <v>1657036.1287951628</v>
      </c>
      <c r="Q2430" s="17">
        <v>0</v>
      </c>
      <c r="R2430" s="17">
        <v>0</v>
      </c>
      <c r="S2430" s="18">
        <v>0</v>
      </c>
      <c r="T2430" s="14" t="s">
        <v>339</v>
      </c>
      <c r="U2430" s="14" t="s">
        <v>402</v>
      </c>
      <c r="V2430" s="14" t="s">
        <v>9015</v>
      </c>
      <c r="W2430" s="18">
        <v>0.11924310705824627</v>
      </c>
      <c r="X2430" s="18">
        <v>1</v>
      </c>
      <c r="Y2430" s="14" t="s">
        <v>402</v>
      </c>
      <c r="Z2430" s="14" t="s">
        <v>402</v>
      </c>
      <c r="AA2430" s="18" t="s">
        <v>402</v>
      </c>
      <c r="AB2430" s="18" t="s">
        <v>402</v>
      </c>
      <c r="AC2430" s="14" t="s">
        <v>402</v>
      </c>
    </row>
    <row r="2431" spans="1:29" x14ac:dyDescent="0.15">
      <c r="A2431" s="14" t="s">
        <v>363</v>
      </c>
      <c r="B2431" s="14" t="s">
        <v>13</v>
      </c>
      <c r="C2431" s="14" t="s">
        <v>24</v>
      </c>
      <c r="D2431" s="14" t="s">
        <v>2847</v>
      </c>
      <c r="E2431" s="14" t="s">
        <v>5741</v>
      </c>
      <c r="F2431" s="14" t="s">
        <v>8559</v>
      </c>
      <c r="G2431" s="14" t="s">
        <v>402</v>
      </c>
      <c r="H2431" s="14" t="s">
        <v>8998</v>
      </c>
      <c r="I2431" s="17">
        <v>1521958.3433399</v>
      </c>
      <c r="J2431" s="14" t="s">
        <v>340</v>
      </c>
      <c r="K2431" s="17">
        <v>1978545.84634187</v>
      </c>
      <c r="L2431" s="14" t="s">
        <v>8998</v>
      </c>
      <c r="M2431" s="17">
        <v>1521958.3433399</v>
      </c>
      <c r="N2431" s="14" t="s">
        <v>340</v>
      </c>
      <c r="O2431" s="17">
        <v>1978545.84634187</v>
      </c>
      <c r="P2431" s="17">
        <v>1521958.3433399</v>
      </c>
      <c r="Q2431" s="17">
        <v>0</v>
      </c>
      <c r="R2431" s="17">
        <v>0</v>
      </c>
      <c r="S2431" s="18">
        <v>0</v>
      </c>
      <c r="T2431" s="14" t="s">
        <v>339</v>
      </c>
      <c r="U2431" s="14" t="s">
        <v>402</v>
      </c>
      <c r="V2431" s="14" t="s">
        <v>9015</v>
      </c>
      <c r="W2431" s="18">
        <v>0.11924310705824627</v>
      </c>
      <c r="X2431" s="18">
        <v>1</v>
      </c>
      <c r="Y2431" s="14" t="s">
        <v>402</v>
      </c>
      <c r="Z2431" s="14" t="s">
        <v>402</v>
      </c>
      <c r="AA2431" s="18" t="s">
        <v>402</v>
      </c>
      <c r="AB2431" s="18" t="s">
        <v>402</v>
      </c>
      <c r="AC2431" s="14" t="s">
        <v>402</v>
      </c>
    </row>
    <row r="2432" spans="1:29" x14ac:dyDescent="0.15">
      <c r="A2432" s="14" t="s">
        <v>363</v>
      </c>
      <c r="B2432" s="14" t="s">
        <v>13</v>
      </c>
      <c r="C2432" s="14" t="s">
        <v>24</v>
      </c>
      <c r="D2432" s="14" t="s">
        <v>2848</v>
      </c>
      <c r="E2432" s="14" t="s">
        <v>5742</v>
      </c>
      <c r="F2432" s="14" t="s">
        <v>8560</v>
      </c>
      <c r="G2432" s="14" t="s">
        <v>402</v>
      </c>
      <c r="H2432" s="14" t="s">
        <v>8998</v>
      </c>
      <c r="I2432" s="17">
        <v>8973711.5853725318</v>
      </c>
      <c r="J2432" s="14" t="s">
        <v>340</v>
      </c>
      <c r="K2432" s="17">
        <v>11665825.060984291</v>
      </c>
      <c r="L2432" s="14" t="s">
        <v>8998</v>
      </c>
      <c r="M2432" s="17">
        <v>8973711.5853725318</v>
      </c>
      <c r="N2432" s="14" t="s">
        <v>340</v>
      </c>
      <c r="O2432" s="17">
        <v>11665825.060984291</v>
      </c>
      <c r="P2432" s="17">
        <v>8973711.5853725318</v>
      </c>
      <c r="Q2432" s="17">
        <v>0</v>
      </c>
      <c r="R2432" s="17">
        <v>0</v>
      </c>
      <c r="S2432" s="18">
        <v>0</v>
      </c>
      <c r="T2432" s="14" t="s">
        <v>9012</v>
      </c>
      <c r="U2432" s="14" t="s">
        <v>9012</v>
      </c>
      <c r="V2432" s="14" t="s">
        <v>9012</v>
      </c>
      <c r="W2432" s="18">
        <v>0.11924310705824627</v>
      </c>
      <c r="X2432" s="18">
        <v>1</v>
      </c>
      <c r="Y2432" s="14" t="s">
        <v>402</v>
      </c>
      <c r="Z2432" s="14" t="s">
        <v>402</v>
      </c>
      <c r="AA2432" s="18" t="s">
        <v>402</v>
      </c>
      <c r="AB2432" s="18" t="s">
        <v>402</v>
      </c>
      <c r="AC2432" s="14" t="s">
        <v>402</v>
      </c>
    </row>
    <row r="2433" spans="1:29" x14ac:dyDescent="0.15">
      <c r="A2433" s="14" t="s">
        <v>363</v>
      </c>
      <c r="B2433" s="14" t="s">
        <v>13</v>
      </c>
      <c r="C2433" s="14" t="s">
        <v>24</v>
      </c>
      <c r="D2433" s="14" t="s">
        <v>2849</v>
      </c>
      <c r="E2433" s="14" t="s">
        <v>5743</v>
      </c>
      <c r="F2433" s="14" t="s">
        <v>8561</v>
      </c>
      <c r="G2433" s="14" t="s">
        <v>402</v>
      </c>
      <c r="H2433" s="14" t="s">
        <v>8998</v>
      </c>
      <c r="I2433" s="17">
        <v>12351818.275158782</v>
      </c>
      <c r="J2433" s="14" t="s">
        <v>340</v>
      </c>
      <c r="K2433" s="17">
        <v>16057363.757706417</v>
      </c>
      <c r="L2433" s="14" t="s">
        <v>8998</v>
      </c>
      <c r="M2433" s="17">
        <v>12351818.275158782</v>
      </c>
      <c r="N2433" s="14" t="s">
        <v>340</v>
      </c>
      <c r="O2433" s="17">
        <v>16057363.757706417</v>
      </c>
      <c r="P2433" s="17">
        <v>12351818.275158782</v>
      </c>
      <c r="Q2433" s="17">
        <v>0</v>
      </c>
      <c r="R2433" s="17">
        <v>0</v>
      </c>
      <c r="S2433" s="18">
        <v>0</v>
      </c>
      <c r="T2433" s="14" t="s">
        <v>339</v>
      </c>
      <c r="U2433" s="14" t="s">
        <v>402</v>
      </c>
      <c r="V2433" s="14" t="s">
        <v>9015</v>
      </c>
      <c r="W2433" s="18">
        <v>0.11924310705824627</v>
      </c>
      <c r="X2433" s="18">
        <v>1</v>
      </c>
      <c r="Y2433" s="14" t="s">
        <v>402</v>
      </c>
      <c r="Z2433" s="14" t="s">
        <v>402</v>
      </c>
      <c r="AA2433" s="18" t="s">
        <v>402</v>
      </c>
      <c r="AB2433" s="18" t="s">
        <v>402</v>
      </c>
      <c r="AC2433" s="14" t="s">
        <v>402</v>
      </c>
    </row>
    <row r="2434" spans="1:29" x14ac:dyDescent="0.15">
      <c r="A2434" s="14" t="s">
        <v>363</v>
      </c>
      <c r="B2434" s="14" t="s">
        <v>13</v>
      </c>
      <c r="C2434" s="14" t="s">
        <v>24</v>
      </c>
      <c r="D2434" s="14" t="s">
        <v>2850</v>
      </c>
      <c r="E2434" s="14" t="s">
        <v>5744</v>
      </c>
      <c r="F2434" s="14" t="s">
        <v>8562</v>
      </c>
      <c r="G2434" s="14" t="s">
        <v>402</v>
      </c>
      <c r="H2434" s="14" t="s">
        <v>8998</v>
      </c>
      <c r="I2434" s="17">
        <v>251376.01571666007</v>
      </c>
      <c r="J2434" s="14" t="s">
        <v>340</v>
      </c>
      <c r="K2434" s="17">
        <v>326788.82043165813</v>
      </c>
      <c r="L2434" s="14" t="s">
        <v>8998</v>
      </c>
      <c r="M2434" s="17">
        <v>251376.01571666007</v>
      </c>
      <c r="N2434" s="14" t="s">
        <v>340</v>
      </c>
      <c r="O2434" s="17">
        <v>326788.82043165813</v>
      </c>
      <c r="P2434" s="17">
        <v>251376.01571666007</v>
      </c>
      <c r="Q2434" s="17">
        <v>0</v>
      </c>
      <c r="R2434" s="17">
        <v>0</v>
      </c>
      <c r="S2434" s="18">
        <v>0</v>
      </c>
      <c r="T2434" s="14" t="s">
        <v>339</v>
      </c>
      <c r="U2434" s="14" t="s">
        <v>402</v>
      </c>
      <c r="V2434" s="14" t="s">
        <v>9015</v>
      </c>
      <c r="W2434" s="18">
        <v>0.11924310705824627</v>
      </c>
      <c r="X2434" s="18">
        <v>1</v>
      </c>
      <c r="Y2434" s="14" t="s">
        <v>402</v>
      </c>
      <c r="Z2434" s="14" t="s">
        <v>402</v>
      </c>
      <c r="AA2434" s="18" t="s">
        <v>402</v>
      </c>
      <c r="AB2434" s="18" t="s">
        <v>402</v>
      </c>
      <c r="AC2434" s="14" t="s">
        <v>402</v>
      </c>
    </row>
    <row r="2435" spans="1:29" x14ac:dyDescent="0.15">
      <c r="A2435" s="14" t="s">
        <v>363</v>
      </c>
      <c r="B2435" s="14" t="s">
        <v>13</v>
      </c>
      <c r="C2435" s="14" t="s">
        <v>24</v>
      </c>
      <c r="D2435" s="14" t="s">
        <v>2851</v>
      </c>
      <c r="E2435" s="14" t="s">
        <v>5745</v>
      </c>
      <c r="F2435" s="14" t="s">
        <v>8563</v>
      </c>
      <c r="G2435" s="14" t="s">
        <v>402</v>
      </c>
      <c r="H2435" s="14" t="s">
        <v>8998</v>
      </c>
      <c r="I2435" s="17">
        <v>847016.06576445338</v>
      </c>
      <c r="J2435" s="14" t="s">
        <v>340</v>
      </c>
      <c r="K2435" s="17">
        <v>1101120.8854937893</v>
      </c>
      <c r="L2435" s="14" t="s">
        <v>8998</v>
      </c>
      <c r="M2435" s="17">
        <v>847016.06576445338</v>
      </c>
      <c r="N2435" s="14" t="s">
        <v>340</v>
      </c>
      <c r="O2435" s="17">
        <v>1101120.8854937893</v>
      </c>
      <c r="P2435" s="17">
        <v>847016.06576445338</v>
      </c>
      <c r="Q2435" s="17">
        <v>0</v>
      </c>
      <c r="R2435" s="17">
        <v>0</v>
      </c>
      <c r="S2435" s="18">
        <v>0</v>
      </c>
      <c r="T2435" s="14" t="s">
        <v>339</v>
      </c>
      <c r="U2435" s="14" t="s">
        <v>402</v>
      </c>
      <c r="V2435" s="14" t="s">
        <v>9015</v>
      </c>
      <c r="W2435" s="18">
        <v>0.11924310705824627</v>
      </c>
      <c r="X2435" s="18">
        <v>1</v>
      </c>
      <c r="Y2435" s="14" t="s">
        <v>402</v>
      </c>
      <c r="Z2435" s="14" t="s">
        <v>402</v>
      </c>
      <c r="AA2435" s="18" t="s">
        <v>402</v>
      </c>
      <c r="AB2435" s="18" t="s">
        <v>402</v>
      </c>
      <c r="AC2435" s="14" t="s">
        <v>402</v>
      </c>
    </row>
    <row r="2436" spans="1:29" x14ac:dyDescent="0.15">
      <c r="A2436" s="14" t="s">
        <v>363</v>
      </c>
      <c r="B2436" s="14" t="s">
        <v>13</v>
      </c>
      <c r="C2436" s="14" t="s">
        <v>24</v>
      </c>
      <c r="D2436" s="14" t="s">
        <v>2852</v>
      </c>
      <c r="E2436" s="14" t="s">
        <v>5746</v>
      </c>
      <c r="F2436" s="14" t="s">
        <v>8564</v>
      </c>
      <c r="G2436" s="14" t="s">
        <v>402</v>
      </c>
      <c r="H2436" s="14" t="s">
        <v>8998</v>
      </c>
      <c r="I2436" s="17">
        <v>17543533.282434694</v>
      </c>
      <c r="J2436" s="14" t="s">
        <v>340</v>
      </c>
      <c r="K2436" s="17">
        <v>22806593.267165106</v>
      </c>
      <c r="L2436" s="14" t="s">
        <v>8998</v>
      </c>
      <c r="M2436" s="17">
        <v>17543533.282434694</v>
      </c>
      <c r="N2436" s="14" t="s">
        <v>340</v>
      </c>
      <c r="O2436" s="17">
        <v>22806593.267165106</v>
      </c>
      <c r="P2436" s="17">
        <v>17543533.282434694</v>
      </c>
      <c r="Q2436" s="17">
        <v>0</v>
      </c>
      <c r="R2436" s="17">
        <v>0</v>
      </c>
      <c r="S2436" s="18">
        <v>0</v>
      </c>
      <c r="T2436" s="14" t="s">
        <v>339</v>
      </c>
      <c r="U2436" s="14" t="s">
        <v>402</v>
      </c>
      <c r="V2436" s="14" t="s">
        <v>9015</v>
      </c>
      <c r="W2436" s="18">
        <v>0.11924310705824627</v>
      </c>
      <c r="X2436" s="18">
        <v>1</v>
      </c>
      <c r="Y2436" s="14" t="s">
        <v>402</v>
      </c>
      <c r="Z2436" s="14" t="s">
        <v>402</v>
      </c>
      <c r="AA2436" s="18" t="s">
        <v>402</v>
      </c>
      <c r="AB2436" s="18" t="s">
        <v>402</v>
      </c>
      <c r="AC2436" s="14" t="s">
        <v>402</v>
      </c>
    </row>
    <row r="2437" spans="1:29" x14ac:dyDescent="0.15">
      <c r="A2437" s="14" t="s">
        <v>363</v>
      </c>
      <c r="B2437" s="14" t="s">
        <v>13</v>
      </c>
      <c r="C2437" s="14" t="s">
        <v>24</v>
      </c>
      <c r="D2437" s="14" t="s">
        <v>2853</v>
      </c>
      <c r="E2437" s="14" t="s">
        <v>5747</v>
      </c>
      <c r="F2437" s="14" t="s">
        <v>8565</v>
      </c>
      <c r="G2437" s="14" t="s">
        <v>402</v>
      </c>
      <c r="H2437" s="14" t="s">
        <v>8998</v>
      </c>
      <c r="I2437" s="17">
        <v>1967649.2217592134</v>
      </c>
      <c r="J2437" s="14" t="s">
        <v>340</v>
      </c>
      <c r="K2437" s="17">
        <v>2557943.9882869776</v>
      </c>
      <c r="L2437" s="14" t="s">
        <v>8998</v>
      </c>
      <c r="M2437" s="17">
        <v>1967649.2217592134</v>
      </c>
      <c r="N2437" s="14" t="s">
        <v>340</v>
      </c>
      <c r="O2437" s="17">
        <v>2557943.9882869776</v>
      </c>
      <c r="P2437" s="17">
        <v>1967649.2217592134</v>
      </c>
      <c r="Q2437" s="17">
        <v>0</v>
      </c>
      <c r="R2437" s="17">
        <v>0</v>
      </c>
      <c r="S2437" s="18">
        <v>0</v>
      </c>
      <c r="T2437" s="14" t="s">
        <v>339</v>
      </c>
      <c r="U2437" s="14" t="s">
        <v>402</v>
      </c>
      <c r="V2437" s="14" t="s">
        <v>9015</v>
      </c>
      <c r="W2437" s="18">
        <v>0.11924310705824627</v>
      </c>
      <c r="X2437" s="18">
        <v>1</v>
      </c>
      <c r="Y2437" s="14" t="s">
        <v>402</v>
      </c>
      <c r="Z2437" s="14" t="s">
        <v>402</v>
      </c>
      <c r="AA2437" s="18" t="s">
        <v>402</v>
      </c>
      <c r="AB2437" s="18" t="s">
        <v>402</v>
      </c>
      <c r="AC2437" s="14" t="s">
        <v>402</v>
      </c>
    </row>
    <row r="2438" spans="1:29" x14ac:dyDescent="0.15">
      <c r="A2438" s="14" t="s">
        <v>363</v>
      </c>
      <c r="B2438" s="14" t="s">
        <v>13</v>
      </c>
      <c r="C2438" s="14" t="s">
        <v>24</v>
      </c>
      <c r="D2438" s="14" t="s">
        <v>2854</v>
      </c>
      <c r="E2438" s="14" t="s">
        <v>5748</v>
      </c>
      <c r="F2438" s="14" t="s">
        <v>8566</v>
      </c>
      <c r="G2438" s="14" t="s">
        <v>402</v>
      </c>
      <c r="H2438" s="14" t="s">
        <v>8998</v>
      </c>
      <c r="I2438" s="17">
        <v>11888503.938579291</v>
      </c>
      <c r="J2438" s="14" t="s">
        <v>340</v>
      </c>
      <c r="K2438" s="17">
        <v>15455055.120153079</v>
      </c>
      <c r="L2438" s="14" t="s">
        <v>8998</v>
      </c>
      <c r="M2438" s="17">
        <v>11888503.938579291</v>
      </c>
      <c r="N2438" s="14" t="s">
        <v>340</v>
      </c>
      <c r="O2438" s="17">
        <v>15455055.120153079</v>
      </c>
      <c r="P2438" s="17">
        <v>11888503.938579291</v>
      </c>
      <c r="Q2438" s="17">
        <v>0</v>
      </c>
      <c r="R2438" s="17">
        <v>0</v>
      </c>
      <c r="S2438" s="18">
        <v>0</v>
      </c>
      <c r="T2438" s="14" t="s">
        <v>339</v>
      </c>
      <c r="U2438" s="14" t="s">
        <v>402</v>
      </c>
      <c r="V2438" s="14" t="s">
        <v>9015</v>
      </c>
      <c r="W2438" s="18">
        <v>0.11924310705824627</v>
      </c>
      <c r="X2438" s="18">
        <v>1</v>
      </c>
      <c r="Y2438" s="14" t="s">
        <v>402</v>
      </c>
      <c r="Z2438" s="14" t="s">
        <v>402</v>
      </c>
      <c r="AA2438" s="18" t="s">
        <v>402</v>
      </c>
      <c r="AB2438" s="18" t="s">
        <v>402</v>
      </c>
      <c r="AC2438" s="14" t="s">
        <v>402</v>
      </c>
    </row>
    <row r="2439" spans="1:29" x14ac:dyDescent="0.15">
      <c r="A2439" s="14" t="s">
        <v>363</v>
      </c>
      <c r="B2439" s="14" t="s">
        <v>13</v>
      </c>
      <c r="C2439" s="14" t="s">
        <v>24</v>
      </c>
      <c r="D2439" s="14" t="s">
        <v>2855</v>
      </c>
      <c r="E2439" s="14" t="s">
        <v>5749</v>
      </c>
      <c r="F2439" s="14" t="s">
        <v>8567</v>
      </c>
      <c r="G2439" s="14" t="s">
        <v>402</v>
      </c>
      <c r="H2439" s="14" t="s">
        <v>8998</v>
      </c>
      <c r="I2439" s="17">
        <v>2494056.5801739362</v>
      </c>
      <c r="J2439" s="14" t="s">
        <v>340</v>
      </c>
      <c r="K2439" s="17">
        <v>3242273.5542261172</v>
      </c>
      <c r="L2439" s="14" t="s">
        <v>8998</v>
      </c>
      <c r="M2439" s="17">
        <v>2494056.5801739362</v>
      </c>
      <c r="N2439" s="14" t="s">
        <v>340</v>
      </c>
      <c r="O2439" s="17">
        <v>3242273.5542261172</v>
      </c>
      <c r="P2439" s="17">
        <v>2494056.5801739362</v>
      </c>
      <c r="Q2439" s="17">
        <v>0</v>
      </c>
      <c r="R2439" s="17">
        <v>0</v>
      </c>
      <c r="S2439" s="18">
        <v>0</v>
      </c>
      <c r="T2439" s="14" t="s">
        <v>9012</v>
      </c>
      <c r="U2439" s="14" t="s">
        <v>9012</v>
      </c>
      <c r="V2439" s="14" t="s">
        <v>9012</v>
      </c>
      <c r="W2439" s="18">
        <v>0.11924310705824627</v>
      </c>
      <c r="X2439" s="18">
        <v>1</v>
      </c>
      <c r="Y2439" s="14" t="s">
        <v>402</v>
      </c>
      <c r="Z2439" s="14" t="s">
        <v>402</v>
      </c>
      <c r="AA2439" s="18" t="s">
        <v>402</v>
      </c>
      <c r="AB2439" s="18" t="s">
        <v>402</v>
      </c>
      <c r="AC2439" s="14" t="s">
        <v>402</v>
      </c>
    </row>
    <row r="2440" spans="1:29" x14ac:dyDescent="0.15">
      <c r="A2440" s="14" t="s">
        <v>363</v>
      </c>
      <c r="B2440" s="14" t="s">
        <v>13</v>
      </c>
      <c r="C2440" s="14" t="s">
        <v>24</v>
      </c>
      <c r="D2440" s="14" t="s">
        <v>2856</v>
      </c>
      <c r="E2440" s="14" t="s">
        <v>5750</v>
      </c>
      <c r="F2440" s="14" t="s">
        <v>8568</v>
      </c>
      <c r="G2440" s="14" t="s">
        <v>402</v>
      </c>
      <c r="H2440" s="14" t="s">
        <v>8998</v>
      </c>
      <c r="I2440" s="17">
        <v>1945158.9713097266</v>
      </c>
      <c r="J2440" s="14" t="s">
        <v>340</v>
      </c>
      <c r="K2440" s="17">
        <v>2528706.6627026447</v>
      </c>
      <c r="L2440" s="14" t="s">
        <v>8998</v>
      </c>
      <c r="M2440" s="17">
        <v>1945158.9713097266</v>
      </c>
      <c r="N2440" s="14" t="s">
        <v>340</v>
      </c>
      <c r="O2440" s="17">
        <v>2528706.6627026447</v>
      </c>
      <c r="P2440" s="17">
        <v>1945158.9713097266</v>
      </c>
      <c r="Q2440" s="17">
        <v>0</v>
      </c>
      <c r="R2440" s="17">
        <v>0</v>
      </c>
      <c r="S2440" s="18">
        <v>0</v>
      </c>
      <c r="T2440" s="14" t="s">
        <v>339</v>
      </c>
      <c r="U2440" s="14" t="s">
        <v>402</v>
      </c>
      <c r="V2440" s="14" t="s">
        <v>9015</v>
      </c>
      <c r="W2440" s="18">
        <v>0.11924310705824627</v>
      </c>
      <c r="X2440" s="18">
        <v>1</v>
      </c>
      <c r="Y2440" s="14" t="s">
        <v>402</v>
      </c>
      <c r="Z2440" s="14" t="s">
        <v>402</v>
      </c>
      <c r="AA2440" s="18" t="s">
        <v>402</v>
      </c>
      <c r="AB2440" s="18" t="s">
        <v>402</v>
      </c>
      <c r="AC2440" s="14" t="s">
        <v>402</v>
      </c>
    </row>
    <row r="2441" spans="1:29" x14ac:dyDescent="0.15">
      <c r="A2441" s="14" t="s">
        <v>363</v>
      </c>
      <c r="B2441" s="14" t="s">
        <v>13</v>
      </c>
      <c r="C2441" s="14" t="s">
        <v>24</v>
      </c>
      <c r="D2441" s="14" t="s">
        <v>2857</v>
      </c>
      <c r="E2441" s="14" t="s">
        <v>5751</v>
      </c>
      <c r="F2441" s="14" t="s">
        <v>8569</v>
      </c>
      <c r="G2441" s="14" t="s">
        <v>402</v>
      </c>
      <c r="H2441" s="14" t="s">
        <v>8998</v>
      </c>
      <c r="I2441" s="17">
        <v>11453316.227979714</v>
      </c>
      <c r="J2441" s="14" t="s">
        <v>340</v>
      </c>
      <c r="K2441" s="17">
        <v>14889311.096373631</v>
      </c>
      <c r="L2441" s="14" t="s">
        <v>8998</v>
      </c>
      <c r="M2441" s="17">
        <v>11453316.227979714</v>
      </c>
      <c r="N2441" s="14" t="s">
        <v>340</v>
      </c>
      <c r="O2441" s="17">
        <v>14889311.096373631</v>
      </c>
      <c r="P2441" s="17">
        <v>11453316.227979714</v>
      </c>
      <c r="Q2441" s="17">
        <v>0</v>
      </c>
      <c r="R2441" s="17">
        <v>0</v>
      </c>
      <c r="S2441" s="18">
        <v>0</v>
      </c>
      <c r="T2441" s="14" t="s">
        <v>339</v>
      </c>
      <c r="U2441" s="14" t="s">
        <v>402</v>
      </c>
      <c r="V2441" s="14" t="s">
        <v>9015</v>
      </c>
      <c r="W2441" s="18">
        <v>0.11924310705824627</v>
      </c>
      <c r="X2441" s="18">
        <v>1</v>
      </c>
      <c r="Y2441" s="14" t="s">
        <v>402</v>
      </c>
      <c r="Z2441" s="14" t="s">
        <v>402</v>
      </c>
      <c r="AA2441" s="18" t="s">
        <v>402</v>
      </c>
      <c r="AB2441" s="18" t="s">
        <v>402</v>
      </c>
      <c r="AC2441" s="14" t="s">
        <v>402</v>
      </c>
    </row>
    <row r="2442" spans="1:29" x14ac:dyDescent="0.15">
      <c r="A2442" s="14" t="s">
        <v>363</v>
      </c>
      <c r="B2442" s="14" t="s">
        <v>13</v>
      </c>
      <c r="C2442" s="14" t="s">
        <v>24</v>
      </c>
      <c r="D2442" s="14" t="s">
        <v>2858</v>
      </c>
      <c r="E2442" s="14" t="s">
        <v>5752</v>
      </c>
      <c r="F2442" s="14" t="s">
        <v>8570</v>
      </c>
      <c r="G2442" s="14" t="s">
        <v>402</v>
      </c>
      <c r="H2442" s="14" t="s">
        <v>8998</v>
      </c>
      <c r="I2442" s="17">
        <v>1071038.6370037987</v>
      </c>
      <c r="J2442" s="14" t="s">
        <v>340</v>
      </c>
      <c r="K2442" s="17">
        <v>1392350.2281049383</v>
      </c>
      <c r="L2442" s="14" t="s">
        <v>8998</v>
      </c>
      <c r="M2442" s="17">
        <v>1071038.6370037987</v>
      </c>
      <c r="N2442" s="14" t="s">
        <v>340</v>
      </c>
      <c r="O2442" s="17">
        <v>1392350.2281049383</v>
      </c>
      <c r="P2442" s="17">
        <v>1071038.6370037987</v>
      </c>
      <c r="Q2442" s="17">
        <v>0</v>
      </c>
      <c r="R2442" s="17">
        <v>0</v>
      </c>
      <c r="S2442" s="18">
        <v>0</v>
      </c>
      <c r="T2442" s="14" t="s">
        <v>339</v>
      </c>
      <c r="U2442" s="14" t="s">
        <v>402</v>
      </c>
      <c r="V2442" s="14" t="s">
        <v>9015</v>
      </c>
      <c r="W2442" s="18">
        <v>0.11924310705824627</v>
      </c>
      <c r="X2442" s="18">
        <v>1</v>
      </c>
      <c r="Y2442" s="14" t="s">
        <v>402</v>
      </c>
      <c r="Z2442" s="14" t="s">
        <v>402</v>
      </c>
      <c r="AA2442" s="18" t="s">
        <v>402</v>
      </c>
      <c r="AB2442" s="18" t="s">
        <v>402</v>
      </c>
      <c r="AC2442" s="14" t="s">
        <v>402</v>
      </c>
    </row>
    <row r="2443" spans="1:29" x14ac:dyDescent="0.15">
      <c r="A2443" s="14" t="s">
        <v>363</v>
      </c>
      <c r="B2443" s="14" t="s">
        <v>13</v>
      </c>
      <c r="C2443" s="14" t="s">
        <v>24</v>
      </c>
      <c r="D2443" s="14" t="s">
        <v>2859</v>
      </c>
      <c r="E2443" s="14" t="s">
        <v>5753</v>
      </c>
      <c r="F2443" s="14" t="s">
        <v>8571</v>
      </c>
      <c r="G2443" s="14" t="s">
        <v>402</v>
      </c>
      <c r="H2443" s="14" t="s">
        <v>8998</v>
      </c>
      <c r="I2443" s="17">
        <v>1309579.1881542599</v>
      </c>
      <c r="J2443" s="14" t="s">
        <v>340</v>
      </c>
      <c r="K2443" s="17">
        <v>1702452.9446005381</v>
      </c>
      <c r="L2443" s="14" t="s">
        <v>8998</v>
      </c>
      <c r="M2443" s="17">
        <v>1309579.1881542599</v>
      </c>
      <c r="N2443" s="14" t="s">
        <v>340</v>
      </c>
      <c r="O2443" s="17">
        <v>1702452.9446005381</v>
      </c>
      <c r="P2443" s="17">
        <v>1309579.1881542599</v>
      </c>
      <c r="Q2443" s="17">
        <v>0</v>
      </c>
      <c r="R2443" s="17">
        <v>0</v>
      </c>
      <c r="S2443" s="18">
        <v>0</v>
      </c>
      <c r="T2443" s="14" t="s">
        <v>339</v>
      </c>
      <c r="U2443" s="14" t="s">
        <v>402</v>
      </c>
      <c r="V2443" s="14" t="s">
        <v>9015</v>
      </c>
      <c r="W2443" s="18">
        <v>0.11924310705824627</v>
      </c>
      <c r="X2443" s="18">
        <v>1</v>
      </c>
      <c r="Y2443" s="14" t="s">
        <v>402</v>
      </c>
      <c r="Z2443" s="14" t="s">
        <v>402</v>
      </c>
      <c r="AA2443" s="18" t="s">
        <v>402</v>
      </c>
      <c r="AB2443" s="18" t="s">
        <v>402</v>
      </c>
      <c r="AC2443" s="14" t="s">
        <v>402</v>
      </c>
    </row>
    <row r="2444" spans="1:29" x14ac:dyDescent="0.15">
      <c r="A2444" s="14" t="s">
        <v>363</v>
      </c>
      <c r="B2444" s="14" t="s">
        <v>13</v>
      </c>
      <c r="C2444" s="14" t="s">
        <v>24</v>
      </c>
      <c r="D2444" s="14" t="s">
        <v>2860</v>
      </c>
      <c r="E2444" s="14" t="s">
        <v>5754</v>
      </c>
      <c r="F2444" s="14" t="s">
        <v>8572</v>
      </c>
      <c r="G2444" s="14" t="s">
        <v>402</v>
      </c>
      <c r="H2444" s="14" t="s">
        <v>8998</v>
      </c>
      <c r="I2444" s="17">
        <v>6584413.1544263707</v>
      </c>
      <c r="J2444" s="14" t="s">
        <v>340</v>
      </c>
      <c r="K2444" s="17">
        <v>8559737.1007542834</v>
      </c>
      <c r="L2444" s="14" t="s">
        <v>8998</v>
      </c>
      <c r="M2444" s="17">
        <v>6584413.1544263707</v>
      </c>
      <c r="N2444" s="14" t="s">
        <v>340</v>
      </c>
      <c r="O2444" s="17">
        <v>8559737.1007542834</v>
      </c>
      <c r="P2444" s="17">
        <v>6584413.1544263707</v>
      </c>
      <c r="Q2444" s="17">
        <v>0</v>
      </c>
      <c r="R2444" s="17">
        <v>0</v>
      </c>
      <c r="S2444" s="18">
        <v>0</v>
      </c>
      <c r="T2444" s="14" t="s">
        <v>339</v>
      </c>
      <c r="U2444" s="14" t="s">
        <v>402</v>
      </c>
      <c r="V2444" s="14" t="s">
        <v>9015</v>
      </c>
      <c r="W2444" s="18">
        <v>0.11924310705824627</v>
      </c>
      <c r="X2444" s="18">
        <v>1</v>
      </c>
      <c r="Y2444" s="14" t="s">
        <v>402</v>
      </c>
      <c r="Z2444" s="14" t="s">
        <v>402</v>
      </c>
      <c r="AA2444" s="18" t="s">
        <v>402</v>
      </c>
      <c r="AB2444" s="18" t="s">
        <v>402</v>
      </c>
      <c r="AC2444" s="14" t="s">
        <v>402</v>
      </c>
    </row>
    <row r="2445" spans="1:29" x14ac:dyDescent="0.15">
      <c r="A2445" s="14" t="s">
        <v>363</v>
      </c>
      <c r="B2445" s="14" t="s">
        <v>13</v>
      </c>
      <c r="C2445" s="14" t="s">
        <v>24</v>
      </c>
      <c r="D2445" s="14" t="s">
        <v>2861</v>
      </c>
      <c r="E2445" s="14" t="s">
        <v>5755</v>
      </c>
      <c r="F2445" s="14" t="s">
        <v>8573</v>
      </c>
      <c r="G2445" s="14" t="s">
        <v>402</v>
      </c>
      <c r="H2445" s="14" t="s">
        <v>8998</v>
      </c>
      <c r="I2445" s="17">
        <v>794272.30837757653</v>
      </c>
      <c r="J2445" s="14" t="s">
        <v>340</v>
      </c>
      <c r="K2445" s="17">
        <v>1032554.0008908494</v>
      </c>
      <c r="L2445" s="14" t="s">
        <v>8998</v>
      </c>
      <c r="M2445" s="17">
        <v>794272.30837757653</v>
      </c>
      <c r="N2445" s="14" t="s">
        <v>340</v>
      </c>
      <c r="O2445" s="17">
        <v>1032554.0008908494</v>
      </c>
      <c r="P2445" s="17">
        <v>794272.30837757653</v>
      </c>
      <c r="Q2445" s="17">
        <v>0</v>
      </c>
      <c r="R2445" s="17">
        <v>0</v>
      </c>
      <c r="S2445" s="18">
        <v>0</v>
      </c>
      <c r="T2445" s="14" t="s">
        <v>339</v>
      </c>
      <c r="U2445" s="14" t="s">
        <v>402</v>
      </c>
      <c r="V2445" s="14" t="s">
        <v>9015</v>
      </c>
      <c r="W2445" s="18">
        <v>0.11924310705824627</v>
      </c>
      <c r="X2445" s="18">
        <v>1</v>
      </c>
      <c r="Y2445" s="14" t="s">
        <v>402</v>
      </c>
      <c r="Z2445" s="14" t="s">
        <v>402</v>
      </c>
      <c r="AA2445" s="18" t="s">
        <v>402</v>
      </c>
      <c r="AB2445" s="18" t="s">
        <v>402</v>
      </c>
      <c r="AC2445" s="14" t="s">
        <v>402</v>
      </c>
    </row>
    <row r="2446" spans="1:29" x14ac:dyDescent="0.15">
      <c r="A2446" s="14" t="s">
        <v>363</v>
      </c>
      <c r="B2446" s="14" t="s">
        <v>13</v>
      </c>
      <c r="C2446" s="14" t="s">
        <v>24</v>
      </c>
      <c r="D2446" s="14" t="s">
        <v>2862</v>
      </c>
      <c r="E2446" s="14" t="s">
        <v>5756</v>
      </c>
      <c r="F2446" s="14" t="s">
        <v>8574</v>
      </c>
      <c r="G2446" s="14" t="s">
        <v>402</v>
      </c>
      <c r="H2446" s="14" t="s">
        <v>8998</v>
      </c>
      <c r="I2446" s="17">
        <v>70130265.616644666</v>
      </c>
      <c r="J2446" s="14" t="s">
        <v>340</v>
      </c>
      <c r="K2446" s="17">
        <v>91169345.301638067</v>
      </c>
      <c r="L2446" s="14" t="s">
        <v>8998</v>
      </c>
      <c r="M2446" s="17">
        <v>70130265.616644666</v>
      </c>
      <c r="N2446" s="14" t="s">
        <v>340</v>
      </c>
      <c r="O2446" s="17">
        <v>91169345.301638067</v>
      </c>
      <c r="P2446" s="17">
        <v>70130265.616644666</v>
      </c>
      <c r="Q2446" s="17">
        <v>0</v>
      </c>
      <c r="R2446" s="17">
        <v>0</v>
      </c>
      <c r="S2446" s="18">
        <v>0</v>
      </c>
      <c r="T2446" s="14" t="s">
        <v>339</v>
      </c>
      <c r="U2446" s="14" t="s">
        <v>402</v>
      </c>
      <c r="V2446" s="14" t="s">
        <v>9015</v>
      </c>
      <c r="W2446" s="18">
        <v>0.11924310705824627</v>
      </c>
      <c r="X2446" s="18">
        <v>1</v>
      </c>
      <c r="Y2446" s="14" t="s">
        <v>402</v>
      </c>
      <c r="Z2446" s="14" t="s">
        <v>402</v>
      </c>
      <c r="AA2446" s="18" t="s">
        <v>402</v>
      </c>
      <c r="AB2446" s="18" t="s">
        <v>402</v>
      </c>
      <c r="AC2446" s="14" t="s">
        <v>402</v>
      </c>
    </row>
    <row r="2447" spans="1:29" x14ac:dyDescent="0.15">
      <c r="A2447" s="14" t="s">
        <v>363</v>
      </c>
      <c r="B2447" s="14" t="s">
        <v>13</v>
      </c>
      <c r="C2447" s="14" t="s">
        <v>24</v>
      </c>
      <c r="D2447" s="14" t="s">
        <v>2863</v>
      </c>
      <c r="E2447" s="14" t="s">
        <v>5757</v>
      </c>
      <c r="F2447" s="14" t="s">
        <v>8575</v>
      </c>
      <c r="G2447" s="14" t="s">
        <v>402</v>
      </c>
      <c r="H2447" s="14" t="s">
        <v>8998</v>
      </c>
      <c r="I2447" s="17">
        <v>4282309.6227150373</v>
      </c>
      <c r="J2447" s="14" t="s">
        <v>340</v>
      </c>
      <c r="K2447" s="17">
        <v>5567002.5095295496</v>
      </c>
      <c r="L2447" s="14" t="s">
        <v>8998</v>
      </c>
      <c r="M2447" s="17">
        <v>4282309.6227150373</v>
      </c>
      <c r="N2447" s="14" t="s">
        <v>340</v>
      </c>
      <c r="O2447" s="17">
        <v>5567002.5095295496</v>
      </c>
      <c r="P2447" s="17">
        <v>4282309.6227150373</v>
      </c>
      <c r="Q2447" s="17">
        <v>0</v>
      </c>
      <c r="R2447" s="17">
        <v>0</v>
      </c>
      <c r="S2447" s="18">
        <v>0</v>
      </c>
      <c r="T2447" s="14" t="s">
        <v>339</v>
      </c>
      <c r="U2447" s="14" t="s">
        <v>402</v>
      </c>
      <c r="V2447" s="14" t="s">
        <v>9015</v>
      </c>
      <c r="W2447" s="18">
        <v>0.11924310705824627</v>
      </c>
      <c r="X2447" s="18">
        <v>1</v>
      </c>
      <c r="Y2447" s="14" t="s">
        <v>402</v>
      </c>
      <c r="Z2447" s="14" t="s">
        <v>402</v>
      </c>
      <c r="AA2447" s="18" t="s">
        <v>402</v>
      </c>
      <c r="AB2447" s="18" t="s">
        <v>402</v>
      </c>
      <c r="AC2447" s="14" t="s">
        <v>402</v>
      </c>
    </row>
    <row r="2448" spans="1:29" x14ac:dyDescent="0.15">
      <c r="A2448" s="14" t="s">
        <v>363</v>
      </c>
      <c r="B2448" s="14" t="s">
        <v>13</v>
      </c>
      <c r="C2448" s="14" t="s">
        <v>24</v>
      </c>
      <c r="D2448" s="14" t="s">
        <v>2864</v>
      </c>
      <c r="E2448" s="14" t="s">
        <v>5758</v>
      </c>
      <c r="F2448" s="14" t="s">
        <v>8576</v>
      </c>
      <c r="G2448" s="14" t="s">
        <v>402</v>
      </c>
      <c r="H2448" s="14" t="s">
        <v>8998</v>
      </c>
      <c r="I2448" s="17">
        <v>52146689.78166157</v>
      </c>
      <c r="J2448" s="14" t="s">
        <v>340</v>
      </c>
      <c r="K2448" s="17">
        <v>67790696.716160044</v>
      </c>
      <c r="L2448" s="14" t="s">
        <v>8998</v>
      </c>
      <c r="M2448" s="17">
        <v>52146689.78166157</v>
      </c>
      <c r="N2448" s="14" t="s">
        <v>340</v>
      </c>
      <c r="O2448" s="17">
        <v>67790696.716160044</v>
      </c>
      <c r="P2448" s="17">
        <v>52146689.78166157</v>
      </c>
      <c r="Q2448" s="17">
        <v>0</v>
      </c>
      <c r="R2448" s="17">
        <v>0</v>
      </c>
      <c r="S2448" s="18">
        <v>0</v>
      </c>
      <c r="T2448" s="14" t="s">
        <v>339</v>
      </c>
      <c r="U2448" s="14" t="s">
        <v>402</v>
      </c>
      <c r="V2448" s="14" t="s">
        <v>9015</v>
      </c>
      <c r="W2448" s="18">
        <v>0.11924310705824627</v>
      </c>
      <c r="X2448" s="18">
        <v>1</v>
      </c>
      <c r="Y2448" s="14" t="s">
        <v>402</v>
      </c>
      <c r="Z2448" s="14" t="s">
        <v>402</v>
      </c>
      <c r="AA2448" s="18" t="s">
        <v>402</v>
      </c>
      <c r="AB2448" s="18" t="s">
        <v>402</v>
      </c>
      <c r="AC2448" s="14" t="s">
        <v>402</v>
      </c>
    </row>
    <row r="2449" spans="1:29" x14ac:dyDescent="0.15">
      <c r="A2449" s="14" t="s">
        <v>363</v>
      </c>
      <c r="B2449" s="14" t="s">
        <v>13</v>
      </c>
      <c r="C2449" s="14" t="s">
        <v>24</v>
      </c>
      <c r="D2449" s="14" t="s">
        <v>2865</v>
      </c>
      <c r="E2449" s="14" t="s">
        <v>5759</v>
      </c>
      <c r="F2449" s="14" t="s">
        <v>8577</v>
      </c>
      <c r="G2449" s="14" t="s">
        <v>402</v>
      </c>
      <c r="H2449" s="14" t="s">
        <v>8998</v>
      </c>
      <c r="I2449" s="17">
        <v>1145282.5102004556</v>
      </c>
      <c r="J2449" s="14" t="s">
        <v>340</v>
      </c>
      <c r="K2449" s="17">
        <v>1488867.2632605925</v>
      </c>
      <c r="L2449" s="14" t="s">
        <v>8998</v>
      </c>
      <c r="M2449" s="17">
        <v>1145282.5102004556</v>
      </c>
      <c r="N2449" s="14" t="s">
        <v>340</v>
      </c>
      <c r="O2449" s="17">
        <v>1488867.2632605925</v>
      </c>
      <c r="P2449" s="17">
        <v>1145282.5102004556</v>
      </c>
      <c r="Q2449" s="17">
        <v>0</v>
      </c>
      <c r="R2449" s="17">
        <v>0</v>
      </c>
      <c r="S2449" s="18">
        <v>0</v>
      </c>
      <c r="T2449" s="14" t="s">
        <v>339</v>
      </c>
      <c r="U2449" s="14" t="s">
        <v>402</v>
      </c>
      <c r="V2449" s="14" t="s">
        <v>9015</v>
      </c>
      <c r="W2449" s="18">
        <v>0.11924310705824627</v>
      </c>
      <c r="X2449" s="18">
        <v>1</v>
      </c>
      <c r="Y2449" s="14" t="s">
        <v>402</v>
      </c>
      <c r="Z2449" s="14" t="s">
        <v>402</v>
      </c>
      <c r="AA2449" s="18" t="s">
        <v>402</v>
      </c>
      <c r="AB2449" s="18" t="s">
        <v>402</v>
      </c>
      <c r="AC2449" s="14" t="s">
        <v>402</v>
      </c>
    </row>
    <row r="2450" spans="1:29" x14ac:dyDescent="0.15">
      <c r="A2450" s="14" t="s">
        <v>363</v>
      </c>
      <c r="B2450" s="14" t="s">
        <v>13</v>
      </c>
      <c r="C2450" s="14" t="s">
        <v>24</v>
      </c>
      <c r="D2450" s="14" t="s">
        <v>2866</v>
      </c>
      <c r="E2450" s="14" t="s">
        <v>5760</v>
      </c>
      <c r="F2450" s="14" t="s">
        <v>8578</v>
      </c>
      <c r="G2450" s="14" t="s">
        <v>402</v>
      </c>
      <c r="H2450" s="14" t="s">
        <v>8998</v>
      </c>
      <c r="I2450" s="17">
        <v>1129589.7428574634</v>
      </c>
      <c r="J2450" s="14" t="s">
        <v>340</v>
      </c>
      <c r="K2450" s="17">
        <v>1468466.6657147028</v>
      </c>
      <c r="L2450" s="14" t="s">
        <v>8998</v>
      </c>
      <c r="M2450" s="17">
        <v>1129589.7428574634</v>
      </c>
      <c r="N2450" s="14" t="s">
        <v>340</v>
      </c>
      <c r="O2450" s="17">
        <v>1468466.6657147028</v>
      </c>
      <c r="P2450" s="17">
        <v>1129589.7428574634</v>
      </c>
      <c r="Q2450" s="17">
        <v>0</v>
      </c>
      <c r="R2450" s="17">
        <v>0</v>
      </c>
      <c r="S2450" s="18">
        <v>0</v>
      </c>
      <c r="T2450" s="14" t="s">
        <v>339</v>
      </c>
      <c r="U2450" s="14" t="s">
        <v>402</v>
      </c>
      <c r="V2450" s="14" t="s">
        <v>9015</v>
      </c>
      <c r="W2450" s="18">
        <v>0.11924310705824627</v>
      </c>
      <c r="X2450" s="18">
        <v>1</v>
      </c>
      <c r="Y2450" s="14" t="s">
        <v>402</v>
      </c>
      <c r="Z2450" s="14" t="s">
        <v>402</v>
      </c>
      <c r="AA2450" s="18" t="s">
        <v>402</v>
      </c>
      <c r="AB2450" s="18" t="s">
        <v>402</v>
      </c>
      <c r="AC2450" s="14" t="s">
        <v>402</v>
      </c>
    </row>
    <row r="2451" spans="1:29" x14ac:dyDescent="0.15">
      <c r="A2451" s="14" t="s">
        <v>363</v>
      </c>
      <c r="B2451" s="14" t="s">
        <v>13</v>
      </c>
      <c r="C2451" s="14" t="s">
        <v>24</v>
      </c>
      <c r="D2451" s="14" t="s">
        <v>2867</v>
      </c>
      <c r="E2451" s="14" t="s">
        <v>5761</v>
      </c>
      <c r="F2451" s="14" t="s">
        <v>8579</v>
      </c>
      <c r="G2451" s="14" t="s">
        <v>402</v>
      </c>
      <c r="H2451" s="14" t="s">
        <v>8998</v>
      </c>
      <c r="I2451" s="17">
        <v>1266109.2521116347</v>
      </c>
      <c r="J2451" s="14" t="s">
        <v>340</v>
      </c>
      <c r="K2451" s="17">
        <v>1645942.0277451251</v>
      </c>
      <c r="L2451" s="14" t="s">
        <v>8998</v>
      </c>
      <c r="M2451" s="17">
        <v>1266109.2521116347</v>
      </c>
      <c r="N2451" s="14" t="s">
        <v>340</v>
      </c>
      <c r="O2451" s="17">
        <v>1645942.0277451251</v>
      </c>
      <c r="P2451" s="17">
        <v>1266109.2521116347</v>
      </c>
      <c r="Q2451" s="17">
        <v>0</v>
      </c>
      <c r="R2451" s="17">
        <v>0</v>
      </c>
      <c r="S2451" s="18">
        <v>0</v>
      </c>
      <c r="T2451" s="14" t="s">
        <v>339</v>
      </c>
      <c r="U2451" s="14" t="s">
        <v>402</v>
      </c>
      <c r="V2451" s="14" t="s">
        <v>9015</v>
      </c>
      <c r="W2451" s="18">
        <v>0.11924310705824627</v>
      </c>
      <c r="X2451" s="18">
        <v>1</v>
      </c>
      <c r="Y2451" s="14" t="s">
        <v>402</v>
      </c>
      <c r="Z2451" s="14" t="s">
        <v>402</v>
      </c>
      <c r="AA2451" s="18" t="s">
        <v>402</v>
      </c>
      <c r="AB2451" s="18" t="s">
        <v>402</v>
      </c>
      <c r="AC2451" s="14" t="s">
        <v>402</v>
      </c>
    </row>
    <row r="2452" spans="1:29" x14ac:dyDescent="0.15">
      <c r="A2452" s="14" t="s">
        <v>363</v>
      </c>
      <c r="B2452" s="14" t="s">
        <v>13</v>
      </c>
      <c r="C2452" s="14" t="s">
        <v>24</v>
      </c>
      <c r="D2452" s="14" t="s">
        <v>2868</v>
      </c>
      <c r="E2452" s="14" t="s">
        <v>5762</v>
      </c>
      <c r="F2452" s="14" t="s">
        <v>8580</v>
      </c>
      <c r="G2452" s="14" t="s">
        <v>402</v>
      </c>
      <c r="H2452" s="14" t="s">
        <v>8998</v>
      </c>
      <c r="I2452" s="17">
        <v>3922673.3101132736</v>
      </c>
      <c r="J2452" s="14" t="s">
        <v>340</v>
      </c>
      <c r="K2452" s="17">
        <v>5099475.3031472554</v>
      </c>
      <c r="L2452" s="14" t="s">
        <v>8998</v>
      </c>
      <c r="M2452" s="17">
        <v>3922673.3101132736</v>
      </c>
      <c r="N2452" s="14" t="s">
        <v>340</v>
      </c>
      <c r="O2452" s="17">
        <v>5099475.3031472554</v>
      </c>
      <c r="P2452" s="17">
        <v>3922673.3101132736</v>
      </c>
      <c r="Q2452" s="17">
        <v>0</v>
      </c>
      <c r="R2452" s="17">
        <v>0</v>
      </c>
      <c r="S2452" s="18">
        <v>0</v>
      </c>
      <c r="T2452" s="14" t="s">
        <v>339</v>
      </c>
      <c r="U2452" s="14" t="s">
        <v>402</v>
      </c>
      <c r="V2452" s="14" t="s">
        <v>9015</v>
      </c>
      <c r="W2452" s="18">
        <v>0.11924310705824627</v>
      </c>
      <c r="X2452" s="18">
        <v>1</v>
      </c>
      <c r="Y2452" s="14" t="s">
        <v>402</v>
      </c>
      <c r="Z2452" s="14" t="s">
        <v>402</v>
      </c>
      <c r="AA2452" s="18" t="s">
        <v>402</v>
      </c>
      <c r="AB2452" s="18" t="s">
        <v>402</v>
      </c>
      <c r="AC2452" s="14" t="s">
        <v>402</v>
      </c>
    </row>
    <row r="2453" spans="1:29" x14ac:dyDescent="0.15">
      <c r="A2453" s="14" t="s">
        <v>363</v>
      </c>
      <c r="B2453" s="14" t="s">
        <v>13</v>
      </c>
      <c r="C2453" s="14" t="s">
        <v>24</v>
      </c>
      <c r="D2453" s="14" t="s">
        <v>2869</v>
      </c>
      <c r="E2453" s="14" t="s">
        <v>5763</v>
      </c>
      <c r="F2453" s="14" t="s">
        <v>8581</v>
      </c>
      <c r="G2453" s="14" t="s">
        <v>402</v>
      </c>
      <c r="H2453" s="14" t="s">
        <v>8998</v>
      </c>
      <c r="I2453" s="17">
        <v>2876590.91466538</v>
      </c>
      <c r="J2453" s="14" t="s">
        <v>340</v>
      </c>
      <c r="K2453" s="17">
        <v>3739568.1890649945</v>
      </c>
      <c r="L2453" s="14" t="s">
        <v>8998</v>
      </c>
      <c r="M2453" s="17">
        <v>2876590.91466538</v>
      </c>
      <c r="N2453" s="14" t="s">
        <v>340</v>
      </c>
      <c r="O2453" s="17">
        <v>3739568.1890649945</v>
      </c>
      <c r="P2453" s="17">
        <v>2876590.91466538</v>
      </c>
      <c r="Q2453" s="17">
        <v>0</v>
      </c>
      <c r="R2453" s="17">
        <v>0</v>
      </c>
      <c r="S2453" s="18">
        <v>0</v>
      </c>
      <c r="T2453" s="14" t="s">
        <v>9012</v>
      </c>
      <c r="U2453" s="14" t="s">
        <v>9012</v>
      </c>
      <c r="V2453" s="14" t="s">
        <v>9012</v>
      </c>
      <c r="W2453" s="18">
        <v>0.11924310705824627</v>
      </c>
      <c r="X2453" s="18">
        <v>1</v>
      </c>
      <c r="Y2453" s="14" t="s">
        <v>402</v>
      </c>
      <c r="Z2453" s="14" t="s">
        <v>402</v>
      </c>
      <c r="AA2453" s="18" t="s">
        <v>402</v>
      </c>
      <c r="AB2453" s="18" t="s">
        <v>402</v>
      </c>
      <c r="AC2453" s="14" t="s">
        <v>402</v>
      </c>
    </row>
    <row r="2454" spans="1:29" x14ac:dyDescent="0.15">
      <c r="A2454" s="14" t="s">
        <v>363</v>
      </c>
      <c r="B2454" s="14" t="s">
        <v>13</v>
      </c>
      <c r="C2454" s="14" t="s">
        <v>24</v>
      </c>
      <c r="D2454" s="14" t="s">
        <v>2870</v>
      </c>
      <c r="E2454" s="14" t="s">
        <v>5764</v>
      </c>
      <c r="F2454" s="14" t="s">
        <v>8582</v>
      </c>
      <c r="G2454" s="14" t="s">
        <v>402</v>
      </c>
      <c r="H2454" s="14" t="s">
        <v>8998</v>
      </c>
      <c r="I2454" s="17">
        <v>4607597.6773109958</v>
      </c>
      <c r="J2454" s="14" t="s">
        <v>340</v>
      </c>
      <c r="K2454" s="17">
        <v>5989876.9805042939</v>
      </c>
      <c r="L2454" s="14" t="s">
        <v>8998</v>
      </c>
      <c r="M2454" s="17">
        <v>4607597.6773109958</v>
      </c>
      <c r="N2454" s="14" t="s">
        <v>340</v>
      </c>
      <c r="O2454" s="17">
        <v>5989876.9805042939</v>
      </c>
      <c r="P2454" s="17">
        <v>4607597.6773109958</v>
      </c>
      <c r="Q2454" s="17">
        <v>0</v>
      </c>
      <c r="R2454" s="17">
        <v>0</v>
      </c>
      <c r="S2454" s="18">
        <v>0</v>
      </c>
      <c r="T2454" s="14" t="s">
        <v>9012</v>
      </c>
      <c r="U2454" s="14" t="s">
        <v>9012</v>
      </c>
      <c r="V2454" s="14" t="s">
        <v>9012</v>
      </c>
      <c r="W2454" s="18">
        <v>0.11924310705824627</v>
      </c>
      <c r="X2454" s="18">
        <v>1</v>
      </c>
      <c r="Y2454" s="14" t="s">
        <v>402</v>
      </c>
      <c r="Z2454" s="14" t="s">
        <v>402</v>
      </c>
      <c r="AA2454" s="18" t="s">
        <v>402</v>
      </c>
      <c r="AB2454" s="18" t="s">
        <v>402</v>
      </c>
      <c r="AC2454" s="14" t="s">
        <v>402</v>
      </c>
    </row>
    <row r="2455" spans="1:29" x14ac:dyDescent="0.15">
      <c r="A2455" s="14" t="s">
        <v>363</v>
      </c>
      <c r="B2455" s="14" t="s">
        <v>13</v>
      </c>
      <c r="C2455" s="14" t="s">
        <v>24</v>
      </c>
      <c r="D2455" s="14" t="s">
        <v>2871</v>
      </c>
      <c r="E2455" s="14" t="s">
        <v>5765</v>
      </c>
      <c r="F2455" s="14" t="s">
        <v>8583</v>
      </c>
      <c r="G2455" s="14" t="s">
        <v>402</v>
      </c>
      <c r="H2455" s="14" t="s">
        <v>8998</v>
      </c>
      <c r="I2455" s="17">
        <v>1626939.9760353365</v>
      </c>
      <c r="J2455" s="14" t="s">
        <v>340</v>
      </c>
      <c r="K2455" s="17">
        <v>2115021.9688459374</v>
      </c>
      <c r="L2455" s="14" t="s">
        <v>8998</v>
      </c>
      <c r="M2455" s="17">
        <v>1626939.9760353365</v>
      </c>
      <c r="N2455" s="14" t="s">
        <v>340</v>
      </c>
      <c r="O2455" s="17">
        <v>2115021.9688459374</v>
      </c>
      <c r="P2455" s="17">
        <v>1626939.9760353365</v>
      </c>
      <c r="Q2455" s="17">
        <v>0</v>
      </c>
      <c r="R2455" s="17">
        <v>0</v>
      </c>
      <c r="S2455" s="18">
        <v>0</v>
      </c>
      <c r="T2455" s="14" t="s">
        <v>339</v>
      </c>
      <c r="U2455" s="14" t="s">
        <v>402</v>
      </c>
      <c r="V2455" s="14" t="s">
        <v>9015</v>
      </c>
      <c r="W2455" s="18">
        <v>0.11924310705824627</v>
      </c>
      <c r="X2455" s="18">
        <v>1</v>
      </c>
      <c r="Y2455" s="14" t="s">
        <v>402</v>
      </c>
      <c r="Z2455" s="14" t="s">
        <v>402</v>
      </c>
      <c r="AA2455" s="18" t="s">
        <v>402</v>
      </c>
      <c r="AB2455" s="18" t="s">
        <v>402</v>
      </c>
      <c r="AC2455" s="14" t="s">
        <v>402</v>
      </c>
    </row>
    <row r="2456" spans="1:29" x14ac:dyDescent="0.15">
      <c r="A2456" s="14" t="s">
        <v>363</v>
      </c>
      <c r="B2456" s="14" t="s">
        <v>13</v>
      </c>
      <c r="C2456" s="14" t="s">
        <v>24</v>
      </c>
      <c r="D2456" s="14" t="s">
        <v>2872</v>
      </c>
      <c r="E2456" s="14" t="s">
        <v>5766</v>
      </c>
      <c r="F2456" s="14" t="s">
        <v>8584</v>
      </c>
      <c r="G2456" s="14" t="s">
        <v>402</v>
      </c>
      <c r="H2456" s="14" t="s">
        <v>8998</v>
      </c>
      <c r="I2456" s="17">
        <v>2277743.5775987934</v>
      </c>
      <c r="J2456" s="14" t="s">
        <v>340</v>
      </c>
      <c r="K2456" s="17">
        <v>2961066.6508784313</v>
      </c>
      <c r="L2456" s="14" t="s">
        <v>8998</v>
      </c>
      <c r="M2456" s="17">
        <v>2277743.5775987934</v>
      </c>
      <c r="N2456" s="14" t="s">
        <v>340</v>
      </c>
      <c r="O2456" s="17">
        <v>2961066.6508784313</v>
      </c>
      <c r="P2456" s="17">
        <v>2277743.5775987934</v>
      </c>
      <c r="Q2456" s="17">
        <v>0</v>
      </c>
      <c r="R2456" s="17">
        <v>0</v>
      </c>
      <c r="S2456" s="18">
        <v>0</v>
      </c>
      <c r="T2456" s="14" t="s">
        <v>339</v>
      </c>
      <c r="U2456" s="14" t="s">
        <v>402</v>
      </c>
      <c r="V2456" s="14" t="s">
        <v>9015</v>
      </c>
      <c r="W2456" s="18">
        <v>0.11924310705824627</v>
      </c>
      <c r="X2456" s="18">
        <v>1</v>
      </c>
      <c r="Y2456" s="14" t="s">
        <v>402</v>
      </c>
      <c r="Z2456" s="14" t="s">
        <v>402</v>
      </c>
      <c r="AA2456" s="18" t="s">
        <v>402</v>
      </c>
      <c r="AB2456" s="18" t="s">
        <v>402</v>
      </c>
      <c r="AC2456" s="14" t="s">
        <v>402</v>
      </c>
    </row>
    <row r="2457" spans="1:29" x14ac:dyDescent="0.15">
      <c r="A2457" s="14" t="s">
        <v>363</v>
      </c>
      <c r="B2457" s="14" t="s">
        <v>13</v>
      </c>
      <c r="C2457" s="14" t="s">
        <v>24</v>
      </c>
      <c r="D2457" s="14" t="s">
        <v>2873</v>
      </c>
      <c r="E2457" s="14" t="s">
        <v>5767</v>
      </c>
      <c r="F2457" s="14" t="s">
        <v>8585</v>
      </c>
      <c r="G2457" s="14" t="s">
        <v>402</v>
      </c>
      <c r="H2457" s="14" t="s">
        <v>8998</v>
      </c>
      <c r="I2457" s="17">
        <v>840093.304411305</v>
      </c>
      <c r="J2457" s="14" t="s">
        <v>340</v>
      </c>
      <c r="K2457" s="17">
        <v>1092121.2957346966</v>
      </c>
      <c r="L2457" s="14" t="s">
        <v>8998</v>
      </c>
      <c r="M2457" s="17">
        <v>840093.304411305</v>
      </c>
      <c r="N2457" s="14" t="s">
        <v>340</v>
      </c>
      <c r="O2457" s="17">
        <v>1092121.2957346966</v>
      </c>
      <c r="P2457" s="17">
        <v>840093.304411305</v>
      </c>
      <c r="Q2457" s="17">
        <v>0</v>
      </c>
      <c r="R2457" s="17">
        <v>0</v>
      </c>
      <c r="S2457" s="18">
        <v>0</v>
      </c>
      <c r="T2457" s="14" t="s">
        <v>339</v>
      </c>
      <c r="U2457" s="14" t="s">
        <v>402</v>
      </c>
      <c r="V2457" s="14" t="s">
        <v>9015</v>
      </c>
      <c r="W2457" s="18">
        <v>0.11924310705824627</v>
      </c>
      <c r="X2457" s="18">
        <v>1</v>
      </c>
      <c r="Y2457" s="14" t="s">
        <v>402</v>
      </c>
      <c r="Z2457" s="14" t="s">
        <v>402</v>
      </c>
      <c r="AA2457" s="18" t="s">
        <v>402</v>
      </c>
      <c r="AB2457" s="18" t="s">
        <v>402</v>
      </c>
      <c r="AC2457" s="14" t="s">
        <v>402</v>
      </c>
    </row>
    <row r="2458" spans="1:29" x14ac:dyDescent="0.15">
      <c r="A2458" s="14" t="s">
        <v>363</v>
      </c>
      <c r="B2458" s="14" t="s">
        <v>13</v>
      </c>
      <c r="C2458" s="14" t="s">
        <v>24</v>
      </c>
      <c r="D2458" s="14" t="s">
        <v>2874</v>
      </c>
      <c r="E2458" s="14" t="s">
        <v>5768</v>
      </c>
      <c r="F2458" s="14" t="s">
        <v>8586</v>
      </c>
      <c r="G2458" s="14" t="s">
        <v>402</v>
      </c>
      <c r="H2458" s="14" t="s">
        <v>8998</v>
      </c>
      <c r="I2458" s="17">
        <v>2937547.2388983513</v>
      </c>
      <c r="J2458" s="14" t="s">
        <v>340</v>
      </c>
      <c r="K2458" s="17">
        <v>3818811.4105678569</v>
      </c>
      <c r="L2458" s="14" t="s">
        <v>8998</v>
      </c>
      <c r="M2458" s="17">
        <v>2937547.2388983513</v>
      </c>
      <c r="N2458" s="14" t="s">
        <v>340</v>
      </c>
      <c r="O2458" s="17">
        <v>3818811.4105678569</v>
      </c>
      <c r="P2458" s="17">
        <v>2937547.2388983513</v>
      </c>
      <c r="Q2458" s="17">
        <v>0</v>
      </c>
      <c r="R2458" s="17">
        <v>0</v>
      </c>
      <c r="S2458" s="18">
        <v>0</v>
      </c>
      <c r="T2458" s="14" t="s">
        <v>339</v>
      </c>
      <c r="U2458" s="14" t="s">
        <v>402</v>
      </c>
      <c r="V2458" s="14" t="s">
        <v>9015</v>
      </c>
      <c r="W2458" s="18">
        <v>0.11924310705824627</v>
      </c>
      <c r="X2458" s="18">
        <v>1</v>
      </c>
      <c r="Y2458" s="14" t="s">
        <v>402</v>
      </c>
      <c r="Z2458" s="14" t="s">
        <v>402</v>
      </c>
      <c r="AA2458" s="18" t="s">
        <v>402</v>
      </c>
      <c r="AB2458" s="18" t="s">
        <v>402</v>
      </c>
      <c r="AC2458" s="14" t="s">
        <v>402</v>
      </c>
    </row>
    <row r="2459" spans="1:29" x14ac:dyDescent="0.15">
      <c r="A2459" s="14" t="s">
        <v>363</v>
      </c>
      <c r="B2459" s="14" t="s">
        <v>13</v>
      </c>
      <c r="C2459" s="14" t="s">
        <v>24</v>
      </c>
      <c r="D2459" s="14" t="s">
        <v>2875</v>
      </c>
      <c r="E2459" s="14" t="s">
        <v>5769</v>
      </c>
      <c r="F2459" s="14" t="s">
        <v>8587</v>
      </c>
      <c r="G2459" s="14" t="s">
        <v>402</v>
      </c>
      <c r="H2459" s="14" t="s">
        <v>8998</v>
      </c>
      <c r="I2459" s="17">
        <v>973967.4305720313</v>
      </c>
      <c r="J2459" s="14" t="s">
        <v>340</v>
      </c>
      <c r="K2459" s="17">
        <v>1266157.6597436408</v>
      </c>
      <c r="L2459" s="14" t="s">
        <v>8998</v>
      </c>
      <c r="M2459" s="17">
        <v>973967.4305720313</v>
      </c>
      <c r="N2459" s="14" t="s">
        <v>340</v>
      </c>
      <c r="O2459" s="17">
        <v>1266157.6597436408</v>
      </c>
      <c r="P2459" s="17">
        <v>973967.4305720313</v>
      </c>
      <c r="Q2459" s="17">
        <v>0</v>
      </c>
      <c r="R2459" s="17">
        <v>0</v>
      </c>
      <c r="S2459" s="18">
        <v>0</v>
      </c>
      <c r="T2459" s="14" t="s">
        <v>339</v>
      </c>
      <c r="U2459" s="14" t="s">
        <v>402</v>
      </c>
      <c r="V2459" s="14" t="s">
        <v>9015</v>
      </c>
      <c r="W2459" s="18">
        <v>0.11924310705824627</v>
      </c>
      <c r="X2459" s="18">
        <v>1</v>
      </c>
      <c r="Y2459" s="14" t="s">
        <v>402</v>
      </c>
      <c r="Z2459" s="14" t="s">
        <v>402</v>
      </c>
      <c r="AA2459" s="18" t="s">
        <v>402</v>
      </c>
      <c r="AB2459" s="18" t="s">
        <v>402</v>
      </c>
      <c r="AC2459" s="14" t="s">
        <v>402</v>
      </c>
    </row>
    <row r="2460" spans="1:29" x14ac:dyDescent="0.15">
      <c r="A2460" s="14" t="s">
        <v>363</v>
      </c>
      <c r="B2460" s="14" t="s">
        <v>13</v>
      </c>
      <c r="C2460" s="14" t="s">
        <v>24</v>
      </c>
      <c r="D2460" s="14" t="s">
        <v>2876</v>
      </c>
      <c r="E2460" s="14" t="s">
        <v>5770</v>
      </c>
      <c r="F2460" s="14" t="s">
        <v>8588</v>
      </c>
      <c r="G2460" s="14" t="s">
        <v>402</v>
      </c>
      <c r="H2460" s="14" t="s">
        <v>8998</v>
      </c>
      <c r="I2460" s="17">
        <v>527706.34197119623</v>
      </c>
      <c r="J2460" s="14" t="s">
        <v>340</v>
      </c>
      <c r="K2460" s="17">
        <v>686018.24456255522</v>
      </c>
      <c r="L2460" s="14" t="s">
        <v>8998</v>
      </c>
      <c r="M2460" s="17">
        <v>527706.34197119623</v>
      </c>
      <c r="N2460" s="14" t="s">
        <v>340</v>
      </c>
      <c r="O2460" s="17">
        <v>686018.24456255522</v>
      </c>
      <c r="P2460" s="17">
        <v>527706.34197119623</v>
      </c>
      <c r="Q2460" s="17">
        <v>0</v>
      </c>
      <c r="R2460" s="17">
        <v>0</v>
      </c>
      <c r="S2460" s="18">
        <v>0</v>
      </c>
      <c r="T2460" s="14" t="s">
        <v>339</v>
      </c>
      <c r="U2460" s="14" t="s">
        <v>402</v>
      </c>
      <c r="V2460" s="14" t="s">
        <v>9015</v>
      </c>
      <c r="W2460" s="18">
        <v>0.11924310705824627</v>
      </c>
      <c r="X2460" s="18">
        <v>1</v>
      </c>
      <c r="Y2460" s="14" t="s">
        <v>402</v>
      </c>
      <c r="Z2460" s="14" t="s">
        <v>402</v>
      </c>
      <c r="AA2460" s="18" t="s">
        <v>402</v>
      </c>
      <c r="AB2460" s="18" t="s">
        <v>402</v>
      </c>
      <c r="AC2460" s="14" t="s">
        <v>402</v>
      </c>
    </row>
    <row r="2461" spans="1:29" x14ac:dyDescent="0.15">
      <c r="A2461" s="14" t="s">
        <v>363</v>
      </c>
      <c r="B2461" s="14" t="s">
        <v>13</v>
      </c>
      <c r="C2461" s="14" t="s">
        <v>24</v>
      </c>
      <c r="D2461" s="14" t="s">
        <v>2877</v>
      </c>
      <c r="E2461" s="14" t="s">
        <v>5771</v>
      </c>
      <c r="F2461" s="14" t="s">
        <v>8589</v>
      </c>
      <c r="G2461" s="14" t="s">
        <v>402</v>
      </c>
      <c r="H2461" s="14" t="s">
        <v>8998</v>
      </c>
      <c r="I2461" s="17">
        <v>7246210.7860101135</v>
      </c>
      <c r="J2461" s="14" t="s">
        <v>340</v>
      </c>
      <c r="K2461" s="17">
        <v>9420074.0218131486</v>
      </c>
      <c r="L2461" s="14" t="s">
        <v>8998</v>
      </c>
      <c r="M2461" s="17">
        <v>7246210.7860101135</v>
      </c>
      <c r="N2461" s="14" t="s">
        <v>340</v>
      </c>
      <c r="O2461" s="17">
        <v>9420074.0218131486</v>
      </c>
      <c r="P2461" s="17">
        <v>7246210.7860101135</v>
      </c>
      <c r="Q2461" s="17">
        <v>0</v>
      </c>
      <c r="R2461" s="17">
        <v>0</v>
      </c>
      <c r="S2461" s="18">
        <v>0</v>
      </c>
      <c r="T2461" s="14" t="s">
        <v>339</v>
      </c>
      <c r="U2461" s="14" t="s">
        <v>402</v>
      </c>
      <c r="V2461" s="14" t="s">
        <v>9015</v>
      </c>
      <c r="W2461" s="18">
        <v>0.11924310705824627</v>
      </c>
      <c r="X2461" s="18">
        <v>1</v>
      </c>
      <c r="Y2461" s="14" t="s">
        <v>402</v>
      </c>
      <c r="Z2461" s="14" t="s">
        <v>402</v>
      </c>
      <c r="AA2461" s="18" t="s">
        <v>402</v>
      </c>
      <c r="AB2461" s="18" t="s">
        <v>402</v>
      </c>
      <c r="AC2461" s="14" t="s">
        <v>402</v>
      </c>
    </row>
    <row r="2462" spans="1:29" x14ac:dyDescent="0.15">
      <c r="A2462" s="14" t="s">
        <v>363</v>
      </c>
      <c r="B2462" s="14" t="s">
        <v>13</v>
      </c>
      <c r="C2462" s="14" t="s">
        <v>24</v>
      </c>
      <c r="D2462" s="14" t="s">
        <v>2878</v>
      </c>
      <c r="E2462" s="14" t="s">
        <v>5772</v>
      </c>
      <c r="F2462" s="14" t="s">
        <v>8590</v>
      </c>
      <c r="G2462" s="14" t="s">
        <v>402</v>
      </c>
      <c r="H2462" s="14" t="s">
        <v>8998</v>
      </c>
      <c r="I2462" s="17">
        <v>2278958.3859229381</v>
      </c>
      <c r="J2462" s="14" t="s">
        <v>340</v>
      </c>
      <c r="K2462" s="17">
        <v>2962645.9016998196</v>
      </c>
      <c r="L2462" s="14" t="s">
        <v>8998</v>
      </c>
      <c r="M2462" s="17">
        <v>2278958.3859229381</v>
      </c>
      <c r="N2462" s="14" t="s">
        <v>340</v>
      </c>
      <c r="O2462" s="17">
        <v>2962645.9016998196</v>
      </c>
      <c r="P2462" s="17">
        <v>2278958.3859229381</v>
      </c>
      <c r="Q2462" s="17">
        <v>0</v>
      </c>
      <c r="R2462" s="17">
        <v>0</v>
      </c>
      <c r="S2462" s="18">
        <v>0</v>
      </c>
      <c r="T2462" s="14" t="s">
        <v>339</v>
      </c>
      <c r="U2462" s="14" t="s">
        <v>402</v>
      </c>
      <c r="V2462" s="14" t="s">
        <v>9015</v>
      </c>
      <c r="W2462" s="18">
        <v>0.11924310705824627</v>
      </c>
      <c r="X2462" s="18">
        <v>1</v>
      </c>
      <c r="Y2462" s="14" t="s">
        <v>402</v>
      </c>
      <c r="Z2462" s="14" t="s">
        <v>402</v>
      </c>
      <c r="AA2462" s="18" t="s">
        <v>402</v>
      </c>
      <c r="AB2462" s="18" t="s">
        <v>402</v>
      </c>
      <c r="AC2462" s="14" t="s">
        <v>402</v>
      </c>
    </row>
    <row r="2463" spans="1:29" x14ac:dyDescent="0.15">
      <c r="A2463" s="14" t="s">
        <v>363</v>
      </c>
      <c r="B2463" s="14" t="s">
        <v>13</v>
      </c>
      <c r="C2463" s="14" t="s">
        <v>24</v>
      </c>
      <c r="D2463" s="14" t="s">
        <v>2879</v>
      </c>
      <c r="E2463" s="14" t="s">
        <v>5773</v>
      </c>
      <c r="F2463" s="14" t="s">
        <v>8591</v>
      </c>
      <c r="G2463" s="14" t="s">
        <v>402</v>
      </c>
      <c r="H2463" s="14" t="s">
        <v>8998</v>
      </c>
      <c r="I2463" s="17">
        <v>5497920.3033600552</v>
      </c>
      <c r="J2463" s="14" t="s">
        <v>340</v>
      </c>
      <c r="K2463" s="17">
        <v>7147296.3943680711</v>
      </c>
      <c r="L2463" s="14" t="s">
        <v>8998</v>
      </c>
      <c r="M2463" s="17">
        <v>5497920.3033600552</v>
      </c>
      <c r="N2463" s="14" t="s">
        <v>340</v>
      </c>
      <c r="O2463" s="17">
        <v>7147296.3943680711</v>
      </c>
      <c r="P2463" s="17">
        <v>5497920.3033600552</v>
      </c>
      <c r="Q2463" s="17">
        <v>0</v>
      </c>
      <c r="R2463" s="17">
        <v>0</v>
      </c>
      <c r="S2463" s="18">
        <v>0</v>
      </c>
      <c r="T2463" s="14" t="s">
        <v>339</v>
      </c>
      <c r="U2463" s="14" t="s">
        <v>402</v>
      </c>
      <c r="V2463" s="14" t="s">
        <v>9015</v>
      </c>
      <c r="W2463" s="18">
        <v>0.11924310705824627</v>
      </c>
      <c r="X2463" s="18">
        <v>1</v>
      </c>
      <c r="Y2463" s="14" t="s">
        <v>402</v>
      </c>
      <c r="Z2463" s="14" t="s">
        <v>402</v>
      </c>
      <c r="AA2463" s="18" t="s">
        <v>402</v>
      </c>
      <c r="AB2463" s="18" t="s">
        <v>402</v>
      </c>
      <c r="AC2463" s="14" t="s">
        <v>402</v>
      </c>
    </row>
    <row r="2464" spans="1:29" x14ac:dyDescent="0.15">
      <c r="A2464" s="14" t="s">
        <v>363</v>
      </c>
      <c r="B2464" s="14" t="s">
        <v>13</v>
      </c>
      <c r="C2464" s="14" t="s">
        <v>24</v>
      </c>
      <c r="D2464" s="14" t="s">
        <v>2880</v>
      </c>
      <c r="E2464" s="14" t="s">
        <v>5774</v>
      </c>
      <c r="F2464" s="14" t="s">
        <v>8592</v>
      </c>
      <c r="G2464" s="14" t="s">
        <v>402</v>
      </c>
      <c r="H2464" s="14" t="s">
        <v>8998</v>
      </c>
      <c r="I2464" s="17">
        <v>11877179.723273471</v>
      </c>
      <c r="J2464" s="14" t="s">
        <v>340</v>
      </c>
      <c r="K2464" s="17">
        <v>15440333.640255515</v>
      </c>
      <c r="L2464" s="14" t="s">
        <v>8998</v>
      </c>
      <c r="M2464" s="17">
        <v>11877179.723273471</v>
      </c>
      <c r="N2464" s="14" t="s">
        <v>340</v>
      </c>
      <c r="O2464" s="17">
        <v>15440333.640255515</v>
      </c>
      <c r="P2464" s="17">
        <v>11877179.723273471</v>
      </c>
      <c r="Q2464" s="17">
        <v>0</v>
      </c>
      <c r="R2464" s="17">
        <v>0</v>
      </c>
      <c r="S2464" s="18">
        <v>0</v>
      </c>
      <c r="T2464" s="14" t="s">
        <v>9012</v>
      </c>
      <c r="U2464" s="14" t="s">
        <v>9012</v>
      </c>
      <c r="V2464" s="14" t="s">
        <v>9012</v>
      </c>
      <c r="W2464" s="18">
        <v>0.11924310705824627</v>
      </c>
      <c r="X2464" s="18">
        <v>1</v>
      </c>
      <c r="Y2464" s="14" t="s">
        <v>402</v>
      </c>
      <c r="Z2464" s="14" t="s">
        <v>402</v>
      </c>
      <c r="AA2464" s="18" t="s">
        <v>402</v>
      </c>
      <c r="AB2464" s="18" t="s">
        <v>402</v>
      </c>
      <c r="AC2464" s="14" t="s">
        <v>402</v>
      </c>
    </row>
    <row r="2465" spans="1:29" x14ac:dyDescent="0.15">
      <c r="A2465" s="14" t="s">
        <v>363</v>
      </c>
      <c r="B2465" s="14" t="s">
        <v>13</v>
      </c>
      <c r="C2465" s="14" t="s">
        <v>24</v>
      </c>
      <c r="D2465" s="14" t="s">
        <v>2881</v>
      </c>
      <c r="E2465" s="14" t="s">
        <v>5775</v>
      </c>
      <c r="F2465" s="14" t="s">
        <v>8593</v>
      </c>
      <c r="G2465" s="14" t="s">
        <v>402</v>
      </c>
      <c r="H2465" s="14" t="s">
        <v>8998</v>
      </c>
      <c r="I2465" s="17">
        <v>1935370.0257892539</v>
      </c>
      <c r="J2465" s="14" t="s">
        <v>340</v>
      </c>
      <c r="K2465" s="17">
        <v>2515981.0335260299</v>
      </c>
      <c r="L2465" s="14" t="s">
        <v>8998</v>
      </c>
      <c r="M2465" s="17">
        <v>1935370.0257892539</v>
      </c>
      <c r="N2465" s="14" t="s">
        <v>340</v>
      </c>
      <c r="O2465" s="17">
        <v>2515981.0335260299</v>
      </c>
      <c r="P2465" s="17">
        <v>1935370.0257892539</v>
      </c>
      <c r="Q2465" s="17">
        <v>0</v>
      </c>
      <c r="R2465" s="17">
        <v>0</v>
      </c>
      <c r="S2465" s="18">
        <v>0</v>
      </c>
      <c r="T2465" s="14" t="s">
        <v>339</v>
      </c>
      <c r="U2465" s="14" t="s">
        <v>402</v>
      </c>
      <c r="V2465" s="14" t="s">
        <v>9015</v>
      </c>
      <c r="W2465" s="18">
        <v>0.11924310705824627</v>
      </c>
      <c r="X2465" s="18">
        <v>1</v>
      </c>
      <c r="Y2465" s="14" t="s">
        <v>402</v>
      </c>
      <c r="Z2465" s="14" t="s">
        <v>402</v>
      </c>
      <c r="AA2465" s="18" t="s">
        <v>402</v>
      </c>
      <c r="AB2465" s="18" t="s">
        <v>402</v>
      </c>
      <c r="AC2465" s="14" t="s">
        <v>402</v>
      </c>
    </row>
    <row r="2466" spans="1:29" x14ac:dyDescent="0.15">
      <c r="A2466" s="14" t="s">
        <v>363</v>
      </c>
      <c r="B2466" s="14" t="s">
        <v>13</v>
      </c>
      <c r="C2466" s="14" t="s">
        <v>24</v>
      </c>
      <c r="D2466" s="14" t="s">
        <v>2882</v>
      </c>
      <c r="E2466" s="14" t="s">
        <v>5776</v>
      </c>
      <c r="F2466" s="14" t="s">
        <v>8594</v>
      </c>
      <c r="G2466" s="14" t="s">
        <v>402</v>
      </c>
      <c r="H2466" s="14" t="s">
        <v>8998</v>
      </c>
      <c r="I2466" s="17">
        <v>4062951.2490130062</v>
      </c>
      <c r="J2466" s="14" t="s">
        <v>340</v>
      </c>
      <c r="K2466" s="17">
        <v>5281836.6237169085</v>
      </c>
      <c r="L2466" s="14" t="s">
        <v>8998</v>
      </c>
      <c r="M2466" s="17">
        <v>4062951.2490130062</v>
      </c>
      <c r="N2466" s="14" t="s">
        <v>340</v>
      </c>
      <c r="O2466" s="17">
        <v>5281836.6237169085</v>
      </c>
      <c r="P2466" s="17">
        <v>4062951.2490130062</v>
      </c>
      <c r="Q2466" s="17">
        <v>0</v>
      </c>
      <c r="R2466" s="17">
        <v>0</v>
      </c>
      <c r="S2466" s="18">
        <v>0</v>
      </c>
      <c r="T2466" s="14" t="s">
        <v>339</v>
      </c>
      <c r="U2466" s="14" t="s">
        <v>402</v>
      </c>
      <c r="V2466" s="14" t="s">
        <v>9015</v>
      </c>
      <c r="W2466" s="18">
        <v>0.11924310705824627</v>
      </c>
      <c r="X2466" s="18">
        <v>1</v>
      </c>
      <c r="Y2466" s="14" t="s">
        <v>402</v>
      </c>
      <c r="Z2466" s="14" t="s">
        <v>402</v>
      </c>
      <c r="AA2466" s="18" t="s">
        <v>402</v>
      </c>
      <c r="AB2466" s="18" t="s">
        <v>402</v>
      </c>
      <c r="AC2466" s="14" t="s">
        <v>402</v>
      </c>
    </row>
    <row r="2467" spans="1:29" x14ac:dyDescent="0.15">
      <c r="A2467" s="14" t="s">
        <v>363</v>
      </c>
      <c r="B2467" s="14" t="s">
        <v>13</v>
      </c>
      <c r="C2467" s="14" t="s">
        <v>24</v>
      </c>
      <c r="D2467" s="14" t="s">
        <v>2883</v>
      </c>
      <c r="E2467" s="14" t="s">
        <v>5777</v>
      </c>
      <c r="F2467" s="14" t="s">
        <v>8595</v>
      </c>
      <c r="G2467" s="14" t="s">
        <v>402</v>
      </c>
      <c r="H2467" s="14" t="s">
        <v>8998</v>
      </c>
      <c r="I2467" s="17">
        <v>3519678.6369483396</v>
      </c>
      <c r="J2467" s="14" t="s">
        <v>340</v>
      </c>
      <c r="K2467" s="17">
        <v>4575582.2280328413</v>
      </c>
      <c r="L2467" s="14" t="s">
        <v>8998</v>
      </c>
      <c r="M2467" s="17">
        <v>3519678.6369483396</v>
      </c>
      <c r="N2467" s="14" t="s">
        <v>340</v>
      </c>
      <c r="O2467" s="17">
        <v>4575582.2280328413</v>
      </c>
      <c r="P2467" s="17">
        <v>3519678.6369483396</v>
      </c>
      <c r="Q2467" s="17">
        <v>0</v>
      </c>
      <c r="R2467" s="17">
        <v>0</v>
      </c>
      <c r="S2467" s="18">
        <v>0</v>
      </c>
      <c r="T2467" s="14" t="s">
        <v>339</v>
      </c>
      <c r="U2467" s="14" t="s">
        <v>402</v>
      </c>
      <c r="V2467" s="14" t="s">
        <v>9015</v>
      </c>
      <c r="W2467" s="18">
        <v>0.11924310705824627</v>
      </c>
      <c r="X2467" s="18">
        <v>1</v>
      </c>
      <c r="Y2467" s="14" t="s">
        <v>402</v>
      </c>
      <c r="Z2467" s="14" t="s">
        <v>402</v>
      </c>
      <c r="AA2467" s="18" t="s">
        <v>402</v>
      </c>
      <c r="AB2467" s="18" t="s">
        <v>402</v>
      </c>
      <c r="AC2467" s="14" t="s">
        <v>402</v>
      </c>
    </row>
    <row r="2468" spans="1:29" x14ac:dyDescent="0.15">
      <c r="A2468" s="14" t="s">
        <v>363</v>
      </c>
      <c r="B2468" s="14" t="s">
        <v>13</v>
      </c>
      <c r="C2468" s="14" t="s">
        <v>24</v>
      </c>
      <c r="D2468" s="14" t="s">
        <v>2884</v>
      </c>
      <c r="E2468" s="14" t="s">
        <v>5778</v>
      </c>
      <c r="F2468" s="14" t="s">
        <v>8596</v>
      </c>
      <c r="G2468" s="14" t="s">
        <v>402</v>
      </c>
      <c r="H2468" s="14" t="s">
        <v>8998</v>
      </c>
      <c r="I2468" s="17">
        <v>1414011.3108055578</v>
      </c>
      <c r="J2468" s="14" t="s">
        <v>340</v>
      </c>
      <c r="K2468" s="17">
        <v>1838214.7040472252</v>
      </c>
      <c r="L2468" s="14" t="s">
        <v>8998</v>
      </c>
      <c r="M2468" s="17">
        <v>1414011.3108055578</v>
      </c>
      <c r="N2468" s="14" t="s">
        <v>340</v>
      </c>
      <c r="O2468" s="17">
        <v>1838214.7040472252</v>
      </c>
      <c r="P2468" s="17">
        <v>1414011.3108055578</v>
      </c>
      <c r="Q2468" s="17">
        <v>0</v>
      </c>
      <c r="R2468" s="17">
        <v>0</v>
      </c>
      <c r="S2468" s="18">
        <v>0</v>
      </c>
      <c r="T2468" s="14" t="s">
        <v>339</v>
      </c>
      <c r="U2468" s="14" t="s">
        <v>402</v>
      </c>
      <c r="V2468" s="14" t="s">
        <v>9015</v>
      </c>
      <c r="W2468" s="18">
        <v>0.11924310705824627</v>
      </c>
      <c r="X2468" s="18">
        <v>1</v>
      </c>
      <c r="Y2468" s="14" t="s">
        <v>402</v>
      </c>
      <c r="Z2468" s="14" t="s">
        <v>402</v>
      </c>
      <c r="AA2468" s="18" t="s">
        <v>402</v>
      </c>
      <c r="AB2468" s="18" t="s">
        <v>402</v>
      </c>
      <c r="AC2468" s="14" t="s">
        <v>402</v>
      </c>
    </row>
    <row r="2469" spans="1:29" x14ac:dyDescent="0.15">
      <c r="A2469" s="14" t="s">
        <v>363</v>
      </c>
      <c r="B2469" s="14" t="s">
        <v>13</v>
      </c>
      <c r="C2469" s="14" t="s">
        <v>24</v>
      </c>
      <c r="D2469" s="14" t="s">
        <v>2885</v>
      </c>
      <c r="E2469" s="14" t="s">
        <v>5779</v>
      </c>
      <c r="F2469" s="14" t="s">
        <v>8597</v>
      </c>
      <c r="G2469" s="14" t="s">
        <v>402</v>
      </c>
      <c r="H2469" s="14" t="s">
        <v>8998</v>
      </c>
      <c r="I2469" s="17">
        <v>14615689.744332988</v>
      </c>
      <c r="J2469" s="14" t="s">
        <v>340</v>
      </c>
      <c r="K2469" s="17">
        <v>19000396.667632885</v>
      </c>
      <c r="L2469" s="14" t="s">
        <v>8998</v>
      </c>
      <c r="M2469" s="17">
        <v>14615689.744332988</v>
      </c>
      <c r="N2469" s="14" t="s">
        <v>340</v>
      </c>
      <c r="O2469" s="17">
        <v>19000396.667632885</v>
      </c>
      <c r="P2469" s="17">
        <v>14615689.744332988</v>
      </c>
      <c r="Q2469" s="17">
        <v>0</v>
      </c>
      <c r="R2469" s="17">
        <v>0</v>
      </c>
      <c r="S2469" s="18">
        <v>0</v>
      </c>
      <c r="T2469" s="14" t="s">
        <v>339</v>
      </c>
      <c r="U2469" s="14" t="s">
        <v>402</v>
      </c>
      <c r="V2469" s="14" t="s">
        <v>9015</v>
      </c>
      <c r="W2469" s="18">
        <v>0.11924310705824627</v>
      </c>
      <c r="X2469" s="18">
        <v>1</v>
      </c>
      <c r="Y2469" s="14" t="s">
        <v>402</v>
      </c>
      <c r="Z2469" s="14" t="s">
        <v>402</v>
      </c>
      <c r="AA2469" s="18" t="s">
        <v>402</v>
      </c>
      <c r="AB2469" s="18" t="s">
        <v>402</v>
      </c>
      <c r="AC2469" s="14" t="s">
        <v>402</v>
      </c>
    </row>
    <row r="2470" spans="1:29" x14ac:dyDescent="0.15">
      <c r="A2470" s="14" t="s">
        <v>363</v>
      </c>
      <c r="B2470" s="14" t="s">
        <v>13</v>
      </c>
      <c r="C2470" s="14" t="s">
        <v>24</v>
      </c>
      <c r="D2470" s="14" t="s">
        <v>2886</v>
      </c>
      <c r="E2470" s="14" t="s">
        <v>5780</v>
      </c>
      <c r="F2470" s="14" t="s">
        <v>8598</v>
      </c>
      <c r="G2470" s="14" t="s">
        <v>402</v>
      </c>
      <c r="H2470" s="14" t="s">
        <v>8998</v>
      </c>
      <c r="I2470" s="17">
        <v>758281.35147911217</v>
      </c>
      <c r="J2470" s="14" t="s">
        <v>340</v>
      </c>
      <c r="K2470" s="17">
        <v>985765.75692284585</v>
      </c>
      <c r="L2470" s="14" t="s">
        <v>8998</v>
      </c>
      <c r="M2470" s="17">
        <v>758281.35147911217</v>
      </c>
      <c r="N2470" s="14" t="s">
        <v>340</v>
      </c>
      <c r="O2470" s="17">
        <v>985765.75692284585</v>
      </c>
      <c r="P2470" s="17">
        <v>758281.35147911217</v>
      </c>
      <c r="Q2470" s="17">
        <v>0</v>
      </c>
      <c r="R2470" s="17">
        <v>0</v>
      </c>
      <c r="S2470" s="18">
        <v>0</v>
      </c>
      <c r="T2470" s="14" t="s">
        <v>339</v>
      </c>
      <c r="U2470" s="14" t="s">
        <v>402</v>
      </c>
      <c r="V2470" s="14" t="s">
        <v>9015</v>
      </c>
      <c r="W2470" s="18">
        <v>0.11924310705824627</v>
      </c>
      <c r="X2470" s="18">
        <v>1</v>
      </c>
      <c r="Y2470" s="14" t="s">
        <v>402</v>
      </c>
      <c r="Z2470" s="14" t="s">
        <v>402</v>
      </c>
      <c r="AA2470" s="18" t="s">
        <v>402</v>
      </c>
      <c r="AB2470" s="18" t="s">
        <v>402</v>
      </c>
      <c r="AC2470" s="14" t="s">
        <v>402</v>
      </c>
    </row>
    <row r="2471" spans="1:29" x14ac:dyDescent="0.15">
      <c r="A2471" s="14" t="s">
        <v>363</v>
      </c>
      <c r="B2471" s="14" t="s">
        <v>13</v>
      </c>
      <c r="C2471" s="14" t="s">
        <v>24</v>
      </c>
      <c r="D2471" s="14" t="s">
        <v>2887</v>
      </c>
      <c r="E2471" s="14" t="s">
        <v>5781</v>
      </c>
      <c r="F2471" s="14" t="s">
        <v>8599</v>
      </c>
      <c r="G2471" s="14" t="s">
        <v>402</v>
      </c>
      <c r="H2471" s="14" t="s">
        <v>8998</v>
      </c>
      <c r="I2471" s="17">
        <v>3751356.4915699069</v>
      </c>
      <c r="J2471" s="14" t="s">
        <v>340</v>
      </c>
      <c r="K2471" s="17">
        <v>4876763.4390408788</v>
      </c>
      <c r="L2471" s="14" t="s">
        <v>8998</v>
      </c>
      <c r="M2471" s="17">
        <v>3751356.4915699069</v>
      </c>
      <c r="N2471" s="14" t="s">
        <v>340</v>
      </c>
      <c r="O2471" s="17">
        <v>4876763.4390408788</v>
      </c>
      <c r="P2471" s="17">
        <v>3751356.4915699069</v>
      </c>
      <c r="Q2471" s="17">
        <v>0</v>
      </c>
      <c r="R2471" s="17">
        <v>0</v>
      </c>
      <c r="S2471" s="18">
        <v>0</v>
      </c>
      <c r="T2471" s="14" t="s">
        <v>339</v>
      </c>
      <c r="U2471" s="14" t="s">
        <v>402</v>
      </c>
      <c r="V2471" s="14" t="s">
        <v>9015</v>
      </c>
      <c r="W2471" s="18">
        <v>0.11924310705824627</v>
      </c>
      <c r="X2471" s="18">
        <v>1</v>
      </c>
      <c r="Y2471" s="14" t="s">
        <v>402</v>
      </c>
      <c r="Z2471" s="14" t="s">
        <v>402</v>
      </c>
      <c r="AA2471" s="18" t="s">
        <v>402</v>
      </c>
      <c r="AB2471" s="18" t="s">
        <v>402</v>
      </c>
      <c r="AC2471" s="14" t="s">
        <v>402</v>
      </c>
    </row>
    <row r="2472" spans="1:29" x14ac:dyDescent="0.15">
      <c r="A2472" s="14" t="s">
        <v>363</v>
      </c>
      <c r="B2472" s="14" t="s">
        <v>13</v>
      </c>
      <c r="C2472" s="14" t="s">
        <v>24</v>
      </c>
      <c r="D2472" s="14" t="s">
        <v>2888</v>
      </c>
      <c r="E2472" s="14" t="s">
        <v>5782</v>
      </c>
      <c r="F2472" s="14" t="s">
        <v>8600</v>
      </c>
      <c r="G2472" s="14" t="s">
        <v>402</v>
      </c>
      <c r="H2472" s="14" t="s">
        <v>8998</v>
      </c>
      <c r="I2472" s="17">
        <v>2053342.7735617917</v>
      </c>
      <c r="J2472" s="14" t="s">
        <v>340</v>
      </c>
      <c r="K2472" s="17">
        <v>2669345.6056303293</v>
      </c>
      <c r="L2472" s="14" t="s">
        <v>8998</v>
      </c>
      <c r="M2472" s="17">
        <v>2053342.7735617917</v>
      </c>
      <c r="N2472" s="14" t="s">
        <v>340</v>
      </c>
      <c r="O2472" s="17">
        <v>2669345.6056303293</v>
      </c>
      <c r="P2472" s="17">
        <v>2053342.7735617917</v>
      </c>
      <c r="Q2472" s="17">
        <v>0</v>
      </c>
      <c r="R2472" s="17">
        <v>0</v>
      </c>
      <c r="S2472" s="18">
        <v>0</v>
      </c>
      <c r="T2472" s="14" t="s">
        <v>9012</v>
      </c>
      <c r="U2472" s="14" t="s">
        <v>9012</v>
      </c>
      <c r="V2472" s="14" t="s">
        <v>9012</v>
      </c>
      <c r="W2472" s="18">
        <v>0.11924310705824627</v>
      </c>
      <c r="X2472" s="18">
        <v>1</v>
      </c>
      <c r="Y2472" s="14" t="s">
        <v>402</v>
      </c>
      <c r="Z2472" s="14" t="s">
        <v>402</v>
      </c>
      <c r="AA2472" s="18" t="s">
        <v>402</v>
      </c>
      <c r="AB2472" s="18" t="s">
        <v>402</v>
      </c>
      <c r="AC2472" s="14" t="s">
        <v>402</v>
      </c>
    </row>
    <row r="2473" spans="1:29" x14ac:dyDescent="0.15">
      <c r="A2473" s="14" t="s">
        <v>363</v>
      </c>
      <c r="B2473" s="14" t="s">
        <v>13</v>
      </c>
      <c r="C2473" s="14" t="s">
        <v>24</v>
      </c>
      <c r="D2473" s="14" t="s">
        <v>2889</v>
      </c>
      <c r="E2473" s="14" t="s">
        <v>5783</v>
      </c>
      <c r="F2473" s="14" t="s">
        <v>8601</v>
      </c>
      <c r="G2473" s="14" t="s">
        <v>402</v>
      </c>
      <c r="H2473" s="14" t="s">
        <v>8998</v>
      </c>
      <c r="I2473" s="17">
        <v>1277154.0878216228</v>
      </c>
      <c r="J2473" s="14" t="s">
        <v>340</v>
      </c>
      <c r="K2473" s="17">
        <v>1660300.3141681098</v>
      </c>
      <c r="L2473" s="14" t="s">
        <v>8998</v>
      </c>
      <c r="M2473" s="17">
        <v>1277154.0878216228</v>
      </c>
      <c r="N2473" s="14" t="s">
        <v>340</v>
      </c>
      <c r="O2473" s="17">
        <v>1660300.3141681098</v>
      </c>
      <c r="P2473" s="17">
        <v>1277154.0878216228</v>
      </c>
      <c r="Q2473" s="17">
        <v>0</v>
      </c>
      <c r="R2473" s="17">
        <v>0</v>
      </c>
      <c r="S2473" s="18">
        <v>0</v>
      </c>
      <c r="T2473" s="14" t="s">
        <v>9012</v>
      </c>
      <c r="U2473" s="14" t="s">
        <v>9012</v>
      </c>
      <c r="V2473" s="14" t="s">
        <v>9012</v>
      </c>
      <c r="W2473" s="18">
        <v>0.11924310705824627</v>
      </c>
      <c r="X2473" s="18">
        <v>1</v>
      </c>
      <c r="Y2473" s="14" t="s">
        <v>402</v>
      </c>
      <c r="Z2473" s="14" t="s">
        <v>402</v>
      </c>
      <c r="AA2473" s="18" t="s">
        <v>402</v>
      </c>
      <c r="AB2473" s="18" t="s">
        <v>402</v>
      </c>
      <c r="AC2473" s="14" t="s">
        <v>402</v>
      </c>
    </row>
    <row r="2474" spans="1:29" x14ac:dyDescent="0.15">
      <c r="A2474" s="14" t="s">
        <v>363</v>
      </c>
      <c r="B2474" s="14" t="s">
        <v>13</v>
      </c>
      <c r="C2474" s="14" t="s">
        <v>24</v>
      </c>
      <c r="D2474" s="14" t="s">
        <v>2890</v>
      </c>
      <c r="E2474" s="14" t="s">
        <v>5784</v>
      </c>
      <c r="F2474" s="14" t="s">
        <v>8602</v>
      </c>
      <c r="G2474" s="14" t="s">
        <v>402</v>
      </c>
      <c r="H2474" s="14" t="s">
        <v>8998</v>
      </c>
      <c r="I2474" s="17">
        <v>17653862.688353367</v>
      </c>
      <c r="J2474" s="14" t="s">
        <v>340</v>
      </c>
      <c r="K2474" s="17">
        <v>22950021.494859375</v>
      </c>
      <c r="L2474" s="14" t="s">
        <v>8998</v>
      </c>
      <c r="M2474" s="17">
        <v>17653862.688353367</v>
      </c>
      <c r="N2474" s="14" t="s">
        <v>340</v>
      </c>
      <c r="O2474" s="17">
        <v>22950021.494859375</v>
      </c>
      <c r="P2474" s="17">
        <v>17653862.688353367</v>
      </c>
      <c r="Q2474" s="17">
        <v>0</v>
      </c>
      <c r="R2474" s="17">
        <v>0</v>
      </c>
      <c r="S2474" s="18">
        <v>0</v>
      </c>
      <c r="T2474" s="14" t="s">
        <v>339</v>
      </c>
      <c r="U2474" s="14" t="s">
        <v>402</v>
      </c>
      <c r="V2474" s="14" t="s">
        <v>9015</v>
      </c>
      <c r="W2474" s="18">
        <v>0.11924310705824627</v>
      </c>
      <c r="X2474" s="18">
        <v>1</v>
      </c>
      <c r="Y2474" s="14" t="s">
        <v>402</v>
      </c>
      <c r="Z2474" s="14" t="s">
        <v>402</v>
      </c>
      <c r="AA2474" s="18" t="s">
        <v>402</v>
      </c>
      <c r="AB2474" s="18" t="s">
        <v>402</v>
      </c>
      <c r="AC2474" s="14" t="s">
        <v>402</v>
      </c>
    </row>
    <row r="2475" spans="1:29" x14ac:dyDescent="0.15">
      <c r="A2475" s="14" t="s">
        <v>363</v>
      </c>
      <c r="B2475" s="14" t="s">
        <v>13</v>
      </c>
      <c r="C2475" s="14" t="s">
        <v>24</v>
      </c>
      <c r="D2475" s="14" t="s">
        <v>2891</v>
      </c>
      <c r="E2475" s="14" t="s">
        <v>5785</v>
      </c>
      <c r="F2475" s="14" t="s">
        <v>8603</v>
      </c>
      <c r="G2475" s="14" t="s">
        <v>402</v>
      </c>
      <c r="H2475" s="14" t="s">
        <v>8998</v>
      </c>
      <c r="I2475" s="17">
        <v>2475477.5923687504</v>
      </c>
      <c r="J2475" s="14" t="s">
        <v>340</v>
      </c>
      <c r="K2475" s="17">
        <v>3218120.8700793758</v>
      </c>
      <c r="L2475" s="14" t="s">
        <v>8998</v>
      </c>
      <c r="M2475" s="17">
        <v>2475477.5923687504</v>
      </c>
      <c r="N2475" s="14" t="s">
        <v>340</v>
      </c>
      <c r="O2475" s="17">
        <v>3218120.8700793758</v>
      </c>
      <c r="P2475" s="17">
        <v>2475477.5923687504</v>
      </c>
      <c r="Q2475" s="17">
        <v>0</v>
      </c>
      <c r="R2475" s="17">
        <v>0</v>
      </c>
      <c r="S2475" s="18">
        <v>0</v>
      </c>
      <c r="T2475" s="14" t="s">
        <v>339</v>
      </c>
      <c r="U2475" s="14" t="s">
        <v>402</v>
      </c>
      <c r="V2475" s="14" t="s">
        <v>9015</v>
      </c>
      <c r="W2475" s="18">
        <v>0.11924310705824627</v>
      </c>
      <c r="X2475" s="18">
        <v>1</v>
      </c>
      <c r="Y2475" s="14" t="s">
        <v>402</v>
      </c>
      <c r="Z2475" s="14" t="s">
        <v>402</v>
      </c>
      <c r="AA2475" s="18" t="s">
        <v>402</v>
      </c>
      <c r="AB2475" s="18" t="s">
        <v>402</v>
      </c>
      <c r="AC2475" s="14" t="s">
        <v>402</v>
      </c>
    </row>
    <row r="2476" spans="1:29" x14ac:dyDescent="0.15">
      <c r="A2476" s="14" t="s">
        <v>363</v>
      </c>
      <c r="B2476" s="14" t="s">
        <v>13</v>
      </c>
      <c r="C2476" s="14" t="s">
        <v>24</v>
      </c>
      <c r="D2476" s="14" t="s">
        <v>2892</v>
      </c>
      <c r="E2476" s="14" t="s">
        <v>5786</v>
      </c>
      <c r="F2476" s="14" t="s">
        <v>8604</v>
      </c>
      <c r="G2476" s="14" t="s">
        <v>402</v>
      </c>
      <c r="H2476" s="14" t="s">
        <v>8998</v>
      </c>
      <c r="I2476" s="17">
        <v>1343508.3077384406</v>
      </c>
      <c r="J2476" s="14" t="s">
        <v>340</v>
      </c>
      <c r="K2476" s="17">
        <v>1746560.8000599726</v>
      </c>
      <c r="L2476" s="14" t="s">
        <v>8998</v>
      </c>
      <c r="M2476" s="17">
        <v>1343508.3077384406</v>
      </c>
      <c r="N2476" s="14" t="s">
        <v>340</v>
      </c>
      <c r="O2476" s="17">
        <v>1746560.8000599726</v>
      </c>
      <c r="P2476" s="17">
        <v>1343508.3077384406</v>
      </c>
      <c r="Q2476" s="17">
        <v>0</v>
      </c>
      <c r="R2476" s="17">
        <v>0</v>
      </c>
      <c r="S2476" s="18">
        <v>0</v>
      </c>
      <c r="T2476" s="14" t="s">
        <v>339</v>
      </c>
      <c r="U2476" s="14" t="s">
        <v>402</v>
      </c>
      <c r="V2476" s="14" t="s">
        <v>9015</v>
      </c>
      <c r="W2476" s="18">
        <v>0.11924310705824627</v>
      </c>
      <c r="X2476" s="18">
        <v>1</v>
      </c>
      <c r="Y2476" s="14" t="s">
        <v>402</v>
      </c>
      <c r="Z2476" s="14" t="s">
        <v>402</v>
      </c>
      <c r="AA2476" s="18" t="s">
        <v>402</v>
      </c>
      <c r="AB2476" s="18" t="s">
        <v>402</v>
      </c>
      <c r="AC2476" s="14" t="s">
        <v>402</v>
      </c>
    </row>
    <row r="2477" spans="1:29" x14ac:dyDescent="0.15">
      <c r="A2477" s="14" t="s">
        <v>363</v>
      </c>
      <c r="B2477" s="14" t="s">
        <v>13</v>
      </c>
      <c r="C2477" s="14" t="s">
        <v>24</v>
      </c>
      <c r="D2477" s="14" t="s">
        <v>2893</v>
      </c>
      <c r="E2477" s="14" t="s">
        <v>5787</v>
      </c>
      <c r="F2477" s="14" t="s">
        <v>8605</v>
      </c>
      <c r="G2477" s="14" t="s">
        <v>402</v>
      </c>
      <c r="H2477" s="14" t="s">
        <v>8998</v>
      </c>
      <c r="I2477" s="17">
        <v>1135165.0874671401</v>
      </c>
      <c r="J2477" s="14" t="s">
        <v>340</v>
      </c>
      <c r="K2477" s="17">
        <v>1475714.6137072821</v>
      </c>
      <c r="L2477" s="14" t="s">
        <v>8998</v>
      </c>
      <c r="M2477" s="17">
        <v>1135165.0874671401</v>
      </c>
      <c r="N2477" s="14" t="s">
        <v>340</v>
      </c>
      <c r="O2477" s="17">
        <v>1475714.6137072821</v>
      </c>
      <c r="P2477" s="17">
        <v>1135165.0874671401</v>
      </c>
      <c r="Q2477" s="17">
        <v>0</v>
      </c>
      <c r="R2477" s="17">
        <v>0</v>
      </c>
      <c r="S2477" s="18">
        <v>0</v>
      </c>
      <c r="T2477" s="14" t="s">
        <v>339</v>
      </c>
      <c r="U2477" s="14" t="s">
        <v>402</v>
      </c>
      <c r="V2477" s="14" t="s">
        <v>9015</v>
      </c>
      <c r="W2477" s="18">
        <v>0.11924310705824627</v>
      </c>
      <c r="X2477" s="18">
        <v>1</v>
      </c>
      <c r="Y2477" s="14" t="s">
        <v>402</v>
      </c>
      <c r="Z2477" s="14" t="s">
        <v>402</v>
      </c>
      <c r="AA2477" s="18" t="s">
        <v>402</v>
      </c>
      <c r="AB2477" s="18" t="s">
        <v>402</v>
      </c>
      <c r="AC2477" s="14" t="s">
        <v>402</v>
      </c>
    </row>
    <row r="2478" spans="1:29" x14ac:dyDescent="0.15">
      <c r="A2478" s="14" t="s">
        <v>363</v>
      </c>
      <c r="B2478" s="14" t="s">
        <v>13</v>
      </c>
      <c r="C2478" s="14" t="s">
        <v>24</v>
      </c>
      <c r="D2478" s="14" t="s">
        <v>2894</v>
      </c>
      <c r="E2478" s="14" t="s">
        <v>5788</v>
      </c>
      <c r="F2478" s="14" t="s">
        <v>8606</v>
      </c>
      <c r="G2478" s="14" t="s">
        <v>402</v>
      </c>
      <c r="H2478" s="14" t="s">
        <v>8998</v>
      </c>
      <c r="I2478" s="17">
        <v>1826069.1134463407</v>
      </c>
      <c r="J2478" s="14" t="s">
        <v>340</v>
      </c>
      <c r="K2478" s="17">
        <v>2373889.8474802431</v>
      </c>
      <c r="L2478" s="14" t="s">
        <v>8998</v>
      </c>
      <c r="M2478" s="17">
        <v>1826069.1134463407</v>
      </c>
      <c r="N2478" s="14" t="s">
        <v>340</v>
      </c>
      <c r="O2478" s="17">
        <v>2373889.8474802431</v>
      </c>
      <c r="P2478" s="17">
        <v>1826069.1134463407</v>
      </c>
      <c r="Q2478" s="17">
        <v>0</v>
      </c>
      <c r="R2478" s="17">
        <v>0</v>
      </c>
      <c r="S2478" s="18">
        <v>0</v>
      </c>
      <c r="T2478" s="14" t="s">
        <v>339</v>
      </c>
      <c r="U2478" s="14" t="s">
        <v>402</v>
      </c>
      <c r="V2478" s="14" t="s">
        <v>9015</v>
      </c>
      <c r="W2478" s="18">
        <v>0.11924310705824627</v>
      </c>
      <c r="X2478" s="18">
        <v>1</v>
      </c>
      <c r="Y2478" s="14" t="s">
        <v>402</v>
      </c>
      <c r="Z2478" s="14" t="s">
        <v>402</v>
      </c>
      <c r="AA2478" s="18" t="s">
        <v>402</v>
      </c>
      <c r="AB2478" s="18" t="s">
        <v>402</v>
      </c>
      <c r="AC2478" s="14" t="s">
        <v>402</v>
      </c>
    </row>
    <row r="2479" spans="1:29" x14ac:dyDescent="0.15">
      <c r="A2479" s="14" t="s">
        <v>363</v>
      </c>
      <c r="B2479" s="14" t="s">
        <v>13</v>
      </c>
      <c r="C2479" s="14" t="s">
        <v>24</v>
      </c>
      <c r="D2479" s="14" t="s">
        <v>2895</v>
      </c>
      <c r="E2479" s="14" t="s">
        <v>5789</v>
      </c>
      <c r="F2479" s="14" t="s">
        <v>8607</v>
      </c>
      <c r="G2479" s="14" t="s">
        <v>402</v>
      </c>
      <c r="H2479" s="14" t="s">
        <v>8998</v>
      </c>
      <c r="I2479" s="17">
        <v>51000730.152084418</v>
      </c>
      <c r="J2479" s="14" t="s">
        <v>340</v>
      </c>
      <c r="K2479" s="17">
        <v>66300949.197709739</v>
      </c>
      <c r="L2479" s="14" t="s">
        <v>8998</v>
      </c>
      <c r="M2479" s="17">
        <v>51000730.152084418</v>
      </c>
      <c r="N2479" s="14" t="s">
        <v>340</v>
      </c>
      <c r="O2479" s="17">
        <v>66300949.197709739</v>
      </c>
      <c r="P2479" s="17">
        <v>51000730.152084418</v>
      </c>
      <c r="Q2479" s="17">
        <v>0</v>
      </c>
      <c r="R2479" s="17">
        <v>0</v>
      </c>
      <c r="S2479" s="18">
        <v>0</v>
      </c>
      <c r="T2479" s="14" t="s">
        <v>339</v>
      </c>
      <c r="U2479" s="14" t="s">
        <v>402</v>
      </c>
      <c r="V2479" s="14" t="s">
        <v>9015</v>
      </c>
      <c r="W2479" s="18">
        <v>0.11924310705824627</v>
      </c>
      <c r="X2479" s="18">
        <v>1</v>
      </c>
      <c r="Y2479" s="14" t="s">
        <v>402</v>
      </c>
      <c r="Z2479" s="14" t="s">
        <v>402</v>
      </c>
      <c r="AA2479" s="18" t="s">
        <v>402</v>
      </c>
      <c r="AB2479" s="18" t="s">
        <v>402</v>
      </c>
      <c r="AC2479" s="14" t="s">
        <v>402</v>
      </c>
    </row>
    <row r="2480" spans="1:29" x14ac:dyDescent="0.15">
      <c r="A2480" s="14" t="s">
        <v>363</v>
      </c>
      <c r="B2480" s="14" t="s">
        <v>13</v>
      </c>
      <c r="C2480" s="14" t="s">
        <v>24</v>
      </c>
      <c r="D2480" s="14" t="s">
        <v>2896</v>
      </c>
      <c r="E2480" s="14" t="s">
        <v>5790</v>
      </c>
      <c r="F2480" s="14" t="s">
        <v>8608</v>
      </c>
      <c r="G2480" s="14" t="s">
        <v>402</v>
      </c>
      <c r="H2480" s="14" t="s">
        <v>8998</v>
      </c>
      <c r="I2480" s="17">
        <v>11746249.661170352</v>
      </c>
      <c r="J2480" s="14" t="s">
        <v>340</v>
      </c>
      <c r="K2480" s="17">
        <v>15270124.559521461</v>
      </c>
      <c r="L2480" s="14" t="s">
        <v>8998</v>
      </c>
      <c r="M2480" s="17">
        <v>11746249.661170352</v>
      </c>
      <c r="N2480" s="14" t="s">
        <v>340</v>
      </c>
      <c r="O2480" s="17">
        <v>15270124.559521461</v>
      </c>
      <c r="P2480" s="17">
        <v>11746249.661170352</v>
      </c>
      <c r="Q2480" s="17">
        <v>0</v>
      </c>
      <c r="R2480" s="17">
        <v>0</v>
      </c>
      <c r="S2480" s="18">
        <v>0</v>
      </c>
      <c r="T2480" s="14" t="s">
        <v>339</v>
      </c>
      <c r="U2480" s="14" t="s">
        <v>402</v>
      </c>
      <c r="V2480" s="14" t="s">
        <v>9015</v>
      </c>
      <c r="W2480" s="18">
        <v>0.11924310705824627</v>
      </c>
      <c r="X2480" s="18">
        <v>1</v>
      </c>
      <c r="Y2480" s="14" t="s">
        <v>402</v>
      </c>
      <c r="Z2480" s="14" t="s">
        <v>402</v>
      </c>
      <c r="AA2480" s="18" t="s">
        <v>402</v>
      </c>
      <c r="AB2480" s="18" t="s">
        <v>402</v>
      </c>
      <c r="AC2480" s="14" t="s">
        <v>402</v>
      </c>
    </row>
    <row r="2481" spans="1:29" x14ac:dyDescent="0.15">
      <c r="A2481" s="14" t="s">
        <v>363</v>
      </c>
      <c r="B2481" s="14" t="s">
        <v>13</v>
      </c>
      <c r="C2481" s="14" t="s">
        <v>24</v>
      </c>
      <c r="D2481" s="14" t="s">
        <v>2897</v>
      </c>
      <c r="E2481" s="14" t="s">
        <v>5791</v>
      </c>
      <c r="F2481" s="14" t="s">
        <v>8609</v>
      </c>
      <c r="G2481" s="14" t="s">
        <v>402</v>
      </c>
      <c r="H2481" s="14" t="s">
        <v>8998</v>
      </c>
      <c r="I2481" s="17">
        <v>2403274.436894502</v>
      </c>
      <c r="J2481" s="14" t="s">
        <v>340</v>
      </c>
      <c r="K2481" s="17">
        <v>3124256.767962853</v>
      </c>
      <c r="L2481" s="14" t="s">
        <v>8998</v>
      </c>
      <c r="M2481" s="17">
        <v>2403274.436894502</v>
      </c>
      <c r="N2481" s="14" t="s">
        <v>340</v>
      </c>
      <c r="O2481" s="17">
        <v>3124256.767962853</v>
      </c>
      <c r="P2481" s="17">
        <v>2403274.436894502</v>
      </c>
      <c r="Q2481" s="17">
        <v>0</v>
      </c>
      <c r="R2481" s="17">
        <v>0</v>
      </c>
      <c r="S2481" s="18">
        <v>0</v>
      </c>
      <c r="T2481" s="14" t="s">
        <v>339</v>
      </c>
      <c r="U2481" s="14" t="s">
        <v>402</v>
      </c>
      <c r="V2481" s="14" t="s">
        <v>9015</v>
      </c>
      <c r="W2481" s="18">
        <v>0.11924310705824627</v>
      </c>
      <c r="X2481" s="18">
        <v>1</v>
      </c>
      <c r="Y2481" s="14" t="s">
        <v>402</v>
      </c>
      <c r="Z2481" s="14" t="s">
        <v>402</v>
      </c>
      <c r="AA2481" s="18" t="s">
        <v>402</v>
      </c>
      <c r="AB2481" s="18" t="s">
        <v>402</v>
      </c>
      <c r="AC2481" s="14" t="s">
        <v>402</v>
      </c>
    </row>
    <row r="2482" spans="1:29" x14ac:dyDescent="0.15">
      <c r="A2482" s="14" t="s">
        <v>363</v>
      </c>
      <c r="B2482" s="14" t="s">
        <v>13</v>
      </c>
      <c r="C2482" s="14" t="s">
        <v>24</v>
      </c>
      <c r="D2482" s="14" t="s">
        <v>2898</v>
      </c>
      <c r="E2482" s="14" t="s">
        <v>5792</v>
      </c>
      <c r="F2482" s="14" t="s">
        <v>8610</v>
      </c>
      <c r="G2482" s="14" t="s">
        <v>402</v>
      </c>
      <c r="H2482" s="14" t="s">
        <v>8998</v>
      </c>
      <c r="I2482" s="17">
        <v>9712450.8874323945</v>
      </c>
      <c r="J2482" s="14" t="s">
        <v>340</v>
      </c>
      <c r="K2482" s="17">
        <v>12626186.153662113</v>
      </c>
      <c r="L2482" s="14" t="s">
        <v>8998</v>
      </c>
      <c r="M2482" s="17">
        <v>9712450.8874323945</v>
      </c>
      <c r="N2482" s="14" t="s">
        <v>340</v>
      </c>
      <c r="O2482" s="17">
        <v>12626186.153662113</v>
      </c>
      <c r="P2482" s="17">
        <v>9712450.8874323945</v>
      </c>
      <c r="Q2482" s="17">
        <v>0</v>
      </c>
      <c r="R2482" s="17">
        <v>0</v>
      </c>
      <c r="S2482" s="18">
        <v>0</v>
      </c>
      <c r="T2482" s="14" t="s">
        <v>339</v>
      </c>
      <c r="U2482" s="14" t="s">
        <v>402</v>
      </c>
      <c r="V2482" s="14" t="s">
        <v>9015</v>
      </c>
      <c r="W2482" s="18">
        <v>0.11924310705824627</v>
      </c>
      <c r="X2482" s="18">
        <v>1</v>
      </c>
      <c r="Y2482" s="14" t="s">
        <v>402</v>
      </c>
      <c r="Z2482" s="14" t="s">
        <v>402</v>
      </c>
      <c r="AA2482" s="18" t="s">
        <v>402</v>
      </c>
      <c r="AB2482" s="18" t="s">
        <v>402</v>
      </c>
      <c r="AC2482" s="14" t="s">
        <v>402</v>
      </c>
    </row>
    <row r="2483" spans="1:29" x14ac:dyDescent="0.15">
      <c r="A2483" s="14" t="s">
        <v>363</v>
      </c>
      <c r="B2483" s="14" t="s">
        <v>13</v>
      </c>
      <c r="C2483" s="14" t="s">
        <v>24</v>
      </c>
      <c r="D2483" s="14" t="s">
        <v>2899</v>
      </c>
      <c r="E2483" s="14" t="s">
        <v>5793</v>
      </c>
      <c r="F2483" s="14" t="s">
        <v>8611</v>
      </c>
      <c r="G2483" s="14" t="s">
        <v>402</v>
      </c>
      <c r="H2483" s="14" t="s">
        <v>8998</v>
      </c>
      <c r="I2483" s="17">
        <v>1713171.1036970883</v>
      </c>
      <c r="J2483" s="14" t="s">
        <v>340</v>
      </c>
      <c r="K2483" s="17">
        <v>2227122.4348062146</v>
      </c>
      <c r="L2483" s="14" t="s">
        <v>8998</v>
      </c>
      <c r="M2483" s="17">
        <v>1713171.1036970883</v>
      </c>
      <c r="N2483" s="14" t="s">
        <v>340</v>
      </c>
      <c r="O2483" s="17">
        <v>2227122.4348062146</v>
      </c>
      <c r="P2483" s="17">
        <v>1713171.1036970883</v>
      </c>
      <c r="Q2483" s="17">
        <v>0</v>
      </c>
      <c r="R2483" s="17">
        <v>0</v>
      </c>
      <c r="S2483" s="18">
        <v>0</v>
      </c>
      <c r="T2483" s="14" t="s">
        <v>339</v>
      </c>
      <c r="U2483" s="14" t="s">
        <v>402</v>
      </c>
      <c r="V2483" s="14" t="s">
        <v>9015</v>
      </c>
      <c r="W2483" s="18">
        <v>0.11924310705824627</v>
      </c>
      <c r="X2483" s="18">
        <v>1</v>
      </c>
      <c r="Y2483" s="14" t="s">
        <v>402</v>
      </c>
      <c r="Z2483" s="14" t="s">
        <v>402</v>
      </c>
      <c r="AA2483" s="18" t="s">
        <v>402</v>
      </c>
      <c r="AB2483" s="18" t="s">
        <v>402</v>
      </c>
      <c r="AC2483" s="14" t="s">
        <v>402</v>
      </c>
    </row>
    <row r="2484" spans="1:29" x14ac:dyDescent="0.15">
      <c r="A2484" s="14" t="s">
        <v>363</v>
      </c>
      <c r="B2484" s="14" t="s">
        <v>13</v>
      </c>
      <c r="C2484" s="14" t="s">
        <v>24</v>
      </c>
      <c r="D2484" s="14" t="s">
        <v>2900</v>
      </c>
      <c r="E2484" s="14" t="s">
        <v>5794</v>
      </c>
      <c r="F2484" s="14" t="s">
        <v>8612</v>
      </c>
      <c r="G2484" s="14" t="s">
        <v>402</v>
      </c>
      <c r="H2484" s="14" t="s">
        <v>8998</v>
      </c>
      <c r="I2484" s="17">
        <v>2719880.9116749857</v>
      </c>
      <c r="J2484" s="14" t="s">
        <v>340</v>
      </c>
      <c r="K2484" s="17">
        <v>3535845.1851774813</v>
      </c>
      <c r="L2484" s="14" t="s">
        <v>8998</v>
      </c>
      <c r="M2484" s="17">
        <v>2719880.9116749857</v>
      </c>
      <c r="N2484" s="14" t="s">
        <v>340</v>
      </c>
      <c r="O2484" s="17">
        <v>3535845.1851774813</v>
      </c>
      <c r="P2484" s="17">
        <v>2719880.9116749857</v>
      </c>
      <c r="Q2484" s="17">
        <v>0</v>
      </c>
      <c r="R2484" s="17">
        <v>0</v>
      </c>
      <c r="S2484" s="18">
        <v>0</v>
      </c>
      <c r="T2484" s="14" t="s">
        <v>339</v>
      </c>
      <c r="U2484" s="14" t="s">
        <v>402</v>
      </c>
      <c r="V2484" s="14" t="s">
        <v>9015</v>
      </c>
      <c r="W2484" s="18">
        <v>0.11924310705824627</v>
      </c>
      <c r="X2484" s="18">
        <v>1</v>
      </c>
      <c r="Y2484" s="14" t="s">
        <v>402</v>
      </c>
      <c r="Z2484" s="14" t="s">
        <v>402</v>
      </c>
      <c r="AA2484" s="18" t="s">
        <v>402</v>
      </c>
      <c r="AB2484" s="18" t="s">
        <v>402</v>
      </c>
      <c r="AC2484" s="14" t="s">
        <v>402</v>
      </c>
    </row>
    <row r="2485" spans="1:29" x14ac:dyDescent="0.15">
      <c r="A2485" s="14" t="s">
        <v>363</v>
      </c>
      <c r="B2485" s="14" t="s">
        <v>13</v>
      </c>
      <c r="C2485" s="14" t="s">
        <v>24</v>
      </c>
      <c r="D2485" s="14" t="s">
        <v>2901</v>
      </c>
      <c r="E2485" s="14" t="s">
        <v>5795</v>
      </c>
      <c r="F2485" s="14" t="s">
        <v>8613</v>
      </c>
      <c r="G2485" s="14" t="s">
        <v>402</v>
      </c>
      <c r="H2485" s="14" t="s">
        <v>8998</v>
      </c>
      <c r="I2485" s="17">
        <v>2871333.9697865155</v>
      </c>
      <c r="J2485" s="14" t="s">
        <v>340</v>
      </c>
      <c r="K2485" s="17">
        <v>3732734.1607224704</v>
      </c>
      <c r="L2485" s="14" t="s">
        <v>8998</v>
      </c>
      <c r="M2485" s="17">
        <v>2871333.9697865155</v>
      </c>
      <c r="N2485" s="14" t="s">
        <v>340</v>
      </c>
      <c r="O2485" s="17">
        <v>3732734.1607224704</v>
      </c>
      <c r="P2485" s="17">
        <v>2871333.9697865155</v>
      </c>
      <c r="Q2485" s="17">
        <v>0</v>
      </c>
      <c r="R2485" s="17">
        <v>0</v>
      </c>
      <c r="S2485" s="18">
        <v>0</v>
      </c>
      <c r="T2485" s="14" t="s">
        <v>339</v>
      </c>
      <c r="U2485" s="14" t="s">
        <v>402</v>
      </c>
      <c r="V2485" s="14" t="s">
        <v>9015</v>
      </c>
      <c r="W2485" s="18">
        <v>0.11924310705824627</v>
      </c>
      <c r="X2485" s="18">
        <v>1</v>
      </c>
      <c r="Y2485" s="14" t="s">
        <v>402</v>
      </c>
      <c r="Z2485" s="14" t="s">
        <v>402</v>
      </c>
      <c r="AA2485" s="18" t="s">
        <v>402</v>
      </c>
      <c r="AB2485" s="18" t="s">
        <v>402</v>
      </c>
      <c r="AC2485" s="14" t="s">
        <v>402</v>
      </c>
    </row>
    <row r="2486" spans="1:29" x14ac:dyDescent="0.15">
      <c r="A2486" s="14" t="s">
        <v>363</v>
      </c>
      <c r="B2486" s="14" t="s">
        <v>13</v>
      </c>
      <c r="C2486" s="14" t="s">
        <v>24</v>
      </c>
      <c r="D2486" s="14" t="s">
        <v>2902</v>
      </c>
      <c r="E2486" s="14" t="s">
        <v>5796</v>
      </c>
      <c r="F2486" s="14" t="s">
        <v>8614</v>
      </c>
      <c r="G2486" s="14" t="s">
        <v>402</v>
      </c>
      <c r="H2486" s="14" t="s">
        <v>8998</v>
      </c>
      <c r="I2486" s="17">
        <v>2027856.8015316813</v>
      </c>
      <c r="J2486" s="14" t="s">
        <v>340</v>
      </c>
      <c r="K2486" s="17">
        <v>2636213.8419911857</v>
      </c>
      <c r="L2486" s="14" t="s">
        <v>8998</v>
      </c>
      <c r="M2486" s="17">
        <v>2027856.8015316813</v>
      </c>
      <c r="N2486" s="14" t="s">
        <v>340</v>
      </c>
      <c r="O2486" s="17">
        <v>2636213.8419911857</v>
      </c>
      <c r="P2486" s="17">
        <v>2027856.8015316813</v>
      </c>
      <c r="Q2486" s="17">
        <v>0</v>
      </c>
      <c r="R2486" s="17">
        <v>0</v>
      </c>
      <c r="S2486" s="18">
        <v>0</v>
      </c>
      <c r="T2486" s="14" t="s">
        <v>9012</v>
      </c>
      <c r="U2486" s="14" t="s">
        <v>9012</v>
      </c>
      <c r="V2486" s="14" t="s">
        <v>9012</v>
      </c>
      <c r="W2486" s="18">
        <v>0.11924310705824627</v>
      </c>
      <c r="X2486" s="18">
        <v>1</v>
      </c>
      <c r="Y2486" s="14" t="s">
        <v>402</v>
      </c>
      <c r="Z2486" s="14" t="s">
        <v>402</v>
      </c>
      <c r="AA2486" s="18" t="s">
        <v>402</v>
      </c>
      <c r="AB2486" s="18" t="s">
        <v>402</v>
      </c>
      <c r="AC2486" s="14" t="s">
        <v>402</v>
      </c>
    </row>
    <row r="2487" spans="1:29" x14ac:dyDescent="0.15">
      <c r="A2487" s="14" t="s">
        <v>363</v>
      </c>
      <c r="B2487" s="14" t="s">
        <v>13</v>
      </c>
      <c r="C2487" s="14" t="s">
        <v>24</v>
      </c>
      <c r="D2487" s="14" t="s">
        <v>2903</v>
      </c>
      <c r="E2487" s="14" t="s">
        <v>5797</v>
      </c>
      <c r="F2487" s="14" t="s">
        <v>8615</v>
      </c>
      <c r="G2487" s="14" t="s">
        <v>402</v>
      </c>
      <c r="H2487" s="14" t="s">
        <v>8998</v>
      </c>
      <c r="I2487" s="17">
        <v>5446863.1759668048</v>
      </c>
      <c r="J2487" s="14" t="s">
        <v>340</v>
      </c>
      <c r="K2487" s="17">
        <v>7080922.1287568472</v>
      </c>
      <c r="L2487" s="14" t="s">
        <v>8998</v>
      </c>
      <c r="M2487" s="17">
        <v>5446863.1759668048</v>
      </c>
      <c r="N2487" s="14" t="s">
        <v>340</v>
      </c>
      <c r="O2487" s="17">
        <v>7080922.1287568472</v>
      </c>
      <c r="P2487" s="17">
        <v>5446863.1759668048</v>
      </c>
      <c r="Q2487" s="17">
        <v>0</v>
      </c>
      <c r="R2487" s="17">
        <v>0</v>
      </c>
      <c r="S2487" s="18">
        <v>0</v>
      </c>
      <c r="T2487" s="14" t="s">
        <v>339</v>
      </c>
      <c r="U2487" s="14" t="s">
        <v>402</v>
      </c>
      <c r="V2487" s="14" t="s">
        <v>9015</v>
      </c>
      <c r="W2487" s="18">
        <v>0.11924310705824627</v>
      </c>
      <c r="X2487" s="18">
        <v>1</v>
      </c>
      <c r="Y2487" s="14" t="s">
        <v>402</v>
      </c>
      <c r="Z2487" s="14" t="s">
        <v>402</v>
      </c>
      <c r="AA2487" s="18" t="s">
        <v>402</v>
      </c>
      <c r="AB2487" s="18" t="s">
        <v>402</v>
      </c>
      <c r="AC2487" s="14" t="s">
        <v>402</v>
      </c>
    </row>
    <row r="2488" spans="1:29" x14ac:dyDescent="0.15">
      <c r="A2488" s="14" t="s">
        <v>363</v>
      </c>
      <c r="B2488" s="14" t="s">
        <v>13</v>
      </c>
      <c r="C2488" s="14" t="s">
        <v>24</v>
      </c>
      <c r="D2488" s="14" t="s">
        <v>2904</v>
      </c>
      <c r="E2488" s="14" t="s">
        <v>5798</v>
      </c>
      <c r="F2488" s="14" t="s">
        <v>8616</v>
      </c>
      <c r="G2488" s="14" t="s">
        <v>402</v>
      </c>
      <c r="H2488" s="14" t="s">
        <v>8998</v>
      </c>
      <c r="I2488" s="17">
        <v>213067602.1832757</v>
      </c>
      <c r="J2488" s="14" t="s">
        <v>340</v>
      </c>
      <c r="K2488" s="17">
        <v>276987882.83825845</v>
      </c>
      <c r="L2488" s="14" t="s">
        <v>8998</v>
      </c>
      <c r="M2488" s="17">
        <v>213067602.1832757</v>
      </c>
      <c r="N2488" s="14" t="s">
        <v>340</v>
      </c>
      <c r="O2488" s="17">
        <v>276987882.83825845</v>
      </c>
      <c r="P2488" s="17">
        <v>213067602.1832757</v>
      </c>
      <c r="Q2488" s="17">
        <v>0</v>
      </c>
      <c r="R2488" s="17">
        <v>0</v>
      </c>
      <c r="S2488" s="18">
        <v>0</v>
      </c>
      <c r="T2488" s="14" t="s">
        <v>339</v>
      </c>
      <c r="U2488" s="14" t="s">
        <v>402</v>
      </c>
      <c r="V2488" s="14" t="s">
        <v>9015</v>
      </c>
      <c r="W2488" s="18">
        <v>0.11924310705824627</v>
      </c>
      <c r="X2488" s="18">
        <v>1</v>
      </c>
      <c r="Y2488" s="14" t="s">
        <v>402</v>
      </c>
      <c r="Z2488" s="14" t="s">
        <v>402</v>
      </c>
      <c r="AA2488" s="18" t="s">
        <v>402</v>
      </c>
      <c r="AB2488" s="18" t="s">
        <v>402</v>
      </c>
      <c r="AC2488" s="14" t="s">
        <v>402</v>
      </c>
    </row>
    <row r="2489" spans="1:29" x14ac:dyDescent="0.15">
      <c r="A2489" s="14" t="s">
        <v>363</v>
      </c>
      <c r="B2489" s="14" t="s">
        <v>13</v>
      </c>
      <c r="C2489" s="14" t="s">
        <v>24</v>
      </c>
      <c r="D2489" s="14" t="s">
        <v>2905</v>
      </c>
      <c r="E2489" s="14" t="s">
        <v>5799</v>
      </c>
      <c r="F2489" s="14" t="s">
        <v>8617</v>
      </c>
      <c r="G2489" s="14" t="s">
        <v>402</v>
      </c>
      <c r="H2489" s="14" t="s">
        <v>8998</v>
      </c>
      <c r="I2489" s="17">
        <v>1342841.8110170581</v>
      </c>
      <c r="J2489" s="14" t="s">
        <v>340</v>
      </c>
      <c r="K2489" s="17">
        <v>1745694.3543221755</v>
      </c>
      <c r="L2489" s="14" t="s">
        <v>8998</v>
      </c>
      <c r="M2489" s="17">
        <v>1342841.8110170581</v>
      </c>
      <c r="N2489" s="14" t="s">
        <v>340</v>
      </c>
      <c r="O2489" s="17">
        <v>1745694.3543221755</v>
      </c>
      <c r="P2489" s="17">
        <v>1342841.8110170581</v>
      </c>
      <c r="Q2489" s="17">
        <v>0</v>
      </c>
      <c r="R2489" s="17">
        <v>0</v>
      </c>
      <c r="S2489" s="18">
        <v>0</v>
      </c>
      <c r="T2489" s="14" t="s">
        <v>339</v>
      </c>
      <c r="U2489" s="14" t="s">
        <v>402</v>
      </c>
      <c r="V2489" s="14" t="s">
        <v>9015</v>
      </c>
      <c r="W2489" s="18">
        <v>0.11924310705824627</v>
      </c>
      <c r="X2489" s="18">
        <v>1</v>
      </c>
      <c r="Y2489" s="14" t="s">
        <v>402</v>
      </c>
      <c r="Z2489" s="14" t="s">
        <v>402</v>
      </c>
      <c r="AA2489" s="18" t="s">
        <v>402</v>
      </c>
      <c r="AB2489" s="18" t="s">
        <v>402</v>
      </c>
      <c r="AC2489" s="14" t="s">
        <v>402</v>
      </c>
    </row>
    <row r="2490" spans="1:29" x14ac:dyDescent="0.15">
      <c r="A2490" s="14" t="s">
        <v>363</v>
      </c>
      <c r="B2490" s="14" t="s">
        <v>13</v>
      </c>
      <c r="C2490" s="14" t="s">
        <v>24</v>
      </c>
      <c r="D2490" s="14" t="s">
        <v>2906</v>
      </c>
      <c r="E2490" s="14" t="s">
        <v>5800</v>
      </c>
      <c r="F2490" s="14" t="s">
        <v>8618</v>
      </c>
      <c r="G2490" s="14" t="s">
        <v>402</v>
      </c>
      <c r="H2490" s="14" t="s">
        <v>8998</v>
      </c>
      <c r="I2490" s="17">
        <v>2035323.0724974817</v>
      </c>
      <c r="J2490" s="14" t="s">
        <v>340</v>
      </c>
      <c r="K2490" s="17">
        <v>2645919.9942467264</v>
      </c>
      <c r="L2490" s="14" t="s">
        <v>8998</v>
      </c>
      <c r="M2490" s="17">
        <v>2035323.0724974817</v>
      </c>
      <c r="N2490" s="14" t="s">
        <v>340</v>
      </c>
      <c r="O2490" s="17">
        <v>2645919.9942467264</v>
      </c>
      <c r="P2490" s="17">
        <v>2035323.0724974817</v>
      </c>
      <c r="Q2490" s="17">
        <v>0</v>
      </c>
      <c r="R2490" s="17">
        <v>0</v>
      </c>
      <c r="S2490" s="18">
        <v>0</v>
      </c>
      <c r="T2490" s="14" t="s">
        <v>339</v>
      </c>
      <c r="U2490" s="14" t="s">
        <v>402</v>
      </c>
      <c r="V2490" s="14" t="s">
        <v>9015</v>
      </c>
      <c r="W2490" s="18">
        <v>0.11924310705824627</v>
      </c>
      <c r="X2490" s="18">
        <v>1</v>
      </c>
      <c r="Y2490" s="14" t="s">
        <v>402</v>
      </c>
      <c r="Z2490" s="14" t="s">
        <v>402</v>
      </c>
      <c r="AA2490" s="18" t="s">
        <v>402</v>
      </c>
      <c r="AB2490" s="18" t="s">
        <v>402</v>
      </c>
      <c r="AC2490" s="14" t="s">
        <v>402</v>
      </c>
    </row>
    <row r="2491" spans="1:29" x14ac:dyDescent="0.15">
      <c r="A2491" s="14" t="s">
        <v>363</v>
      </c>
      <c r="B2491" s="14" t="s">
        <v>13</v>
      </c>
      <c r="C2491" s="14" t="s">
        <v>24</v>
      </c>
      <c r="D2491" s="14" t="s">
        <v>2907</v>
      </c>
      <c r="E2491" s="14" t="s">
        <v>5801</v>
      </c>
      <c r="F2491" s="14" t="s">
        <v>8619</v>
      </c>
      <c r="G2491" s="14" t="s">
        <v>402</v>
      </c>
      <c r="H2491" s="14" t="s">
        <v>8998</v>
      </c>
      <c r="I2491" s="17">
        <v>29052445.440778974</v>
      </c>
      <c r="J2491" s="14" t="s">
        <v>340</v>
      </c>
      <c r="K2491" s="17">
        <v>37768179.073012665</v>
      </c>
      <c r="L2491" s="14" t="s">
        <v>8998</v>
      </c>
      <c r="M2491" s="17">
        <v>29052445.440778974</v>
      </c>
      <c r="N2491" s="14" t="s">
        <v>340</v>
      </c>
      <c r="O2491" s="17">
        <v>37768179.073012665</v>
      </c>
      <c r="P2491" s="17">
        <v>29052445.440778974</v>
      </c>
      <c r="Q2491" s="17">
        <v>0</v>
      </c>
      <c r="R2491" s="17">
        <v>0</v>
      </c>
      <c r="S2491" s="18">
        <v>0</v>
      </c>
      <c r="T2491" s="14" t="s">
        <v>339</v>
      </c>
      <c r="U2491" s="14" t="s">
        <v>402</v>
      </c>
      <c r="V2491" s="14" t="s">
        <v>9015</v>
      </c>
      <c r="W2491" s="18">
        <v>0.11924310705824627</v>
      </c>
      <c r="X2491" s="18">
        <v>1</v>
      </c>
      <c r="Y2491" s="14" t="s">
        <v>402</v>
      </c>
      <c r="Z2491" s="14" t="s">
        <v>402</v>
      </c>
      <c r="AA2491" s="18" t="s">
        <v>402</v>
      </c>
      <c r="AB2491" s="18" t="s">
        <v>402</v>
      </c>
      <c r="AC2491" s="14" t="s">
        <v>402</v>
      </c>
    </row>
    <row r="2492" spans="1:29" x14ac:dyDescent="0.15">
      <c r="A2492" s="14" t="s">
        <v>363</v>
      </c>
      <c r="B2492" s="14" t="s">
        <v>13</v>
      </c>
      <c r="C2492" s="14" t="s">
        <v>24</v>
      </c>
      <c r="D2492" s="14" t="s">
        <v>2908</v>
      </c>
      <c r="E2492" s="14" t="s">
        <v>5802</v>
      </c>
      <c r="F2492" s="14" t="s">
        <v>8620</v>
      </c>
      <c r="G2492" s="14" t="s">
        <v>402</v>
      </c>
      <c r="H2492" s="14" t="s">
        <v>8998</v>
      </c>
      <c r="I2492" s="17">
        <v>938776.1395556028</v>
      </c>
      <c r="J2492" s="14" t="s">
        <v>340</v>
      </c>
      <c r="K2492" s="17">
        <v>1220408.9814222837</v>
      </c>
      <c r="L2492" s="14" t="s">
        <v>8998</v>
      </c>
      <c r="M2492" s="17">
        <v>938776.1395556028</v>
      </c>
      <c r="N2492" s="14" t="s">
        <v>340</v>
      </c>
      <c r="O2492" s="17">
        <v>1220408.9814222837</v>
      </c>
      <c r="P2492" s="17">
        <v>938776.1395556028</v>
      </c>
      <c r="Q2492" s="17">
        <v>0</v>
      </c>
      <c r="R2492" s="17">
        <v>0</v>
      </c>
      <c r="S2492" s="18">
        <v>0</v>
      </c>
      <c r="T2492" s="14" t="s">
        <v>339</v>
      </c>
      <c r="U2492" s="14" t="s">
        <v>402</v>
      </c>
      <c r="V2492" s="14" t="s">
        <v>9015</v>
      </c>
      <c r="W2492" s="18">
        <v>0.11924310705824627</v>
      </c>
      <c r="X2492" s="18">
        <v>1</v>
      </c>
      <c r="Y2492" s="14" t="s">
        <v>402</v>
      </c>
      <c r="Z2492" s="14" t="s">
        <v>402</v>
      </c>
      <c r="AA2492" s="18" t="s">
        <v>402</v>
      </c>
      <c r="AB2492" s="18" t="s">
        <v>402</v>
      </c>
      <c r="AC2492" s="14" t="s">
        <v>402</v>
      </c>
    </row>
    <row r="2493" spans="1:29" x14ac:dyDescent="0.15">
      <c r="A2493" s="14" t="s">
        <v>363</v>
      </c>
      <c r="B2493" s="14" t="s">
        <v>13</v>
      </c>
      <c r="C2493" s="14" t="s">
        <v>24</v>
      </c>
      <c r="D2493" s="14" t="s">
        <v>2909</v>
      </c>
      <c r="E2493" s="14" t="s">
        <v>5803</v>
      </c>
      <c r="F2493" s="14" t="s">
        <v>8621</v>
      </c>
      <c r="G2493" s="14" t="s">
        <v>402</v>
      </c>
      <c r="H2493" s="14" t="s">
        <v>8998</v>
      </c>
      <c r="I2493" s="17">
        <v>35019012.131448351</v>
      </c>
      <c r="J2493" s="14" t="s">
        <v>340</v>
      </c>
      <c r="K2493" s="17">
        <v>45524715.77088286</v>
      </c>
      <c r="L2493" s="14" t="s">
        <v>8998</v>
      </c>
      <c r="M2493" s="17">
        <v>35019012.131448351</v>
      </c>
      <c r="N2493" s="14" t="s">
        <v>340</v>
      </c>
      <c r="O2493" s="17">
        <v>45524715.77088286</v>
      </c>
      <c r="P2493" s="17">
        <v>35019012.131448351</v>
      </c>
      <c r="Q2493" s="17">
        <v>0</v>
      </c>
      <c r="R2493" s="17">
        <v>0</v>
      </c>
      <c r="S2493" s="18">
        <v>0</v>
      </c>
      <c r="T2493" s="14" t="s">
        <v>339</v>
      </c>
      <c r="U2493" s="14" t="s">
        <v>402</v>
      </c>
      <c r="V2493" s="14" t="s">
        <v>9015</v>
      </c>
      <c r="W2493" s="18">
        <v>0.11924310705824627</v>
      </c>
      <c r="X2493" s="18">
        <v>1</v>
      </c>
      <c r="Y2493" s="14" t="s">
        <v>402</v>
      </c>
      <c r="Z2493" s="14" t="s">
        <v>402</v>
      </c>
      <c r="AA2493" s="18" t="s">
        <v>402</v>
      </c>
      <c r="AB2493" s="18" t="s">
        <v>402</v>
      </c>
      <c r="AC2493" s="14" t="s">
        <v>402</v>
      </c>
    </row>
    <row r="2494" spans="1:29" x14ac:dyDescent="0.15">
      <c r="A2494" s="14" t="s">
        <v>363</v>
      </c>
      <c r="B2494" s="14" t="s">
        <v>13</v>
      </c>
      <c r="C2494" s="14" t="s">
        <v>24</v>
      </c>
      <c r="D2494" s="14" t="s">
        <v>2910</v>
      </c>
      <c r="E2494" s="14" t="s">
        <v>5804</v>
      </c>
      <c r="F2494" s="14" t="s">
        <v>8622</v>
      </c>
      <c r="G2494" s="14" t="s">
        <v>402</v>
      </c>
      <c r="H2494" s="14" t="s">
        <v>8998</v>
      </c>
      <c r="I2494" s="17">
        <v>9548773.6391774062</v>
      </c>
      <c r="J2494" s="14" t="s">
        <v>340</v>
      </c>
      <c r="K2494" s="17">
        <v>12413405.730930628</v>
      </c>
      <c r="L2494" s="14" t="s">
        <v>8998</v>
      </c>
      <c r="M2494" s="17">
        <v>9548773.6391774062</v>
      </c>
      <c r="N2494" s="14" t="s">
        <v>340</v>
      </c>
      <c r="O2494" s="17">
        <v>12413405.730930628</v>
      </c>
      <c r="P2494" s="17">
        <v>9548773.6391774062</v>
      </c>
      <c r="Q2494" s="17">
        <v>0</v>
      </c>
      <c r="R2494" s="17">
        <v>0</v>
      </c>
      <c r="S2494" s="18">
        <v>0</v>
      </c>
      <c r="T2494" s="14" t="s">
        <v>339</v>
      </c>
      <c r="U2494" s="14" t="s">
        <v>402</v>
      </c>
      <c r="V2494" s="14" t="s">
        <v>9015</v>
      </c>
      <c r="W2494" s="18">
        <v>0.11924310705824627</v>
      </c>
      <c r="X2494" s="18">
        <v>1</v>
      </c>
      <c r="Y2494" s="14" t="s">
        <v>402</v>
      </c>
      <c r="Z2494" s="14" t="s">
        <v>402</v>
      </c>
      <c r="AA2494" s="18" t="s">
        <v>402</v>
      </c>
      <c r="AB2494" s="18" t="s">
        <v>402</v>
      </c>
      <c r="AC2494" s="14" t="s">
        <v>402</v>
      </c>
    </row>
    <row r="2495" spans="1:29" x14ac:dyDescent="0.15">
      <c r="A2495" s="14" t="s">
        <v>363</v>
      </c>
      <c r="B2495" s="14" t="s">
        <v>13</v>
      </c>
      <c r="C2495" s="14" t="s">
        <v>24</v>
      </c>
      <c r="D2495" s="14" t="s">
        <v>2911</v>
      </c>
      <c r="E2495" s="14" t="s">
        <v>5805</v>
      </c>
      <c r="F2495" s="14" t="s">
        <v>8623</v>
      </c>
      <c r="G2495" s="14" t="s">
        <v>402</v>
      </c>
      <c r="H2495" s="14" t="s">
        <v>8998</v>
      </c>
      <c r="I2495" s="17">
        <v>2066372.8861562281</v>
      </c>
      <c r="J2495" s="14" t="s">
        <v>340</v>
      </c>
      <c r="K2495" s="17">
        <v>2686284.7520030965</v>
      </c>
      <c r="L2495" s="14" t="s">
        <v>8998</v>
      </c>
      <c r="M2495" s="17">
        <v>2066372.8861562281</v>
      </c>
      <c r="N2495" s="14" t="s">
        <v>340</v>
      </c>
      <c r="O2495" s="17">
        <v>2686284.7520030965</v>
      </c>
      <c r="P2495" s="17">
        <v>2066372.8861562281</v>
      </c>
      <c r="Q2495" s="17">
        <v>0</v>
      </c>
      <c r="R2495" s="17">
        <v>0</v>
      </c>
      <c r="S2495" s="18">
        <v>0</v>
      </c>
      <c r="T2495" s="14" t="s">
        <v>339</v>
      </c>
      <c r="U2495" s="14" t="s">
        <v>402</v>
      </c>
      <c r="V2495" s="14" t="s">
        <v>9015</v>
      </c>
      <c r="W2495" s="18">
        <v>0.11924310705824627</v>
      </c>
      <c r="X2495" s="18">
        <v>1</v>
      </c>
      <c r="Y2495" s="14" t="s">
        <v>402</v>
      </c>
      <c r="Z2495" s="14" t="s">
        <v>402</v>
      </c>
      <c r="AA2495" s="18" t="s">
        <v>402</v>
      </c>
      <c r="AB2495" s="18" t="s">
        <v>402</v>
      </c>
      <c r="AC2495" s="14" t="s">
        <v>402</v>
      </c>
    </row>
    <row r="2496" spans="1:29" x14ac:dyDescent="0.15">
      <c r="A2496" s="14" t="s">
        <v>363</v>
      </c>
      <c r="B2496" s="14" t="s">
        <v>13</v>
      </c>
      <c r="C2496" s="14" t="s">
        <v>24</v>
      </c>
      <c r="D2496" s="14" t="s">
        <v>2912</v>
      </c>
      <c r="E2496" s="14" t="s">
        <v>5806</v>
      </c>
      <c r="F2496" s="14" t="s">
        <v>8624</v>
      </c>
      <c r="G2496" s="14" t="s">
        <v>402</v>
      </c>
      <c r="H2496" s="14" t="s">
        <v>8998</v>
      </c>
      <c r="I2496" s="17">
        <v>12656334.003893023</v>
      </c>
      <c r="J2496" s="14" t="s">
        <v>340</v>
      </c>
      <c r="K2496" s="17">
        <v>16453234.205060931</v>
      </c>
      <c r="L2496" s="14" t="s">
        <v>8998</v>
      </c>
      <c r="M2496" s="17">
        <v>12656334.003893023</v>
      </c>
      <c r="N2496" s="14" t="s">
        <v>340</v>
      </c>
      <c r="O2496" s="17">
        <v>16453234.205060931</v>
      </c>
      <c r="P2496" s="17">
        <v>12656334.003893023</v>
      </c>
      <c r="Q2496" s="17">
        <v>0</v>
      </c>
      <c r="R2496" s="17">
        <v>0</v>
      </c>
      <c r="S2496" s="18">
        <v>0</v>
      </c>
      <c r="T2496" s="14" t="s">
        <v>339</v>
      </c>
      <c r="U2496" s="14" t="s">
        <v>402</v>
      </c>
      <c r="V2496" s="14" t="s">
        <v>9015</v>
      </c>
      <c r="W2496" s="18">
        <v>0.11924310705824627</v>
      </c>
      <c r="X2496" s="18">
        <v>1</v>
      </c>
      <c r="Y2496" s="14" t="s">
        <v>402</v>
      </c>
      <c r="Z2496" s="14" t="s">
        <v>402</v>
      </c>
      <c r="AA2496" s="18" t="s">
        <v>402</v>
      </c>
      <c r="AB2496" s="18" t="s">
        <v>402</v>
      </c>
      <c r="AC2496" s="14" t="s">
        <v>402</v>
      </c>
    </row>
    <row r="2497" spans="1:29" x14ac:dyDescent="0.15">
      <c r="A2497" s="14" t="s">
        <v>363</v>
      </c>
      <c r="B2497" s="14" t="s">
        <v>13</v>
      </c>
      <c r="C2497" s="14" t="s">
        <v>24</v>
      </c>
      <c r="D2497" s="14" t="s">
        <v>2913</v>
      </c>
      <c r="E2497" s="14" t="s">
        <v>5807</v>
      </c>
      <c r="F2497" s="14" t="s">
        <v>8625</v>
      </c>
      <c r="G2497" s="14" t="s">
        <v>402</v>
      </c>
      <c r="H2497" s="14" t="s">
        <v>8998</v>
      </c>
      <c r="I2497" s="17">
        <v>9875967.5151696019</v>
      </c>
      <c r="J2497" s="14" t="s">
        <v>340</v>
      </c>
      <c r="K2497" s="17">
        <v>12838757.769720482</v>
      </c>
      <c r="L2497" s="14" t="s">
        <v>8998</v>
      </c>
      <c r="M2497" s="17">
        <v>9875967.5151696019</v>
      </c>
      <c r="N2497" s="14" t="s">
        <v>340</v>
      </c>
      <c r="O2497" s="17">
        <v>12838757.769720482</v>
      </c>
      <c r="P2497" s="17">
        <v>9875967.5151696019</v>
      </c>
      <c r="Q2497" s="17">
        <v>0</v>
      </c>
      <c r="R2497" s="17">
        <v>0</v>
      </c>
      <c r="S2497" s="18">
        <v>0</v>
      </c>
      <c r="T2497" s="14" t="s">
        <v>339</v>
      </c>
      <c r="U2497" s="14" t="s">
        <v>402</v>
      </c>
      <c r="V2497" s="14" t="s">
        <v>9015</v>
      </c>
      <c r="W2497" s="18">
        <v>0.11924310705824627</v>
      </c>
      <c r="X2497" s="18">
        <v>1</v>
      </c>
      <c r="Y2497" s="14" t="s">
        <v>402</v>
      </c>
      <c r="Z2497" s="14" t="s">
        <v>402</v>
      </c>
      <c r="AA2497" s="18" t="s">
        <v>402</v>
      </c>
      <c r="AB2497" s="18" t="s">
        <v>402</v>
      </c>
      <c r="AC2497" s="14" t="s">
        <v>402</v>
      </c>
    </row>
    <row r="2498" spans="1:29" x14ac:dyDescent="0.15">
      <c r="A2498" s="14" t="s">
        <v>363</v>
      </c>
      <c r="B2498" s="14" t="s">
        <v>13</v>
      </c>
      <c r="C2498" s="14" t="s">
        <v>24</v>
      </c>
      <c r="D2498" s="14" t="s">
        <v>2914</v>
      </c>
      <c r="E2498" s="14" t="s">
        <v>5808</v>
      </c>
      <c r="F2498" s="14" t="s">
        <v>8626</v>
      </c>
      <c r="G2498" s="14" t="s">
        <v>402</v>
      </c>
      <c r="H2498" s="14" t="s">
        <v>8998</v>
      </c>
      <c r="I2498" s="17">
        <v>2175065.3504006262</v>
      </c>
      <c r="J2498" s="14" t="s">
        <v>340</v>
      </c>
      <c r="K2498" s="17">
        <v>2827584.9555208143</v>
      </c>
      <c r="L2498" s="14" t="s">
        <v>8998</v>
      </c>
      <c r="M2498" s="17">
        <v>2175065.3504006262</v>
      </c>
      <c r="N2498" s="14" t="s">
        <v>340</v>
      </c>
      <c r="O2498" s="17">
        <v>2827584.9555208143</v>
      </c>
      <c r="P2498" s="17">
        <v>2175065.3504006262</v>
      </c>
      <c r="Q2498" s="17">
        <v>0</v>
      </c>
      <c r="R2498" s="17">
        <v>0</v>
      </c>
      <c r="S2498" s="18">
        <v>0</v>
      </c>
      <c r="T2498" s="14" t="s">
        <v>339</v>
      </c>
      <c r="U2498" s="14" t="s">
        <v>402</v>
      </c>
      <c r="V2498" s="14" t="s">
        <v>9015</v>
      </c>
      <c r="W2498" s="18">
        <v>0.11924310705824627</v>
      </c>
      <c r="X2498" s="18">
        <v>1</v>
      </c>
      <c r="Y2498" s="14" t="s">
        <v>402</v>
      </c>
      <c r="Z2498" s="14" t="s">
        <v>402</v>
      </c>
      <c r="AA2498" s="18" t="s">
        <v>402</v>
      </c>
      <c r="AB2498" s="18" t="s">
        <v>402</v>
      </c>
      <c r="AC2498" s="14" t="s">
        <v>402</v>
      </c>
    </row>
    <row r="2499" spans="1:29" x14ac:dyDescent="0.15">
      <c r="A2499" s="14" t="s">
        <v>363</v>
      </c>
      <c r="B2499" s="14" t="s">
        <v>13</v>
      </c>
      <c r="C2499" s="14" t="s">
        <v>24</v>
      </c>
      <c r="D2499" s="14" t="s">
        <v>2915</v>
      </c>
      <c r="E2499" s="14" t="s">
        <v>5809</v>
      </c>
      <c r="F2499" s="14" t="s">
        <v>8627</v>
      </c>
      <c r="G2499" s="14" t="s">
        <v>402</v>
      </c>
      <c r="H2499" s="14" t="s">
        <v>8998</v>
      </c>
      <c r="I2499" s="17">
        <v>1845317.7309571693</v>
      </c>
      <c r="J2499" s="14" t="s">
        <v>340</v>
      </c>
      <c r="K2499" s="17">
        <v>2398913.0502443202</v>
      </c>
      <c r="L2499" s="14" t="s">
        <v>8998</v>
      </c>
      <c r="M2499" s="17">
        <v>1845317.7309571693</v>
      </c>
      <c r="N2499" s="14" t="s">
        <v>340</v>
      </c>
      <c r="O2499" s="17">
        <v>2398913.0502443202</v>
      </c>
      <c r="P2499" s="17">
        <v>1845317.7309571693</v>
      </c>
      <c r="Q2499" s="17">
        <v>0</v>
      </c>
      <c r="R2499" s="17">
        <v>0</v>
      </c>
      <c r="S2499" s="18">
        <v>0</v>
      </c>
      <c r="T2499" s="14" t="s">
        <v>339</v>
      </c>
      <c r="U2499" s="14" t="s">
        <v>402</v>
      </c>
      <c r="V2499" s="14" t="s">
        <v>9015</v>
      </c>
      <c r="W2499" s="18">
        <v>0.11924310705824627</v>
      </c>
      <c r="X2499" s="18">
        <v>1</v>
      </c>
      <c r="Y2499" s="14" t="s">
        <v>402</v>
      </c>
      <c r="Z2499" s="14" t="s">
        <v>402</v>
      </c>
      <c r="AA2499" s="18" t="s">
        <v>402</v>
      </c>
      <c r="AB2499" s="18" t="s">
        <v>402</v>
      </c>
      <c r="AC2499" s="14" t="s">
        <v>402</v>
      </c>
    </row>
    <row r="2500" spans="1:29" x14ac:dyDescent="0.15">
      <c r="A2500" s="14" t="s">
        <v>363</v>
      </c>
      <c r="B2500" s="14" t="s">
        <v>13</v>
      </c>
      <c r="C2500" s="14" t="s">
        <v>24</v>
      </c>
      <c r="D2500" s="14" t="s">
        <v>2916</v>
      </c>
      <c r="E2500" s="14" t="s">
        <v>5810</v>
      </c>
      <c r="F2500" s="14" t="s">
        <v>8628</v>
      </c>
      <c r="G2500" s="14" t="s">
        <v>402</v>
      </c>
      <c r="H2500" s="14" t="s">
        <v>8998</v>
      </c>
      <c r="I2500" s="17">
        <v>10888703.47264225</v>
      </c>
      <c r="J2500" s="14" t="s">
        <v>340</v>
      </c>
      <c r="K2500" s="17">
        <v>14155314.514434926</v>
      </c>
      <c r="L2500" s="14" t="s">
        <v>8998</v>
      </c>
      <c r="M2500" s="17">
        <v>10888703.47264225</v>
      </c>
      <c r="N2500" s="14" t="s">
        <v>340</v>
      </c>
      <c r="O2500" s="17">
        <v>14155314.514434926</v>
      </c>
      <c r="P2500" s="17">
        <v>10888703.47264225</v>
      </c>
      <c r="Q2500" s="17">
        <v>0</v>
      </c>
      <c r="R2500" s="17">
        <v>0</v>
      </c>
      <c r="S2500" s="18">
        <v>0</v>
      </c>
      <c r="T2500" s="14" t="s">
        <v>339</v>
      </c>
      <c r="U2500" s="14" t="s">
        <v>402</v>
      </c>
      <c r="V2500" s="14" t="s">
        <v>9015</v>
      </c>
      <c r="W2500" s="18">
        <v>0.11924310705824627</v>
      </c>
      <c r="X2500" s="18">
        <v>1</v>
      </c>
      <c r="Y2500" s="14" t="s">
        <v>402</v>
      </c>
      <c r="Z2500" s="14" t="s">
        <v>402</v>
      </c>
      <c r="AA2500" s="18" t="s">
        <v>402</v>
      </c>
      <c r="AB2500" s="18" t="s">
        <v>402</v>
      </c>
      <c r="AC2500" s="14" t="s">
        <v>402</v>
      </c>
    </row>
    <row r="2501" spans="1:29" x14ac:dyDescent="0.15">
      <c r="A2501" s="14" t="s">
        <v>363</v>
      </c>
      <c r="B2501" s="14" t="s">
        <v>13</v>
      </c>
      <c r="C2501" s="14" t="s">
        <v>24</v>
      </c>
      <c r="D2501" s="14" t="s">
        <v>2917</v>
      </c>
      <c r="E2501" s="14" t="s">
        <v>5811</v>
      </c>
      <c r="F2501" s="14" t="s">
        <v>8629</v>
      </c>
      <c r="G2501" s="14" t="s">
        <v>402</v>
      </c>
      <c r="H2501" s="14" t="s">
        <v>8998</v>
      </c>
      <c r="I2501" s="17">
        <v>90957793.661997169</v>
      </c>
      <c r="J2501" s="14" t="s">
        <v>340</v>
      </c>
      <c r="K2501" s="17">
        <v>118245131.76059632</v>
      </c>
      <c r="L2501" s="14" t="s">
        <v>8998</v>
      </c>
      <c r="M2501" s="17">
        <v>90957793.661997169</v>
      </c>
      <c r="N2501" s="14" t="s">
        <v>340</v>
      </c>
      <c r="O2501" s="17">
        <v>118245131.76059632</v>
      </c>
      <c r="P2501" s="17">
        <v>90957793.661997169</v>
      </c>
      <c r="Q2501" s="17">
        <v>0</v>
      </c>
      <c r="R2501" s="17">
        <v>0</v>
      </c>
      <c r="S2501" s="18">
        <v>0</v>
      </c>
      <c r="T2501" s="14" t="s">
        <v>339</v>
      </c>
      <c r="U2501" s="14" t="s">
        <v>402</v>
      </c>
      <c r="V2501" s="14" t="s">
        <v>9015</v>
      </c>
      <c r="W2501" s="18">
        <v>0.11924310705824627</v>
      </c>
      <c r="X2501" s="18">
        <v>1</v>
      </c>
      <c r="Y2501" s="14" t="s">
        <v>402</v>
      </c>
      <c r="Z2501" s="14" t="s">
        <v>402</v>
      </c>
      <c r="AA2501" s="18" t="s">
        <v>402</v>
      </c>
      <c r="AB2501" s="18" t="s">
        <v>402</v>
      </c>
      <c r="AC2501" s="14" t="s">
        <v>402</v>
      </c>
    </row>
    <row r="2502" spans="1:29" x14ac:dyDescent="0.15">
      <c r="A2502" s="14" t="s">
        <v>363</v>
      </c>
      <c r="B2502" s="14" t="s">
        <v>13</v>
      </c>
      <c r="C2502" s="14" t="s">
        <v>24</v>
      </c>
      <c r="D2502" s="14" t="s">
        <v>2918</v>
      </c>
      <c r="E2502" s="14" t="s">
        <v>5812</v>
      </c>
      <c r="F2502" s="14" t="s">
        <v>8630</v>
      </c>
      <c r="G2502" s="14" t="s">
        <v>402</v>
      </c>
      <c r="H2502" s="14" t="s">
        <v>8998</v>
      </c>
      <c r="I2502" s="17">
        <v>3300561.7192223002</v>
      </c>
      <c r="J2502" s="14" t="s">
        <v>340</v>
      </c>
      <c r="K2502" s="17">
        <v>4290730.2349889902</v>
      </c>
      <c r="L2502" s="14" t="s">
        <v>8998</v>
      </c>
      <c r="M2502" s="17">
        <v>3300561.7192223002</v>
      </c>
      <c r="N2502" s="14" t="s">
        <v>340</v>
      </c>
      <c r="O2502" s="17">
        <v>4290730.2349889902</v>
      </c>
      <c r="P2502" s="17">
        <v>3300561.7192223002</v>
      </c>
      <c r="Q2502" s="17">
        <v>0</v>
      </c>
      <c r="R2502" s="17">
        <v>0</v>
      </c>
      <c r="S2502" s="18">
        <v>0</v>
      </c>
      <c r="T2502" s="14" t="s">
        <v>339</v>
      </c>
      <c r="U2502" s="14" t="s">
        <v>402</v>
      </c>
      <c r="V2502" s="14" t="s">
        <v>9015</v>
      </c>
      <c r="W2502" s="18">
        <v>0.11924310705824627</v>
      </c>
      <c r="X2502" s="18">
        <v>1</v>
      </c>
      <c r="Y2502" s="14" t="s">
        <v>402</v>
      </c>
      <c r="Z2502" s="14" t="s">
        <v>402</v>
      </c>
      <c r="AA2502" s="18" t="s">
        <v>402</v>
      </c>
      <c r="AB2502" s="18" t="s">
        <v>402</v>
      </c>
      <c r="AC2502" s="14" t="s">
        <v>402</v>
      </c>
    </row>
    <row r="2503" spans="1:29" x14ac:dyDescent="0.15">
      <c r="A2503" s="14" t="s">
        <v>363</v>
      </c>
      <c r="B2503" s="14" t="s">
        <v>13</v>
      </c>
      <c r="C2503" s="14" t="s">
        <v>24</v>
      </c>
      <c r="D2503" s="14" t="s">
        <v>2919</v>
      </c>
      <c r="E2503" s="14" t="s">
        <v>5813</v>
      </c>
      <c r="F2503" s="14" t="s">
        <v>8631</v>
      </c>
      <c r="G2503" s="14" t="s">
        <v>402</v>
      </c>
      <c r="H2503" s="14" t="s">
        <v>8998</v>
      </c>
      <c r="I2503" s="17">
        <v>14316555.495866947</v>
      </c>
      <c r="J2503" s="14" t="s">
        <v>340</v>
      </c>
      <c r="K2503" s="17">
        <v>18611522.144627031</v>
      </c>
      <c r="L2503" s="14" t="s">
        <v>8998</v>
      </c>
      <c r="M2503" s="17">
        <v>14316555.495866947</v>
      </c>
      <c r="N2503" s="14" t="s">
        <v>340</v>
      </c>
      <c r="O2503" s="17">
        <v>18611522.144627031</v>
      </c>
      <c r="P2503" s="17">
        <v>14316555.495866947</v>
      </c>
      <c r="Q2503" s="17">
        <v>0</v>
      </c>
      <c r="R2503" s="17">
        <v>0</v>
      </c>
      <c r="S2503" s="18">
        <v>0</v>
      </c>
      <c r="T2503" s="14" t="s">
        <v>339</v>
      </c>
      <c r="U2503" s="14" t="s">
        <v>402</v>
      </c>
      <c r="V2503" s="14" t="s">
        <v>9015</v>
      </c>
      <c r="W2503" s="18">
        <v>0.11924310705824627</v>
      </c>
      <c r="X2503" s="18">
        <v>1</v>
      </c>
      <c r="Y2503" s="14" t="s">
        <v>402</v>
      </c>
      <c r="Z2503" s="14" t="s">
        <v>402</v>
      </c>
      <c r="AA2503" s="18" t="s">
        <v>402</v>
      </c>
      <c r="AB2503" s="18" t="s">
        <v>402</v>
      </c>
      <c r="AC2503" s="14" t="s">
        <v>402</v>
      </c>
    </row>
    <row r="2504" spans="1:29" x14ac:dyDescent="0.15">
      <c r="A2504" s="14" t="s">
        <v>363</v>
      </c>
      <c r="B2504" s="14" t="s">
        <v>13</v>
      </c>
      <c r="C2504" s="14" t="s">
        <v>24</v>
      </c>
      <c r="D2504" s="14" t="s">
        <v>2920</v>
      </c>
      <c r="E2504" s="14" t="s">
        <v>5814</v>
      </c>
      <c r="F2504" s="14" t="s">
        <v>8632</v>
      </c>
      <c r="G2504" s="14" t="s">
        <v>402</v>
      </c>
      <c r="H2504" s="14" t="s">
        <v>8998</v>
      </c>
      <c r="I2504" s="17">
        <v>916984.333689683</v>
      </c>
      <c r="J2504" s="14" t="s">
        <v>340</v>
      </c>
      <c r="K2504" s="17">
        <v>1192079.6337965878</v>
      </c>
      <c r="L2504" s="14" t="s">
        <v>8998</v>
      </c>
      <c r="M2504" s="17">
        <v>916984.333689683</v>
      </c>
      <c r="N2504" s="14" t="s">
        <v>340</v>
      </c>
      <c r="O2504" s="17">
        <v>1192079.6337965878</v>
      </c>
      <c r="P2504" s="17">
        <v>916984.333689683</v>
      </c>
      <c r="Q2504" s="17">
        <v>0</v>
      </c>
      <c r="R2504" s="17">
        <v>0</v>
      </c>
      <c r="S2504" s="18">
        <v>0</v>
      </c>
      <c r="T2504" s="14" t="s">
        <v>339</v>
      </c>
      <c r="U2504" s="14" t="s">
        <v>402</v>
      </c>
      <c r="V2504" s="14" t="s">
        <v>9015</v>
      </c>
      <c r="W2504" s="18">
        <v>0.11924310705824627</v>
      </c>
      <c r="X2504" s="18">
        <v>1</v>
      </c>
      <c r="Y2504" s="14" t="s">
        <v>402</v>
      </c>
      <c r="Z2504" s="14" t="s">
        <v>402</v>
      </c>
      <c r="AA2504" s="18" t="s">
        <v>402</v>
      </c>
      <c r="AB2504" s="18" t="s">
        <v>402</v>
      </c>
      <c r="AC2504" s="14" t="s">
        <v>402</v>
      </c>
    </row>
    <row r="2505" spans="1:29" x14ac:dyDescent="0.15">
      <c r="A2505" s="14" t="s">
        <v>363</v>
      </c>
      <c r="B2505" s="14" t="s">
        <v>13</v>
      </c>
      <c r="C2505" s="14" t="s">
        <v>24</v>
      </c>
      <c r="D2505" s="14" t="s">
        <v>2921</v>
      </c>
      <c r="E2505" s="14" t="s">
        <v>5815</v>
      </c>
      <c r="F2505" s="14" t="s">
        <v>8633</v>
      </c>
      <c r="G2505" s="14" t="s">
        <v>402</v>
      </c>
      <c r="H2505" s="14" t="s">
        <v>8998</v>
      </c>
      <c r="I2505" s="17">
        <v>3616481.7344204411</v>
      </c>
      <c r="J2505" s="14" t="s">
        <v>340</v>
      </c>
      <c r="K2505" s="17">
        <v>4701426.254746574</v>
      </c>
      <c r="L2505" s="14" t="s">
        <v>8998</v>
      </c>
      <c r="M2505" s="17">
        <v>3616481.7344204411</v>
      </c>
      <c r="N2505" s="14" t="s">
        <v>340</v>
      </c>
      <c r="O2505" s="17">
        <v>4701426.254746574</v>
      </c>
      <c r="P2505" s="17">
        <v>3616481.7344204411</v>
      </c>
      <c r="Q2505" s="17">
        <v>0</v>
      </c>
      <c r="R2505" s="17">
        <v>0</v>
      </c>
      <c r="S2505" s="18">
        <v>0</v>
      </c>
      <c r="T2505" s="14" t="s">
        <v>9012</v>
      </c>
      <c r="U2505" s="14" t="s">
        <v>9012</v>
      </c>
      <c r="V2505" s="14" t="s">
        <v>9012</v>
      </c>
      <c r="W2505" s="18">
        <v>0.11924310705824627</v>
      </c>
      <c r="X2505" s="18">
        <v>1</v>
      </c>
      <c r="Y2505" s="14" t="s">
        <v>402</v>
      </c>
      <c r="Z2505" s="14" t="s">
        <v>402</v>
      </c>
      <c r="AA2505" s="18" t="s">
        <v>402</v>
      </c>
      <c r="AB2505" s="18" t="s">
        <v>402</v>
      </c>
      <c r="AC2505" s="14" t="s">
        <v>402</v>
      </c>
    </row>
    <row r="2506" spans="1:29" x14ac:dyDescent="0.15">
      <c r="A2506" s="14" t="s">
        <v>363</v>
      </c>
      <c r="B2506" s="14" t="s">
        <v>13</v>
      </c>
      <c r="C2506" s="14" t="s">
        <v>24</v>
      </c>
      <c r="D2506" s="14" t="s">
        <v>2922</v>
      </c>
      <c r="E2506" s="14" t="s">
        <v>5816</v>
      </c>
      <c r="F2506" s="14" t="s">
        <v>8634</v>
      </c>
      <c r="G2506" s="14" t="s">
        <v>402</v>
      </c>
      <c r="H2506" s="14" t="s">
        <v>8998</v>
      </c>
      <c r="I2506" s="17">
        <v>994194.74759443861</v>
      </c>
      <c r="J2506" s="14" t="s">
        <v>340</v>
      </c>
      <c r="K2506" s="17">
        <v>1292453.1718727702</v>
      </c>
      <c r="L2506" s="14" t="s">
        <v>8998</v>
      </c>
      <c r="M2506" s="17">
        <v>994194.74759443861</v>
      </c>
      <c r="N2506" s="14" t="s">
        <v>340</v>
      </c>
      <c r="O2506" s="17">
        <v>1292453.1718727702</v>
      </c>
      <c r="P2506" s="17">
        <v>994194.74759443861</v>
      </c>
      <c r="Q2506" s="17">
        <v>0</v>
      </c>
      <c r="R2506" s="17">
        <v>0</v>
      </c>
      <c r="S2506" s="18">
        <v>0</v>
      </c>
      <c r="T2506" s="14" t="s">
        <v>339</v>
      </c>
      <c r="U2506" s="14" t="s">
        <v>402</v>
      </c>
      <c r="V2506" s="14" t="s">
        <v>9015</v>
      </c>
      <c r="W2506" s="18">
        <v>0.11924310705824627</v>
      </c>
      <c r="X2506" s="18">
        <v>1</v>
      </c>
      <c r="Y2506" s="14" t="s">
        <v>402</v>
      </c>
      <c r="Z2506" s="14" t="s">
        <v>402</v>
      </c>
      <c r="AA2506" s="18" t="s">
        <v>402</v>
      </c>
      <c r="AB2506" s="18" t="s">
        <v>402</v>
      </c>
      <c r="AC2506" s="14" t="s">
        <v>402</v>
      </c>
    </row>
    <row r="2507" spans="1:29" x14ac:dyDescent="0.15">
      <c r="A2507" s="14" t="s">
        <v>363</v>
      </c>
      <c r="B2507" s="14" t="s">
        <v>13</v>
      </c>
      <c r="C2507" s="14" t="s">
        <v>24</v>
      </c>
      <c r="D2507" s="14" t="s">
        <v>2923</v>
      </c>
      <c r="E2507" s="14" t="s">
        <v>5817</v>
      </c>
      <c r="F2507" s="14" t="s">
        <v>8635</v>
      </c>
      <c r="G2507" s="14" t="s">
        <v>402</v>
      </c>
      <c r="H2507" s="14" t="s">
        <v>8998</v>
      </c>
      <c r="I2507" s="17">
        <v>1761392.1683370357</v>
      </c>
      <c r="J2507" s="14" t="s">
        <v>340</v>
      </c>
      <c r="K2507" s="17">
        <v>2289809.8188381465</v>
      </c>
      <c r="L2507" s="14" t="s">
        <v>8998</v>
      </c>
      <c r="M2507" s="17">
        <v>1761392.1683370357</v>
      </c>
      <c r="N2507" s="14" t="s">
        <v>340</v>
      </c>
      <c r="O2507" s="17">
        <v>2289809.8188381465</v>
      </c>
      <c r="P2507" s="17">
        <v>1761392.1683370357</v>
      </c>
      <c r="Q2507" s="17">
        <v>0</v>
      </c>
      <c r="R2507" s="17">
        <v>0</v>
      </c>
      <c r="S2507" s="18">
        <v>0</v>
      </c>
      <c r="T2507" s="14" t="s">
        <v>339</v>
      </c>
      <c r="U2507" s="14" t="s">
        <v>402</v>
      </c>
      <c r="V2507" s="14" t="s">
        <v>9015</v>
      </c>
      <c r="W2507" s="18">
        <v>0.11924310705824627</v>
      </c>
      <c r="X2507" s="18">
        <v>1</v>
      </c>
      <c r="Y2507" s="14" t="s">
        <v>402</v>
      </c>
      <c r="Z2507" s="14" t="s">
        <v>402</v>
      </c>
      <c r="AA2507" s="18" t="s">
        <v>402</v>
      </c>
      <c r="AB2507" s="18" t="s">
        <v>402</v>
      </c>
      <c r="AC2507" s="14" t="s">
        <v>402</v>
      </c>
    </row>
    <row r="2508" spans="1:29" x14ac:dyDescent="0.15">
      <c r="A2508" s="14" t="s">
        <v>363</v>
      </c>
      <c r="B2508" s="14" t="s">
        <v>13</v>
      </c>
      <c r="C2508" s="14" t="s">
        <v>24</v>
      </c>
      <c r="D2508" s="14" t="s">
        <v>2924</v>
      </c>
      <c r="E2508" s="14" t="s">
        <v>5818</v>
      </c>
      <c r="F2508" s="14" t="s">
        <v>8636</v>
      </c>
      <c r="G2508" s="14" t="s">
        <v>402</v>
      </c>
      <c r="H2508" s="14" t="s">
        <v>8998</v>
      </c>
      <c r="I2508" s="17">
        <v>5674303.3765479457</v>
      </c>
      <c r="J2508" s="14" t="s">
        <v>340</v>
      </c>
      <c r="K2508" s="17">
        <v>7376594.3895123284</v>
      </c>
      <c r="L2508" s="14" t="s">
        <v>8998</v>
      </c>
      <c r="M2508" s="17">
        <v>5674303.3765479457</v>
      </c>
      <c r="N2508" s="14" t="s">
        <v>340</v>
      </c>
      <c r="O2508" s="17">
        <v>7376594.3895123284</v>
      </c>
      <c r="P2508" s="17">
        <v>5674303.3765479457</v>
      </c>
      <c r="Q2508" s="17">
        <v>0</v>
      </c>
      <c r="R2508" s="17">
        <v>0</v>
      </c>
      <c r="S2508" s="18">
        <v>0</v>
      </c>
      <c r="T2508" s="14" t="s">
        <v>339</v>
      </c>
      <c r="U2508" s="14" t="s">
        <v>402</v>
      </c>
      <c r="V2508" s="14" t="s">
        <v>9015</v>
      </c>
      <c r="W2508" s="18">
        <v>0.11924310705824627</v>
      </c>
      <c r="X2508" s="18">
        <v>1</v>
      </c>
      <c r="Y2508" s="14" t="s">
        <v>402</v>
      </c>
      <c r="Z2508" s="14" t="s">
        <v>402</v>
      </c>
      <c r="AA2508" s="18" t="s">
        <v>402</v>
      </c>
      <c r="AB2508" s="18" t="s">
        <v>402</v>
      </c>
      <c r="AC2508" s="14" t="s">
        <v>402</v>
      </c>
    </row>
    <row r="2509" spans="1:29" x14ac:dyDescent="0.15">
      <c r="A2509" s="14" t="s">
        <v>363</v>
      </c>
      <c r="B2509" s="14" t="s">
        <v>13</v>
      </c>
      <c r="C2509" s="14" t="s">
        <v>24</v>
      </c>
      <c r="D2509" s="14" t="s">
        <v>2925</v>
      </c>
      <c r="E2509" s="14" t="s">
        <v>5819</v>
      </c>
      <c r="F2509" s="14" t="s">
        <v>8637</v>
      </c>
      <c r="G2509" s="14" t="s">
        <v>402</v>
      </c>
      <c r="H2509" s="14" t="s">
        <v>8998</v>
      </c>
      <c r="I2509" s="17">
        <v>2114332.5713198106</v>
      </c>
      <c r="J2509" s="14" t="s">
        <v>340</v>
      </c>
      <c r="K2509" s="17">
        <v>2748632.3427157542</v>
      </c>
      <c r="L2509" s="14" t="s">
        <v>8998</v>
      </c>
      <c r="M2509" s="17">
        <v>2114332.5713198106</v>
      </c>
      <c r="N2509" s="14" t="s">
        <v>340</v>
      </c>
      <c r="O2509" s="17">
        <v>2748632.3427157542</v>
      </c>
      <c r="P2509" s="17">
        <v>2114332.5713198106</v>
      </c>
      <c r="Q2509" s="17">
        <v>0</v>
      </c>
      <c r="R2509" s="17">
        <v>0</v>
      </c>
      <c r="S2509" s="18">
        <v>0</v>
      </c>
      <c r="T2509" s="14" t="s">
        <v>339</v>
      </c>
      <c r="U2509" s="14" t="s">
        <v>402</v>
      </c>
      <c r="V2509" s="14" t="s">
        <v>9015</v>
      </c>
      <c r="W2509" s="18">
        <v>0.11924310705824627</v>
      </c>
      <c r="X2509" s="18">
        <v>1</v>
      </c>
      <c r="Y2509" s="14" t="s">
        <v>402</v>
      </c>
      <c r="Z2509" s="14" t="s">
        <v>402</v>
      </c>
      <c r="AA2509" s="18" t="s">
        <v>402</v>
      </c>
      <c r="AB2509" s="18" t="s">
        <v>402</v>
      </c>
      <c r="AC2509" s="14" t="s">
        <v>402</v>
      </c>
    </row>
    <row r="2510" spans="1:29" x14ac:dyDescent="0.15">
      <c r="A2510" s="14" t="s">
        <v>363</v>
      </c>
      <c r="B2510" s="14" t="s">
        <v>13</v>
      </c>
      <c r="C2510" s="14" t="s">
        <v>24</v>
      </c>
      <c r="D2510" s="14" t="s">
        <v>2926</v>
      </c>
      <c r="E2510" s="14" t="s">
        <v>5820</v>
      </c>
      <c r="F2510" s="14" t="s">
        <v>8638</v>
      </c>
      <c r="G2510" s="14" t="s">
        <v>402</v>
      </c>
      <c r="H2510" s="14" t="s">
        <v>8998</v>
      </c>
      <c r="I2510" s="17">
        <v>2589977.8797567231</v>
      </c>
      <c r="J2510" s="14" t="s">
        <v>340</v>
      </c>
      <c r="K2510" s="17">
        <v>3366971.24368374</v>
      </c>
      <c r="L2510" s="14" t="s">
        <v>8998</v>
      </c>
      <c r="M2510" s="17">
        <v>2589977.8797567231</v>
      </c>
      <c r="N2510" s="14" t="s">
        <v>340</v>
      </c>
      <c r="O2510" s="17">
        <v>3366971.24368374</v>
      </c>
      <c r="P2510" s="17">
        <v>2589977.8797567231</v>
      </c>
      <c r="Q2510" s="17">
        <v>0</v>
      </c>
      <c r="R2510" s="17">
        <v>0</v>
      </c>
      <c r="S2510" s="18">
        <v>0</v>
      </c>
      <c r="T2510" s="14" t="s">
        <v>339</v>
      </c>
      <c r="U2510" s="14" t="s">
        <v>402</v>
      </c>
      <c r="V2510" s="14" t="s">
        <v>9015</v>
      </c>
      <c r="W2510" s="18">
        <v>0.11924310705824627</v>
      </c>
      <c r="X2510" s="18">
        <v>1</v>
      </c>
      <c r="Y2510" s="14" t="s">
        <v>402</v>
      </c>
      <c r="Z2510" s="14" t="s">
        <v>402</v>
      </c>
      <c r="AA2510" s="18" t="s">
        <v>402</v>
      </c>
      <c r="AB2510" s="18" t="s">
        <v>402</v>
      </c>
      <c r="AC2510" s="14" t="s">
        <v>402</v>
      </c>
    </row>
    <row r="2511" spans="1:29" x14ac:dyDescent="0.15">
      <c r="A2511" s="14" t="s">
        <v>363</v>
      </c>
      <c r="B2511" s="14" t="s">
        <v>13</v>
      </c>
      <c r="C2511" s="14" t="s">
        <v>24</v>
      </c>
      <c r="D2511" s="14" t="s">
        <v>2927</v>
      </c>
      <c r="E2511" s="14" t="s">
        <v>5821</v>
      </c>
      <c r="F2511" s="14" t="s">
        <v>8639</v>
      </c>
      <c r="G2511" s="14" t="s">
        <v>402</v>
      </c>
      <c r="H2511" s="14" t="s">
        <v>8998</v>
      </c>
      <c r="I2511" s="17">
        <v>5628979.267232568</v>
      </c>
      <c r="J2511" s="14" t="s">
        <v>340</v>
      </c>
      <c r="K2511" s="17">
        <v>7317673.0474023391</v>
      </c>
      <c r="L2511" s="14" t="s">
        <v>8998</v>
      </c>
      <c r="M2511" s="17">
        <v>5628979.267232568</v>
      </c>
      <c r="N2511" s="14" t="s">
        <v>340</v>
      </c>
      <c r="O2511" s="17">
        <v>7317673.0474023391</v>
      </c>
      <c r="P2511" s="17">
        <v>5628979.267232568</v>
      </c>
      <c r="Q2511" s="17">
        <v>0</v>
      </c>
      <c r="R2511" s="17">
        <v>0</v>
      </c>
      <c r="S2511" s="18">
        <v>0</v>
      </c>
      <c r="T2511" s="14" t="s">
        <v>339</v>
      </c>
      <c r="U2511" s="14" t="s">
        <v>402</v>
      </c>
      <c r="V2511" s="14" t="s">
        <v>9015</v>
      </c>
      <c r="W2511" s="18">
        <v>0.11924310705824627</v>
      </c>
      <c r="X2511" s="18">
        <v>1</v>
      </c>
      <c r="Y2511" s="14" t="s">
        <v>402</v>
      </c>
      <c r="Z2511" s="14" t="s">
        <v>402</v>
      </c>
      <c r="AA2511" s="18" t="s">
        <v>402</v>
      </c>
      <c r="AB2511" s="18" t="s">
        <v>402</v>
      </c>
      <c r="AC2511" s="14" t="s">
        <v>402</v>
      </c>
    </row>
    <row r="2512" spans="1:29" x14ac:dyDescent="0.15">
      <c r="A2512" s="14" t="s">
        <v>363</v>
      </c>
      <c r="B2512" s="14" t="s">
        <v>13</v>
      </c>
      <c r="C2512" s="14" t="s">
        <v>24</v>
      </c>
      <c r="D2512" s="14" t="s">
        <v>2928</v>
      </c>
      <c r="E2512" s="14" t="s">
        <v>5822</v>
      </c>
      <c r="F2512" s="14" t="s">
        <v>8640</v>
      </c>
      <c r="G2512" s="14" t="s">
        <v>402</v>
      </c>
      <c r="H2512" s="14" t="s">
        <v>8998</v>
      </c>
      <c r="I2512" s="17">
        <v>2093067.1526291382</v>
      </c>
      <c r="J2512" s="14" t="s">
        <v>340</v>
      </c>
      <c r="K2512" s="17">
        <v>2720987.2984178797</v>
      </c>
      <c r="L2512" s="14" t="s">
        <v>8998</v>
      </c>
      <c r="M2512" s="17">
        <v>2093067.1526291382</v>
      </c>
      <c r="N2512" s="14" t="s">
        <v>340</v>
      </c>
      <c r="O2512" s="17">
        <v>2720987.2984178797</v>
      </c>
      <c r="P2512" s="17">
        <v>2093067.1526291382</v>
      </c>
      <c r="Q2512" s="17">
        <v>0</v>
      </c>
      <c r="R2512" s="17">
        <v>0</v>
      </c>
      <c r="S2512" s="18">
        <v>0</v>
      </c>
      <c r="T2512" s="14" t="s">
        <v>339</v>
      </c>
      <c r="U2512" s="14" t="s">
        <v>402</v>
      </c>
      <c r="V2512" s="14" t="s">
        <v>9015</v>
      </c>
      <c r="W2512" s="18">
        <v>0.11924310705824627</v>
      </c>
      <c r="X2512" s="18">
        <v>1</v>
      </c>
      <c r="Y2512" s="14" t="s">
        <v>402</v>
      </c>
      <c r="Z2512" s="14" t="s">
        <v>402</v>
      </c>
      <c r="AA2512" s="18" t="s">
        <v>402</v>
      </c>
      <c r="AB2512" s="18" t="s">
        <v>402</v>
      </c>
      <c r="AC2512" s="14" t="s">
        <v>402</v>
      </c>
    </row>
    <row r="2513" spans="1:29" x14ac:dyDescent="0.15">
      <c r="A2513" s="14" t="s">
        <v>363</v>
      </c>
      <c r="B2513" s="14" t="s">
        <v>13</v>
      </c>
      <c r="C2513" s="14" t="s">
        <v>24</v>
      </c>
      <c r="D2513" s="14" t="s">
        <v>2929</v>
      </c>
      <c r="E2513" s="14" t="s">
        <v>5823</v>
      </c>
      <c r="F2513" s="14" t="s">
        <v>8641</v>
      </c>
      <c r="G2513" s="14" t="s">
        <v>402</v>
      </c>
      <c r="H2513" s="14" t="s">
        <v>8998</v>
      </c>
      <c r="I2513" s="17">
        <v>2799045.0141344196</v>
      </c>
      <c r="J2513" s="14" t="s">
        <v>340</v>
      </c>
      <c r="K2513" s="17">
        <v>3638758.5183747457</v>
      </c>
      <c r="L2513" s="14" t="s">
        <v>8998</v>
      </c>
      <c r="M2513" s="17">
        <v>2799045.0141344196</v>
      </c>
      <c r="N2513" s="14" t="s">
        <v>340</v>
      </c>
      <c r="O2513" s="17">
        <v>3638758.5183747457</v>
      </c>
      <c r="P2513" s="17">
        <v>2799045.0141344196</v>
      </c>
      <c r="Q2513" s="17">
        <v>0</v>
      </c>
      <c r="R2513" s="17">
        <v>0</v>
      </c>
      <c r="S2513" s="18">
        <v>0</v>
      </c>
      <c r="T2513" s="14" t="s">
        <v>339</v>
      </c>
      <c r="U2513" s="14" t="s">
        <v>402</v>
      </c>
      <c r="V2513" s="14" t="s">
        <v>9015</v>
      </c>
      <c r="W2513" s="18">
        <v>0.11924310705824627</v>
      </c>
      <c r="X2513" s="18">
        <v>1</v>
      </c>
      <c r="Y2513" s="14" t="s">
        <v>402</v>
      </c>
      <c r="Z2513" s="14" t="s">
        <v>402</v>
      </c>
      <c r="AA2513" s="18" t="s">
        <v>402</v>
      </c>
      <c r="AB2513" s="18" t="s">
        <v>402</v>
      </c>
      <c r="AC2513" s="14" t="s">
        <v>402</v>
      </c>
    </row>
    <row r="2514" spans="1:29" x14ac:dyDescent="0.15">
      <c r="A2514" s="14" t="s">
        <v>363</v>
      </c>
      <c r="B2514" s="14" t="s">
        <v>13</v>
      </c>
      <c r="C2514" s="14" t="s">
        <v>24</v>
      </c>
      <c r="D2514" s="14" t="s">
        <v>2930</v>
      </c>
      <c r="E2514" s="14" t="s">
        <v>5824</v>
      </c>
      <c r="F2514" s="14" t="s">
        <v>8642</v>
      </c>
      <c r="G2514" s="14" t="s">
        <v>402</v>
      </c>
      <c r="H2514" s="14" t="s">
        <v>8998</v>
      </c>
      <c r="I2514" s="17">
        <v>2574883.0171654965</v>
      </c>
      <c r="J2514" s="14" t="s">
        <v>340</v>
      </c>
      <c r="K2514" s="17">
        <v>3347347.9223151458</v>
      </c>
      <c r="L2514" s="14" t="s">
        <v>8998</v>
      </c>
      <c r="M2514" s="17">
        <v>2574883.0171654965</v>
      </c>
      <c r="N2514" s="14" t="s">
        <v>340</v>
      </c>
      <c r="O2514" s="17">
        <v>3347347.9223151458</v>
      </c>
      <c r="P2514" s="17">
        <v>2574883.0171654965</v>
      </c>
      <c r="Q2514" s="17">
        <v>0</v>
      </c>
      <c r="R2514" s="17">
        <v>0</v>
      </c>
      <c r="S2514" s="18">
        <v>0</v>
      </c>
      <c r="T2514" s="14" t="s">
        <v>339</v>
      </c>
      <c r="U2514" s="14" t="s">
        <v>402</v>
      </c>
      <c r="V2514" s="14" t="s">
        <v>9015</v>
      </c>
      <c r="W2514" s="18">
        <v>0.11924310705824627</v>
      </c>
      <c r="X2514" s="18">
        <v>1</v>
      </c>
      <c r="Y2514" s="14" t="s">
        <v>402</v>
      </c>
      <c r="Z2514" s="14" t="s">
        <v>402</v>
      </c>
      <c r="AA2514" s="18" t="s">
        <v>402</v>
      </c>
      <c r="AB2514" s="18" t="s">
        <v>402</v>
      </c>
      <c r="AC2514" s="14" t="s">
        <v>402</v>
      </c>
    </row>
    <row r="2515" spans="1:29" x14ac:dyDescent="0.15">
      <c r="A2515" s="14" t="s">
        <v>363</v>
      </c>
      <c r="B2515" s="14" t="s">
        <v>13</v>
      </c>
      <c r="C2515" s="14" t="s">
        <v>24</v>
      </c>
      <c r="D2515" s="14" t="s">
        <v>2931</v>
      </c>
      <c r="E2515" s="14" t="s">
        <v>5825</v>
      </c>
      <c r="F2515" s="14" t="s">
        <v>8643</v>
      </c>
      <c r="G2515" s="14" t="s">
        <v>402</v>
      </c>
      <c r="H2515" s="14" t="s">
        <v>8998</v>
      </c>
      <c r="I2515" s="17">
        <v>1867054.7551278898</v>
      </c>
      <c r="J2515" s="14" t="s">
        <v>340</v>
      </c>
      <c r="K2515" s="17">
        <v>2427171.1816662569</v>
      </c>
      <c r="L2515" s="14" t="s">
        <v>8998</v>
      </c>
      <c r="M2515" s="17">
        <v>1867054.7551278898</v>
      </c>
      <c r="N2515" s="14" t="s">
        <v>340</v>
      </c>
      <c r="O2515" s="17">
        <v>2427171.1816662569</v>
      </c>
      <c r="P2515" s="17">
        <v>1867054.7551278898</v>
      </c>
      <c r="Q2515" s="17">
        <v>0</v>
      </c>
      <c r="R2515" s="17">
        <v>0</v>
      </c>
      <c r="S2515" s="18">
        <v>0</v>
      </c>
      <c r="T2515" s="14" t="s">
        <v>339</v>
      </c>
      <c r="U2515" s="14" t="s">
        <v>402</v>
      </c>
      <c r="V2515" s="14" t="s">
        <v>9015</v>
      </c>
      <c r="W2515" s="18">
        <v>0.11924310705824627</v>
      </c>
      <c r="X2515" s="18">
        <v>1</v>
      </c>
      <c r="Y2515" s="14" t="s">
        <v>402</v>
      </c>
      <c r="Z2515" s="14" t="s">
        <v>402</v>
      </c>
      <c r="AA2515" s="18" t="s">
        <v>402</v>
      </c>
      <c r="AB2515" s="18" t="s">
        <v>402</v>
      </c>
      <c r="AC2515" s="14" t="s">
        <v>402</v>
      </c>
    </row>
    <row r="2516" spans="1:29" x14ac:dyDescent="0.15">
      <c r="A2516" s="14" t="s">
        <v>363</v>
      </c>
      <c r="B2516" s="14" t="s">
        <v>13</v>
      </c>
      <c r="C2516" s="14" t="s">
        <v>24</v>
      </c>
      <c r="D2516" s="14" t="s">
        <v>2932</v>
      </c>
      <c r="E2516" s="14" t="s">
        <v>5826</v>
      </c>
      <c r="F2516" s="14" t="s">
        <v>8644</v>
      </c>
      <c r="G2516" s="14" t="s">
        <v>402</v>
      </c>
      <c r="H2516" s="14" t="s">
        <v>8998</v>
      </c>
      <c r="I2516" s="17">
        <v>4204909.6729569817</v>
      </c>
      <c r="J2516" s="14" t="s">
        <v>340</v>
      </c>
      <c r="K2516" s="17">
        <v>5466382.5748440763</v>
      </c>
      <c r="L2516" s="14" t="s">
        <v>8998</v>
      </c>
      <c r="M2516" s="17">
        <v>4204909.6729569817</v>
      </c>
      <c r="N2516" s="14" t="s">
        <v>340</v>
      </c>
      <c r="O2516" s="17">
        <v>5466382.5748440763</v>
      </c>
      <c r="P2516" s="17">
        <v>4204909.6729569817</v>
      </c>
      <c r="Q2516" s="17">
        <v>0</v>
      </c>
      <c r="R2516" s="17">
        <v>0</v>
      </c>
      <c r="S2516" s="18">
        <v>0</v>
      </c>
      <c r="T2516" s="14" t="s">
        <v>339</v>
      </c>
      <c r="U2516" s="14" t="s">
        <v>402</v>
      </c>
      <c r="V2516" s="14" t="s">
        <v>9015</v>
      </c>
      <c r="W2516" s="18">
        <v>0.11924310705824627</v>
      </c>
      <c r="X2516" s="18">
        <v>1</v>
      </c>
      <c r="Y2516" s="14" t="s">
        <v>402</v>
      </c>
      <c r="Z2516" s="14" t="s">
        <v>402</v>
      </c>
      <c r="AA2516" s="18" t="s">
        <v>402</v>
      </c>
      <c r="AB2516" s="18" t="s">
        <v>402</v>
      </c>
      <c r="AC2516" s="14" t="s">
        <v>402</v>
      </c>
    </row>
    <row r="2517" spans="1:29" x14ac:dyDescent="0.15">
      <c r="A2517" s="14" t="s">
        <v>363</v>
      </c>
      <c r="B2517" s="14" t="s">
        <v>13</v>
      </c>
      <c r="C2517" s="14" t="s">
        <v>24</v>
      </c>
      <c r="D2517" s="14" t="s">
        <v>2933</v>
      </c>
      <c r="E2517" s="14" t="s">
        <v>5827</v>
      </c>
      <c r="F2517" s="14" t="s">
        <v>8645</v>
      </c>
      <c r="G2517" s="14" t="s">
        <v>402</v>
      </c>
      <c r="H2517" s="14" t="s">
        <v>8998</v>
      </c>
      <c r="I2517" s="17">
        <v>19373192.554370545</v>
      </c>
      <c r="J2517" s="14" t="s">
        <v>340</v>
      </c>
      <c r="K2517" s="17">
        <v>25185150.320681706</v>
      </c>
      <c r="L2517" s="14" t="s">
        <v>8998</v>
      </c>
      <c r="M2517" s="17">
        <v>19373192.554370545</v>
      </c>
      <c r="N2517" s="14" t="s">
        <v>340</v>
      </c>
      <c r="O2517" s="17">
        <v>25185150.320681706</v>
      </c>
      <c r="P2517" s="17">
        <v>19373192.554370545</v>
      </c>
      <c r="Q2517" s="17">
        <v>0</v>
      </c>
      <c r="R2517" s="17">
        <v>0</v>
      </c>
      <c r="S2517" s="18">
        <v>0</v>
      </c>
      <c r="T2517" s="14" t="s">
        <v>339</v>
      </c>
      <c r="U2517" s="14" t="s">
        <v>402</v>
      </c>
      <c r="V2517" s="14" t="s">
        <v>9015</v>
      </c>
      <c r="W2517" s="18">
        <v>0.11924310705824627</v>
      </c>
      <c r="X2517" s="18">
        <v>1</v>
      </c>
      <c r="Y2517" s="14" t="s">
        <v>402</v>
      </c>
      <c r="Z2517" s="14" t="s">
        <v>402</v>
      </c>
      <c r="AA2517" s="18" t="s">
        <v>402</v>
      </c>
      <c r="AB2517" s="18" t="s">
        <v>402</v>
      </c>
      <c r="AC2517" s="14" t="s">
        <v>402</v>
      </c>
    </row>
    <row r="2518" spans="1:29" x14ac:dyDescent="0.15">
      <c r="A2518" s="14" t="s">
        <v>363</v>
      </c>
      <c r="B2518" s="14" t="s">
        <v>13</v>
      </c>
      <c r="C2518" s="14" t="s">
        <v>24</v>
      </c>
      <c r="D2518" s="14" t="s">
        <v>2934</v>
      </c>
      <c r="E2518" s="14" t="s">
        <v>5828</v>
      </c>
      <c r="F2518" s="14" t="s">
        <v>8646</v>
      </c>
      <c r="G2518" s="14" t="s">
        <v>402</v>
      </c>
      <c r="H2518" s="14" t="s">
        <v>8998</v>
      </c>
      <c r="I2518" s="17">
        <v>6766622.9473584406</v>
      </c>
      <c r="J2518" s="14" t="s">
        <v>340</v>
      </c>
      <c r="K2518" s="17">
        <v>8796609.8315659724</v>
      </c>
      <c r="L2518" s="14" t="s">
        <v>8998</v>
      </c>
      <c r="M2518" s="17">
        <v>6766622.9473584406</v>
      </c>
      <c r="N2518" s="14" t="s">
        <v>340</v>
      </c>
      <c r="O2518" s="17">
        <v>8796609.8315659724</v>
      </c>
      <c r="P2518" s="17">
        <v>6766622.9473584406</v>
      </c>
      <c r="Q2518" s="17">
        <v>0</v>
      </c>
      <c r="R2518" s="17">
        <v>0</v>
      </c>
      <c r="S2518" s="18">
        <v>0</v>
      </c>
      <c r="T2518" s="14" t="s">
        <v>339</v>
      </c>
      <c r="U2518" s="14" t="s">
        <v>402</v>
      </c>
      <c r="V2518" s="14" t="s">
        <v>9015</v>
      </c>
      <c r="W2518" s="18">
        <v>0.11924310705824627</v>
      </c>
      <c r="X2518" s="18">
        <v>1</v>
      </c>
      <c r="Y2518" s="14" t="s">
        <v>402</v>
      </c>
      <c r="Z2518" s="14" t="s">
        <v>402</v>
      </c>
      <c r="AA2518" s="18" t="s">
        <v>402</v>
      </c>
      <c r="AB2518" s="18" t="s">
        <v>402</v>
      </c>
      <c r="AC2518" s="14" t="s">
        <v>402</v>
      </c>
    </row>
    <row r="2519" spans="1:29" x14ac:dyDescent="0.15">
      <c r="A2519" s="14" t="s">
        <v>363</v>
      </c>
      <c r="B2519" s="14" t="s">
        <v>13</v>
      </c>
      <c r="C2519" s="14" t="s">
        <v>24</v>
      </c>
      <c r="D2519" s="14" t="s">
        <v>2935</v>
      </c>
      <c r="E2519" s="14" t="s">
        <v>5829</v>
      </c>
      <c r="F2519" s="14" t="s">
        <v>8647</v>
      </c>
      <c r="G2519" s="14" t="s">
        <v>402</v>
      </c>
      <c r="H2519" s="14" t="s">
        <v>8998</v>
      </c>
      <c r="I2519" s="17">
        <v>13527548.010945374</v>
      </c>
      <c r="J2519" s="14" t="s">
        <v>340</v>
      </c>
      <c r="K2519" s="17">
        <v>17585812.414228987</v>
      </c>
      <c r="L2519" s="14" t="s">
        <v>8998</v>
      </c>
      <c r="M2519" s="17">
        <v>13527548.010945374</v>
      </c>
      <c r="N2519" s="14" t="s">
        <v>340</v>
      </c>
      <c r="O2519" s="17">
        <v>17585812.414228987</v>
      </c>
      <c r="P2519" s="17">
        <v>13527548.010945374</v>
      </c>
      <c r="Q2519" s="17">
        <v>0</v>
      </c>
      <c r="R2519" s="17">
        <v>0</v>
      </c>
      <c r="S2519" s="18">
        <v>0</v>
      </c>
      <c r="T2519" s="14" t="s">
        <v>339</v>
      </c>
      <c r="U2519" s="14" t="s">
        <v>402</v>
      </c>
      <c r="V2519" s="14" t="s">
        <v>9015</v>
      </c>
      <c r="W2519" s="18">
        <v>0.11924310705824627</v>
      </c>
      <c r="X2519" s="18">
        <v>1</v>
      </c>
      <c r="Y2519" s="14" t="s">
        <v>402</v>
      </c>
      <c r="Z2519" s="14" t="s">
        <v>402</v>
      </c>
      <c r="AA2519" s="18" t="s">
        <v>402</v>
      </c>
      <c r="AB2519" s="18" t="s">
        <v>402</v>
      </c>
      <c r="AC2519" s="14" t="s">
        <v>402</v>
      </c>
    </row>
    <row r="2520" spans="1:29" x14ac:dyDescent="0.15">
      <c r="A2520" s="14" t="s">
        <v>363</v>
      </c>
      <c r="B2520" s="14" t="s">
        <v>13</v>
      </c>
      <c r="C2520" s="14" t="s">
        <v>24</v>
      </c>
      <c r="D2520" s="14" t="s">
        <v>2936</v>
      </c>
      <c r="E2520" s="14" t="s">
        <v>5830</v>
      </c>
      <c r="F2520" s="14" t="s">
        <v>8648</v>
      </c>
      <c r="G2520" s="14" t="s">
        <v>402</v>
      </c>
      <c r="H2520" s="14" t="s">
        <v>8998</v>
      </c>
      <c r="I2520" s="17">
        <v>1075609.9459350277</v>
      </c>
      <c r="J2520" s="14" t="s">
        <v>340</v>
      </c>
      <c r="K2520" s="17">
        <v>1398292.9297155361</v>
      </c>
      <c r="L2520" s="14" t="s">
        <v>8998</v>
      </c>
      <c r="M2520" s="17">
        <v>1075609.9459350277</v>
      </c>
      <c r="N2520" s="14" t="s">
        <v>340</v>
      </c>
      <c r="O2520" s="17">
        <v>1398292.9297155361</v>
      </c>
      <c r="P2520" s="17">
        <v>1075609.9459350277</v>
      </c>
      <c r="Q2520" s="17">
        <v>0</v>
      </c>
      <c r="R2520" s="17">
        <v>0</v>
      </c>
      <c r="S2520" s="18">
        <v>0</v>
      </c>
      <c r="T2520" s="14" t="s">
        <v>339</v>
      </c>
      <c r="U2520" s="14" t="s">
        <v>402</v>
      </c>
      <c r="V2520" s="14" t="s">
        <v>9015</v>
      </c>
      <c r="W2520" s="18">
        <v>0.11924310705824627</v>
      </c>
      <c r="X2520" s="18">
        <v>1</v>
      </c>
      <c r="Y2520" s="14" t="s">
        <v>402</v>
      </c>
      <c r="Z2520" s="14" t="s">
        <v>402</v>
      </c>
      <c r="AA2520" s="18" t="s">
        <v>402</v>
      </c>
      <c r="AB2520" s="18" t="s">
        <v>402</v>
      </c>
      <c r="AC2520" s="14" t="s">
        <v>402</v>
      </c>
    </row>
    <row r="2521" spans="1:29" x14ac:dyDescent="0.15">
      <c r="A2521" s="14" t="s">
        <v>363</v>
      </c>
      <c r="B2521" s="14" t="s">
        <v>13</v>
      </c>
      <c r="C2521" s="14" t="s">
        <v>24</v>
      </c>
      <c r="D2521" s="14" t="s">
        <v>2937</v>
      </c>
      <c r="E2521" s="14" t="s">
        <v>5831</v>
      </c>
      <c r="F2521" s="14" t="s">
        <v>8649</v>
      </c>
      <c r="G2521" s="14" t="s">
        <v>402</v>
      </c>
      <c r="H2521" s="14" t="s">
        <v>8998</v>
      </c>
      <c r="I2521" s="17">
        <v>13039923.681746781</v>
      </c>
      <c r="J2521" s="14" t="s">
        <v>340</v>
      </c>
      <c r="K2521" s="17">
        <v>16951900.786270816</v>
      </c>
      <c r="L2521" s="14" t="s">
        <v>8998</v>
      </c>
      <c r="M2521" s="17">
        <v>13039923.681746781</v>
      </c>
      <c r="N2521" s="14" t="s">
        <v>340</v>
      </c>
      <c r="O2521" s="17">
        <v>16951900.786270816</v>
      </c>
      <c r="P2521" s="17">
        <v>13039923.681746781</v>
      </c>
      <c r="Q2521" s="17">
        <v>0</v>
      </c>
      <c r="R2521" s="17">
        <v>0</v>
      </c>
      <c r="S2521" s="18">
        <v>0</v>
      </c>
      <c r="T2521" s="14" t="s">
        <v>339</v>
      </c>
      <c r="U2521" s="14" t="s">
        <v>402</v>
      </c>
      <c r="V2521" s="14" t="s">
        <v>9015</v>
      </c>
      <c r="W2521" s="18">
        <v>0.11924310705824627</v>
      </c>
      <c r="X2521" s="18">
        <v>1</v>
      </c>
      <c r="Y2521" s="14" t="s">
        <v>402</v>
      </c>
      <c r="Z2521" s="14" t="s">
        <v>402</v>
      </c>
      <c r="AA2521" s="18" t="s">
        <v>402</v>
      </c>
      <c r="AB2521" s="18" t="s">
        <v>402</v>
      </c>
      <c r="AC2521" s="14" t="s">
        <v>402</v>
      </c>
    </row>
    <row r="2522" spans="1:29" x14ac:dyDescent="0.15">
      <c r="A2522" s="14" t="s">
        <v>363</v>
      </c>
      <c r="B2522" s="14" t="s">
        <v>13</v>
      </c>
      <c r="C2522" s="14" t="s">
        <v>24</v>
      </c>
      <c r="D2522" s="14" t="s">
        <v>2938</v>
      </c>
      <c r="E2522" s="14" t="s">
        <v>5832</v>
      </c>
      <c r="F2522" s="14" t="s">
        <v>8650</v>
      </c>
      <c r="G2522" s="14" t="s">
        <v>402</v>
      </c>
      <c r="H2522" s="14" t="s">
        <v>8998</v>
      </c>
      <c r="I2522" s="17">
        <v>3981783.0705887284</v>
      </c>
      <c r="J2522" s="14" t="s">
        <v>340</v>
      </c>
      <c r="K2522" s="17">
        <v>5176317.9917653473</v>
      </c>
      <c r="L2522" s="14" t="s">
        <v>8998</v>
      </c>
      <c r="M2522" s="17">
        <v>3981783.0705887284</v>
      </c>
      <c r="N2522" s="14" t="s">
        <v>340</v>
      </c>
      <c r="O2522" s="17">
        <v>5176317.9917653473</v>
      </c>
      <c r="P2522" s="17">
        <v>3981783.0705887284</v>
      </c>
      <c r="Q2522" s="17">
        <v>0</v>
      </c>
      <c r="R2522" s="17">
        <v>0</v>
      </c>
      <c r="S2522" s="18">
        <v>0</v>
      </c>
      <c r="T2522" s="14" t="s">
        <v>339</v>
      </c>
      <c r="U2522" s="14" t="s">
        <v>402</v>
      </c>
      <c r="V2522" s="14" t="s">
        <v>9015</v>
      </c>
      <c r="W2522" s="18">
        <v>0.11924310705824627</v>
      </c>
      <c r="X2522" s="18">
        <v>1</v>
      </c>
      <c r="Y2522" s="14" t="s">
        <v>402</v>
      </c>
      <c r="Z2522" s="14" t="s">
        <v>402</v>
      </c>
      <c r="AA2522" s="18" t="s">
        <v>402</v>
      </c>
      <c r="AB2522" s="18" t="s">
        <v>402</v>
      </c>
      <c r="AC2522" s="14" t="s">
        <v>402</v>
      </c>
    </row>
    <row r="2523" spans="1:29" x14ac:dyDescent="0.15">
      <c r="A2523" s="14" t="s">
        <v>363</v>
      </c>
      <c r="B2523" s="14" t="s">
        <v>13</v>
      </c>
      <c r="C2523" s="14" t="s">
        <v>24</v>
      </c>
      <c r="D2523" s="14" t="s">
        <v>2939</v>
      </c>
      <c r="E2523" s="14" t="s">
        <v>5833</v>
      </c>
      <c r="F2523" s="14" t="s">
        <v>8651</v>
      </c>
      <c r="G2523" s="14" t="s">
        <v>402</v>
      </c>
      <c r="H2523" s="14" t="s">
        <v>8998</v>
      </c>
      <c r="I2523" s="17">
        <v>1627840.0431059573</v>
      </c>
      <c r="J2523" s="14" t="s">
        <v>340</v>
      </c>
      <c r="K2523" s="17">
        <v>2116192.0560377445</v>
      </c>
      <c r="L2523" s="14" t="s">
        <v>8998</v>
      </c>
      <c r="M2523" s="17">
        <v>1627840.0431059573</v>
      </c>
      <c r="N2523" s="14" t="s">
        <v>340</v>
      </c>
      <c r="O2523" s="17">
        <v>2116192.0560377445</v>
      </c>
      <c r="P2523" s="17">
        <v>1627840.0431059573</v>
      </c>
      <c r="Q2523" s="17">
        <v>0</v>
      </c>
      <c r="R2523" s="17">
        <v>0</v>
      </c>
      <c r="S2523" s="18">
        <v>0</v>
      </c>
      <c r="T2523" s="14" t="s">
        <v>339</v>
      </c>
      <c r="U2523" s="14" t="s">
        <v>402</v>
      </c>
      <c r="V2523" s="14" t="s">
        <v>9015</v>
      </c>
      <c r="W2523" s="18">
        <v>0.11924310705824627</v>
      </c>
      <c r="X2523" s="18">
        <v>1</v>
      </c>
      <c r="Y2523" s="14" t="s">
        <v>402</v>
      </c>
      <c r="Z2523" s="14" t="s">
        <v>402</v>
      </c>
      <c r="AA2523" s="18" t="s">
        <v>402</v>
      </c>
      <c r="AB2523" s="18" t="s">
        <v>402</v>
      </c>
      <c r="AC2523" s="14" t="s">
        <v>402</v>
      </c>
    </row>
    <row r="2524" spans="1:29" x14ac:dyDescent="0.15">
      <c r="A2524" s="14" t="s">
        <v>363</v>
      </c>
      <c r="B2524" s="14" t="s">
        <v>13</v>
      </c>
      <c r="C2524" s="14" t="s">
        <v>24</v>
      </c>
      <c r="D2524" s="14" t="s">
        <v>2940</v>
      </c>
      <c r="E2524" s="14" t="s">
        <v>5834</v>
      </c>
      <c r="F2524" s="14" t="s">
        <v>8652</v>
      </c>
      <c r="G2524" s="14" t="s">
        <v>402</v>
      </c>
      <c r="H2524" s="14" t="s">
        <v>8998</v>
      </c>
      <c r="I2524" s="17">
        <v>3637087.4563695714</v>
      </c>
      <c r="J2524" s="14" t="s">
        <v>340</v>
      </c>
      <c r="K2524" s="17">
        <v>4728213.6932804426</v>
      </c>
      <c r="L2524" s="14" t="s">
        <v>8998</v>
      </c>
      <c r="M2524" s="17">
        <v>3637087.4563695714</v>
      </c>
      <c r="N2524" s="14" t="s">
        <v>340</v>
      </c>
      <c r="O2524" s="17">
        <v>4728213.6932804426</v>
      </c>
      <c r="P2524" s="17">
        <v>3637087.4563695714</v>
      </c>
      <c r="Q2524" s="17">
        <v>0</v>
      </c>
      <c r="R2524" s="17">
        <v>0</v>
      </c>
      <c r="S2524" s="18">
        <v>0</v>
      </c>
      <c r="T2524" s="14" t="s">
        <v>339</v>
      </c>
      <c r="U2524" s="14" t="s">
        <v>402</v>
      </c>
      <c r="V2524" s="14" t="s">
        <v>9015</v>
      </c>
      <c r="W2524" s="18">
        <v>0.11924310705824627</v>
      </c>
      <c r="X2524" s="18">
        <v>1</v>
      </c>
      <c r="Y2524" s="14" t="s">
        <v>402</v>
      </c>
      <c r="Z2524" s="14" t="s">
        <v>402</v>
      </c>
      <c r="AA2524" s="18" t="s">
        <v>402</v>
      </c>
      <c r="AB2524" s="18" t="s">
        <v>402</v>
      </c>
      <c r="AC2524" s="14" t="s">
        <v>402</v>
      </c>
    </row>
    <row r="2525" spans="1:29" x14ac:dyDescent="0.15">
      <c r="A2525" s="14" t="s">
        <v>363</v>
      </c>
      <c r="B2525" s="14" t="s">
        <v>13</v>
      </c>
      <c r="C2525" s="14" t="s">
        <v>24</v>
      </c>
      <c r="D2525" s="14" t="s">
        <v>2941</v>
      </c>
      <c r="E2525" s="14" t="s">
        <v>5835</v>
      </c>
      <c r="F2525" s="14" t="s">
        <v>8653</v>
      </c>
      <c r="G2525" s="14" t="s">
        <v>402</v>
      </c>
      <c r="H2525" s="14" t="s">
        <v>8998</v>
      </c>
      <c r="I2525" s="17">
        <v>17094449.688154828</v>
      </c>
      <c r="J2525" s="14" t="s">
        <v>340</v>
      </c>
      <c r="K2525" s="17">
        <v>22222784.594601277</v>
      </c>
      <c r="L2525" s="14" t="s">
        <v>8998</v>
      </c>
      <c r="M2525" s="17">
        <v>17094449.688154828</v>
      </c>
      <c r="N2525" s="14" t="s">
        <v>340</v>
      </c>
      <c r="O2525" s="17">
        <v>22222784.594601277</v>
      </c>
      <c r="P2525" s="17">
        <v>17094449.688154828</v>
      </c>
      <c r="Q2525" s="17">
        <v>0</v>
      </c>
      <c r="R2525" s="17">
        <v>0</v>
      </c>
      <c r="S2525" s="18">
        <v>0</v>
      </c>
      <c r="T2525" s="14" t="s">
        <v>339</v>
      </c>
      <c r="U2525" s="14" t="s">
        <v>402</v>
      </c>
      <c r="V2525" s="14" t="s">
        <v>9015</v>
      </c>
      <c r="W2525" s="18">
        <v>0.11924310705824627</v>
      </c>
      <c r="X2525" s="18">
        <v>1</v>
      </c>
      <c r="Y2525" s="14" t="s">
        <v>402</v>
      </c>
      <c r="Z2525" s="14" t="s">
        <v>402</v>
      </c>
      <c r="AA2525" s="18" t="s">
        <v>402</v>
      </c>
      <c r="AB2525" s="18" t="s">
        <v>402</v>
      </c>
      <c r="AC2525" s="14" t="s">
        <v>402</v>
      </c>
    </row>
    <row r="2526" spans="1:29" x14ac:dyDescent="0.15">
      <c r="A2526" s="14" t="s">
        <v>363</v>
      </c>
      <c r="B2526" s="14" t="s">
        <v>13</v>
      </c>
      <c r="C2526" s="14" t="s">
        <v>24</v>
      </c>
      <c r="D2526" s="14" t="s">
        <v>2942</v>
      </c>
      <c r="E2526" s="14" t="s">
        <v>5836</v>
      </c>
      <c r="F2526" s="14" t="s">
        <v>8654</v>
      </c>
      <c r="G2526" s="14" t="s">
        <v>402</v>
      </c>
      <c r="H2526" s="14" t="s">
        <v>8998</v>
      </c>
      <c r="I2526" s="17">
        <v>1680644.1755019156</v>
      </c>
      <c r="J2526" s="14" t="s">
        <v>340</v>
      </c>
      <c r="K2526" s="17">
        <v>2184837.4281524904</v>
      </c>
      <c r="L2526" s="14" t="s">
        <v>8998</v>
      </c>
      <c r="M2526" s="17">
        <v>1680644.1755019156</v>
      </c>
      <c r="N2526" s="14" t="s">
        <v>340</v>
      </c>
      <c r="O2526" s="17">
        <v>2184837.4281524904</v>
      </c>
      <c r="P2526" s="17">
        <v>1680644.1755019156</v>
      </c>
      <c r="Q2526" s="17">
        <v>0</v>
      </c>
      <c r="R2526" s="17">
        <v>0</v>
      </c>
      <c r="S2526" s="18">
        <v>0</v>
      </c>
      <c r="T2526" s="14" t="s">
        <v>339</v>
      </c>
      <c r="U2526" s="14" t="s">
        <v>402</v>
      </c>
      <c r="V2526" s="14" t="s">
        <v>9015</v>
      </c>
      <c r="W2526" s="18">
        <v>0.11924310705824627</v>
      </c>
      <c r="X2526" s="18">
        <v>1</v>
      </c>
      <c r="Y2526" s="14" t="s">
        <v>402</v>
      </c>
      <c r="Z2526" s="14" t="s">
        <v>402</v>
      </c>
      <c r="AA2526" s="18" t="s">
        <v>402</v>
      </c>
      <c r="AB2526" s="18" t="s">
        <v>402</v>
      </c>
      <c r="AC2526" s="14" t="s">
        <v>402</v>
      </c>
    </row>
    <row r="2527" spans="1:29" x14ac:dyDescent="0.15">
      <c r="A2527" s="14" t="s">
        <v>363</v>
      </c>
      <c r="B2527" s="14" t="s">
        <v>13</v>
      </c>
      <c r="C2527" s="14" t="s">
        <v>24</v>
      </c>
      <c r="D2527" s="14" t="s">
        <v>2943</v>
      </c>
      <c r="E2527" s="14" t="s">
        <v>5837</v>
      </c>
      <c r="F2527" s="14" t="s">
        <v>8655</v>
      </c>
      <c r="G2527" s="14" t="s">
        <v>402</v>
      </c>
      <c r="H2527" s="14" t="s">
        <v>8998</v>
      </c>
      <c r="I2527" s="17">
        <v>342519441.25043875</v>
      </c>
      <c r="J2527" s="14" t="s">
        <v>340</v>
      </c>
      <c r="K2527" s="17">
        <v>445275273.62557036</v>
      </c>
      <c r="L2527" s="14" t="s">
        <v>8998</v>
      </c>
      <c r="M2527" s="17">
        <v>342519441.25043875</v>
      </c>
      <c r="N2527" s="14" t="s">
        <v>340</v>
      </c>
      <c r="O2527" s="17">
        <v>445275273.62557036</v>
      </c>
      <c r="P2527" s="17">
        <v>342519441.25043875</v>
      </c>
      <c r="Q2527" s="17">
        <v>0</v>
      </c>
      <c r="R2527" s="17">
        <v>0</v>
      </c>
      <c r="S2527" s="18">
        <v>0</v>
      </c>
      <c r="T2527" s="14" t="s">
        <v>339</v>
      </c>
      <c r="U2527" s="14" t="s">
        <v>402</v>
      </c>
      <c r="V2527" s="14" t="s">
        <v>9015</v>
      </c>
      <c r="W2527" s="18">
        <v>0.11924310705824627</v>
      </c>
      <c r="X2527" s="18">
        <v>1</v>
      </c>
      <c r="Y2527" s="14" t="s">
        <v>402</v>
      </c>
      <c r="Z2527" s="14" t="s">
        <v>402</v>
      </c>
      <c r="AA2527" s="18" t="s">
        <v>402</v>
      </c>
      <c r="AB2527" s="18" t="s">
        <v>402</v>
      </c>
      <c r="AC2527" s="14" t="s">
        <v>402</v>
      </c>
    </row>
    <row r="2528" spans="1:29" x14ac:dyDescent="0.15">
      <c r="A2528" s="14" t="s">
        <v>363</v>
      </c>
      <c r="B2528" s="14" t="s">
        <v>13</v>
      </c>
      <c r="C2528" s="14" t="s">
        <v>24</v>
      </c>
      <c r="D2528" s="14" t="s">
        <v>2944</v>
      </c>
      <c r="E2528" s="14" t="s">
        <v>5838</v>
      </c>
      <c r="F2528" s="14" t="s">
        <v>8656</v>
      </c>
      <c r="G2528" s="14" t="s">
        <v>402</v>
      </c>
      <c r="H2528" s="14" t="s">
        <v>8998</v>
      </c>
      <c r="I2528" s="17">
        <v>2054403.805408359</v>
      </c>
      <c r="J2528" s="14" t="s">
        <v>340</v>
      </c>
      <c r="K2528" s="17">
        <v>2670724.9470308665</v>
      </c>
      <c r="L2528" s="14" t="s">
        <v>8998</v>
      </c>
      <c r="M2528" s="17">
        <v>2054403.805408359</v>
      </c>
      <c r="N2528" s="14" t="s">
        <v>340</v>
      </c>
      <c r="O2528" s="17">
        <v>2670724.9470308665</v>
      </c>
      <c r="P2528" s="17">
        <v>2054403.805408359</v>
      </c>
      <c r="Q2528" s="17">
        <v>0</v>
      </c>
      <c r="R2528" s="17">
        <v>0</v>
      </c>
      <c r="S2528" s="18">
        <v>0</v>
      </c>
      <c r="T2528" s="14" t="s">
        <v>339</v>
      </c>
      <c r="U2528" s="14" t="s">
        <v>402</v>
      </c>
      <c r="V2528" s="14" t="s">
        <v>9015</v>
      </c>
      <c r="W2528" s="18">
        <v>0.11924310705824627</v>
      </c>
      <c r="X2528" s="18">
        <v>1</v>
      </c>
      <c r="Y2528" s="14" t="s">
        <v>402</v>
      </c>
      <c r="Z2528" s="14" t="s">
        <v>402</v>
      </c>
      <c r="AA2528" s="18" t="s">
        <v>402</v>
      </c>
      <c r="AB2528" s="18" t="s">
        <v>402</v>
      </c>
      <c r="AC2528" s="14" t="s">
        <v>402</v>
      </c>
    </row>
    <row r="2529" spans="1:29" x14ac:dyDescent="0.15">
      <c r="A2529" s="14" t="s">
        <v>363</v>
      </c>
      <c r="B2529" s="14" t="s">
        <v>13</v>
      </c>
      <c r="C2529" s="14" t="s">
        <v>24</v>
      </c>
      <c r="D2529" s="14" t="s">
        <v>2945</v>
      </c>
      <c r="E2529" s="14" t="s">
        <v>5839</v>
      </c>
      <c r="F2529" s="14" t="s">
        <v>8657</v>
      </c>
      <c r="G2529" s="14" t="s">
        <v>402</v>
      </c>
      <c r="H2529" s="14" t="s">
        <v>8998</v>
      </c>
      <c r="I2529" s="17">
        <v>751244.15072409762</v>
      </c>
      <c r="J2529" s="14" t="s">
        <v>340</v>
      </c>
      <c r="K2529" s="17">
        <v>976617.39594132686</v>
      </c>
      <c r="L2529" s="14" t="s">
        <v>8998</v>
      </c>
      <c r="M2529" s="17">
        <v>751244.15072409762</v>
      </c>
      <c r="N2529" s="14" t="s">
        <v>340</v>
      </c>
      <c r="O2529" s="17">
        <v>976617.39594132686</v>
      </c>
      <c r="P2529" s="17">
        <v>751244.15072409762</v>
      </c>
      <c r="Q2529" s="17">
        <v>0</v>
      </c>
      <c r="R2529" s="17">
        <v>0</v>
      </c>
      <c r="S2529" s="18">
        <v>0</v>
      </c>
      <c r="T2529" s="14" t="s">
        <v>339</v>
      </c>
      <c r="U2529" s="14" t="s">
        <v>402</v>
      </c>
      <c r="V2529" s="14" t="s">
        <v>9015</v>
      </c>
      <c r="W2529" s="18">
        <v>0.11924310705824627</v>
      </c>
      <c r="X2529" s="18">
        <v>1</v>
      </c>
      <c r="Y2529" s="14" t="s">
        <v>402</v>
      </c>
      <c r="Z2529" s="14" t="s">
        <v>402</v>
      </c>
      <c r="AA2529" s="18" t="s">
        <v>402</v>
      </c>
      <c r="AB2529" s="18" t="s">
        <v>402</v>
      </c>
      <c r="AC2529" s="14" t="s">
        <v>402</v>
      </c>
    </row>
    <row r="2530" spans="1:29" x14ac:dyDescent="0.15">
      <c r="A2530" s="14" t="s">
        <v>363</v>
      </c>
      <c r="B2530" s="14" t="s">
        <v>13</v>
      </c>
      <c r="C2530" s="14" t="s">
        <v>24</v>
      </c>
      <c r="D2530" s="14" t="s">
        <v>2946</v>
      </c>
      <c r="E2530" s="14" t="s">
        <v>5840</v>
      </c>
      <c r="F2530" s="14" t="s">
        <v>8658</v>
      </c>
      <c r="G2530" s="14" t="s">
        <v>402</v>
      </c>
      <c r="H2530" s="14" t="s">
        <v>8998</v>
      </c>
      <c r="I2530" s="17">
        <v>1832573.8226122244</v>
      </c>
      <c r="J2530" s="14" t="s">
        <v>340</v>
      </c>
      <c r="K2530" s="17">
        <v>2382345.9693958918</v>
      </c>
      <c r="L2530" s="14" t="s">
        <v>8998</v>
      </c>
      <c r="M2530" s="17">
        <v>1832573.8226122244</v>
      </c>
      <c r="N2530" s="14" t="s">
        <v>340</v>
      </c>
      <c r="O2530" s="17">
        <v>2382345.9693958918</v>
      </c>
      <c r="P2530" s="17">
        <v>1832573.8226122244</v>
      </c>
      <c r="Q2530" s="17">
        <v>0</v>
      </c>
      <c r="R2530" s="17">
        <v>0</v>
      </c>
      <c r="S2530" s="18">
        <v>0</v>
      </c>
      <c r="T2530" s="14" t="s">
        <v>339</v>
      </c>
      <c r="U2530" s="14" t="s">
        <v>402</v>
      </c>
      <c r="V2530" s="14" t="s">
        <v>9015</v>
      </c>
      <c r="W2530" s="18">
        <v>0.11924310705824627</v>
      </c>
      <c r="X2530" s="18">
        <v>1</v>
      </c>
      <c r="Y2530" s="14" t="s">
        <v>402</v>
      </c>
      <c r="Z2530" s="14" t="s">
        <v>402</v>
      </c>
      <c r="AA2530" s="18" t="s">
        <v>402</v>
      </c>
      <c r="AB2530" s="18" t="s">
        <v>402</v>
      </c>
      <c r="AC2530" s="14" t="s">
        <v>402</v>
      </c>
    </row>
    <row r="2531" spans="1:29" x14ac:dyDescent="0.15">
      <c r="A2531" s="14" t="s">
        <v>363</v>
      </c>
      <c r="B2531" s="14" t="s">
        <v>13</v>
      </c>
      <c r="C2531" s="14" t="s">
        <v>24</v>
      </c>
      <c r="D2531" s="14" t="s">
        <v>2947</v>
      </c>
      <c r="E2531" s="14" t="s">
        <v>5841</v>
      </c>
      <c r="F2531" s="14" t="s">
        <v>8659</v>
      </c>
      <c r="G2531" s="14" t="s">
        <v>402</v>
      </c>
      <c r="H2531" s="14" t="s">
        <v>8998</v>
      </c>
      <c r="I2531" s="17">
        <v>2424088.966691691</v>
      </c>
      <c r="J2531" s="14" t="s">
        <v>340</v>
      </c>
      <c r="K2531" s="17">
        <v>3151315.6566991983</v>
      </c>
      <c r="L2531" s="14" t="s">
        <v>8998</v>
      </c>
      <c r="M2531" s="17">
        <v>2424088.966691691</v>
      </c>
      <c r="N2531" s="14" t="s">
        <v>340</v>
      </c>
      <c r="O2531" s="17">
        <v>3151315.6566991983</v>
      </c>
      <c r="P2531" s="17">
        <v>2424088.966691691</v>
      </c>
      <c r="Q2531" s="17">
        <v>0</v>
      </c>
      <c r="R2531" s="17">
        <v>0</v>
      </c>
      <c r="S2531" s="18">
        <v>0</v>
      </c>
      <c r="T2531" s="14" t="s">
        <v>339</v>
      </c>
      <c r="U2531" s="14" t="s">
        <v>402</v>
      </c>
      <c r="V2531" s="14" t="s">
        <v>9015</v>
      </c>
      <c r="W2531" s="18">
        <v>0.11924310705824627</v>
      </c>
      <c r="X2531" s="18">
        <v>1</v>
      </c>
      <c r="Y2531" s="14" t="s">
        <v>402</v>
      </c>
      <c r="Z2531" s="14" t="s">
        <v>402</v>
      </c>
      <c r="AA2531" s="18" t="s">
        <v>402</v>
      </c>
      <c r="AB2531" s="18" t="s">
        <v>402</v>
      </c>
      <c r="AC2531" s="14" t="s">
        <v>402</v>
      </c>
    </row>
    <row r="2532" spans="1:29" x14ac:dyDescent="0.15">
      <c r="A2532" s="14" t="s">
        <v>363</v>
      </c>
      <c r="B2532" s="14" t="s">
        <v>13</v>
      </c>
      <c r="C2532" s="14" t="s">
        <v>24</v>
      </c>
      <c r="D2532" s="14" t="s">
        <v>2948</v>
      </c>
      <c r="E2532" s="14" t="s">
        <v>5842</v>
      </c>
      <c r="F2532" s="14" t="s">
        <v>8660</v>
      </c>
      <c r="G2532" s="14" t="s">
        <v>402</v>
      </c>
      <c r="H2532" s="14" t="s">
        <v>8998</v>
      </c>
      <c r="I2532" s="17">
        <v>979547.38301255333</v>
      </c>
      <c r="J2532" s="14" t="s">
        <v>340</v>
      </c>
      <c r="K2532" s="17">
        <v>1273411.5979163195</v>
      </c>
      <c r="L2532" s="14" t="s">
        <v>8998</v>
      </c>
      <c r="M2532" s="17">
        <v>979547.38301255333</v>
      </c>
      <c r="N2532" s="14" t="s">
        <v>340</v>
      </c>
      <c r="O2532" s="17">
        <v>1273411.5979163195</v>
      </c>
      <c r="P2532" s="17">
        <v>979547.38301255333</v>
      </c>
      <c r="Q2532" s="17">
        <v>0</v>
      </c>
      <c r="R2532" s="17">
        <v>0</v>
      </c>
      <c r="S2532" s="18">
        <v>0</v>
      </c>
      <c r="T2532" s="14" t="s">
        <v>339</v>
      </c>
      <c r="U2532" s="14" t="s">
        <v>402</v>
      </c>
      <c r="V2532" s="14" t="s">
        <v>9015</v>
      </c>
      <c r="W2532" s="18">
        <v>0.11924310705824627</v>
      </c>
      <c r="X2532" s="18">
        <v>1</v>
      </c>
      <c r="Y2532" s="14" t="s">
        <v>402</v>
      </c>
      <c r="Z2532" s="14" t="s">
        <v>402</v>
      </c>
      <c r="AA2532" s="18" t="s">
        <v>402</v>
      </c>
      <c r="AB2532" s="18" t="s">
        <v>402</v>
      </c>
      <c r="AC2532" s="14" t="s">
        <v>402</v>
      </c>
    </row>
    <row r="2533" spans="1:29" x14ac:dyDescent="0.15">
      <c r="A2533" s="14" t="s">
        <v>363</v>
      </c>
      <c r="B2533" s="14" t="s">
        <v>13</v>
      </c>
      <c r="C2533" s="14" t="s">
        <v>24</v>
      </c>
      <c r="D2533" s="14" t="s">
        <v>2949</v>
      </c>
      <c r="E2533" s="14" t="s">
        <v>5843</v>
      </c>
      <c r="F2533" s="14" t="s">
        <v>8661</v>
      </c>
      <c r="G2533" s="14" t="s">
        <v>402</v>
      </c>
      <c r="H2533" s="14" t="s">
        <v>8998</v>
      </c>
      <c r="I2533" s="17">
        <v>71949765.783292577</v>
      </c>
      <c r="J2533" s="14" t="s">
        <v>340</v>
      </c>
      <c r="K2533" s="17">
        <v>93534695.518280357</v>
      </c>
      <c r="L2533" s="14" t="s">
        <v>8998</v>
      </c>
      <c r="M2533" s="17">
        <v>71949765.783292577</v>
      </c>
      <c r="N2533" s="14" t="s">
        <v>340</v>
      </c>
      <c r="O2533" s="17">
        <v>93534695.518280357</v>
      </c>
      <c r="P2533" s="17">
        <v>71949765.783292577</v>
      </c>
      <c r="Q2533" s="17">
        <v>0</v>
      </c>
      <c r="R2533" s="17">
        <v>0</v>
      </c>
      <c r="S2533" s="18">
        <v>0</v>
      </c>
      <c r="T2533" s="14" t="s">
        <v>9012</v>
      </c>
      <c r="U2533" s="14" t="s">
        <v>9012</v>
      </c>
      <c r="V2533" s="14" t="s">
        <v>9012</v>
      </c>
      <c r="W2533" s="18">
        <v>0.11924310705824627</v>
      </c>
      <c r="X2533" s="18">
        <v>1</v>
      </c>
      <c r="Y2533" s="14" t="s">
        <v>402</v>
      </c>
      <c r="Z2533" s="14" t="s">
        <v>402</v>
      </c>
      <c r="AA2533" s="18" t="s">
        <v>402</v>
      </c>
      <c r="AB2533" s="18" t="s">
        <v>402</v>
      </c>
      <c r="AC2533" s="14" t="s">
        <v>402</v>
      </c>
    </row>
    <row r="2534" spans="1:29" x14ac:dyDescent="0.15">
      <c r="A2534" s="14" t="s">
        <v>363</v>
      </c>
      <c r="B2534" s="14" t="s">
        <v>13</v>
      </c>
      <c r="C2534" s="14" t="s">
        <v>24</v>
      </c>
      <c r="D2534" s="14" t="s">
        <v>2950</v>
      </c>
      <c r="E2534" s="14" t="s">
        <v>5844</v>
      </c>
      <c r="F2534" s="14" t="s">
        <v>8662</v>
      </c>
      <c r="G2534" s="14" t="s">
        <v>402</v>
      </c>
      <c r="H2534" s="14" t="s">
        <v>8998</v>
      </c>
      <c r="I2534" s="17">
        <v>25883647.339584023</v>
      </c>
      <c r="J2534" s="14" t="s">
        <v>340</v>
      </c>
      <c r="K2534" s="17">
        <v>33648741.541459233</v>
      </c>
      <c r="L2534" s="14" t="s">
        <v>8998</v>
      </c>
      <c r="M2534" s="17">
        <v>25883647.339584023</v>
      </c>
      <c r="N2534" s="14" t="s">
        <v>340</v>
      </c>
      <c r="O2534" s="17">
        <v>33648741.541459233</v>
      </c>
      <c r="P2534" s="17">
        <v>25883647.339584023</v>
      </c>
      <c r="Q2534" s="17">
        <v>0</v>
      </c>
      <c r="R2534" s="17">
        <v>0</v>
      </c>
      <c r="S2534" s="18">
        <v>0</v>
      </c>
      <c r="T2534" s="14" t="s">
        <v>9012</v>
      </c>
      <c r="U2534" s="14" t="s">
        <v>9012</v>
      </c>
      <c r="V2534" s="14" t="s">
        <v>9012</v>
      </c>
      <c r="W2534" s="18">
        <v>0.11924310705824627</v>
      </c>
      <c r="X2534" s="18">
        <v>1</v>
      </c>
      <c r="Y2534" s="14" t="s">
        <v>402</v>
      </c>
      <c r="Z2534" s="14" t="s">
        <v>402</v>
      </c>
      <c r="AA2534" s="18" t="s">
        <v>402</v>
      </c>
      <c r="AB2534" s="18" t="s">
        <v>402</v>
      </c>
      <c r="AC2534" s="14" t="s">
        <v>402</v>
      </c>
    </row>
    <row r="2535" spans="1:29" x14ac:dyDescent="0.15">
      <c r="A2535" s="14" t="s">
        <v>363</v>
      </c>
      <c r="B2535" s="14" t="s">
        <v>13</v>
      </c>
      <c r="C2535" s="14" t="s">
        <v>24</v>
      </c>
      <c r="D2535" s="14" t="s">
        <v>2951</v>
      </c>
      <c r="E2535" s="14" t="s">
        <v>5845</v>
      </c>
      <c r="F2535" s="14" t="s">
        <v>8663</v>
      </c>
      <c r="G2535" s="14" t="s">
        <v>402</v>
      </c>
      <c r="H2535" s="14" t="s">
        <v>8998</v>
      </c>
      <c r="I2535" s="17">
        <v>11668556.768867424</v>
      </c>
      <c r="J2535" s="14" t="s">
        <v>340</v>
      </c>
      <c r="K2535" s="17">
        <v>15169123.799527653</v>
      </c>
      <c r="L2535" s="14" t="s">
        <v>8998</v>
      </c>
      <c r="M2535" s="17">
        <v>11668556.768867424</v>
      </c>
      <c r="N2535" s="14" t="s">
        <v>340</v>
      </c>
      <c r="O2535" s="17">
        <v>15169123.799527653</v>
      </c>
      <c r="P2535" s="17">
        <v>11668556.768867424</v>
      </c>
      <c r="Q2535" s="17">
        <v>0</v>
      </c>
      <c r="R2535" s="17">
        <v>0</v>
      </c>
      <c r="S2535" s="18">
        <v>0</v>
      </c>
      <c r="T2535" s="14" t="s">
        <v>339</v>
      </c>
      <c r="U2535" s="14" t="s">
        <v>402</v>
      </c>
      <c r="V2535" s="14" t="s">
        <v>9015</v>
      </c>
      <c r="W2535" s="18">
        <v>0.11924310705824627</v>
      </c>
      <c r="X2535" s="18">
        <v>1</v>
      </c>
      <c r="Y2535" s="14" t="s">
        <v>402</v>
      </c>
      <c r="Z2535" s="14" t="s">
        <v>402</v>
      </c>
      <c r="AA2535" s="18" t="s">
        <v>402</v>
      </c>
      <c r="AB2535" s="18" t="s">
        <v>402</v>
      </c>
      <c r="AC2535" s="14" t="s">
        <v>402</v>
      </c>
    </row>
    <row r="2536" spans="1:29" x14ac:dyDescent="0.15">
      <c r="A2536" s="14" t="s">
        <v>363</v>
      </c>
      <c r="B2536" s="14" t="s">
        <v>13</v>
      </c>
      <c r="C2536" s="14" t="s">
        <v>24</v>
      </c>
      <c r="D2536" s="14" t="s">
        <v>2952</v>
      </c>
      <c r="E2536" s="14" t="s">
        <v>5846</v>
      </c>
      <c r="F2536" s="14" t="s">
        <v>8664</v>
      </c>
      <c r="G2536" s="14" t="s">
        <v>402</v>
      </c>
      <c r="H2536" s="14" t="s">
        <v>8998</v>
      </c>
      <c r="I2536" s="17">
        <v>11747809.696981695</v>
      </c>
      <c r="J2536" s="14" t="s">
        <v>340</v>
      </c>
      <c r="K2536" s="17">
        <v>15272152.606076203</v>
      </c>
      <c r="L2536" s="14" t="s">
        <v>8998</v>
      </c>
      <c r="M2536" s="17">
        <v>11747809.696981695</v>
      </c>
      <c r="N2536" s="14" t="s">
        <v>340</v>
      </c>
      <c r="O2536" s="17">
        <v>15272152.606076203</v>
      </c>
      <c r="P2536" s="17">
        <v>11747809.696981695</v>
      </c>
      <c r="Q2536" s="17">
        <v>0</v>
      </c>
      <c r="R2536" s="17">
        <v>0</v>
      </c>
      <c r="S2536" s="18">
        <v>0</v>
      </c>
      <c r="T2536" s="14" t="s">
        <v>339</v>
      </c>
      <c r="U2536" s="14" t="s">
        <v>402</v>
      </c>
      <c r="V2536" s="14" t="s">
        <v>9015</v>
      </c>
      <c r="W2536" s="18">
        <v>0.11924310705824627</v>
      </c>
      <c r="X2536" s="18">
        <v>1</v>
      </c>
      <c r="Y2536" s="14" t="s">
        <v>402</v>
      </c>
      <c r="Z2536" s="14" t="s">
        <v>402</v>
      </c>
      <c r="AA2536" s="18" t="s">
        <v>402</v>
      </c>
      <c r="AB2536" s="18" t="s">
        <v>402</v>
      </c>
      <c r="AC2536" s="14" t="s">
        <v>402</v>
      </c>
    </row>
    <row r="2537" spans="1:29" x14ac:dyDescent="0.15">
      <c r="A2537" s="14" t="s">
        <v>363</v>
      </c>
      <c r="B2537" s="14" t="s">
        <v>13</v>
      </c>
      <c r="C2537" s="14" t="s">
        <v>24</v>
      </c>
      <c r="D2537" s="14" t="s">
        <v>2953</v>
      </c>
      <c r="E2537" s="14" t="s">
        <v>5847</v>
      </c>
      <c r="F2537" s="14" t="s">
        <v>8665</v>
      </c>
      <c r="G2537" s="14" t="s">
        <v>402</v>
      </c>
      <c r="H2537" s="14" t="s">
        <v>8998</v>
      </c>
      <c r="I2537" s="17">
        <v>3073949.253900093</v>
      </c>
      <c r="J2537" s="14" t="s">
        <v>340</v>
      </c>
      <c r="K2537" s="17">
        <v>3996134.0300701214</v>
      </c>
      <c r="L2537" s="14" t="s">
        <v>8998</v>
      </c>
      <c r="M2537" s="17">
        <v>3073949.253900093</v>
      </c>
      <c r="N2537" s="14" t="s">
        <v>340</v>
      </c>
      <c r="O2537" s="17">
        <v>3996134.0300701214</v>
      </c>
      <c r="P2537" s="17">
        <v>3073949.253900093</v>
      </c>
      <c r="Q2537" s="17">
        <v>0</v>
      </c>
      <c r="R2537" s="17">
        <v>0</v>
      </c>
      <c r="S2537" s="18">
        <v>0</v>
      </c>
      <c r="T2537" s="14" t="s">
        <v>339</v>
      </c>
      <c r="U2537" s="14" t="s">
        <v>402</v>
      </c>
      <c r="V2537" s="14" t="s">
        <v>9015</v>
      </c>
      <c r="W2537" s="18">
        <v>0.11924310705824627</v>
      </c>
      <c r="X2537" s="18">
        <v>1</v>
      </c>
      <c r="Y2537" s="14" t="s">
        <v>402</v>
      </c>
      <c r="Z2537" s="14" t="s">
        <v>402</v>
      </c>
      <c r="AA2537" s="18" t="s">
        <v>402</v>
      </c>
      <c r="AB2537" s="18" t="s">
        <v>402</v>
      </c>
      <c r="AC2537" s="14" t="s">
        <v>402</v>
      </c>
    </row>
    <row r="2538" spans="1:29" x14ac:dyDescent="0.15">
      <c r="A2538" s="14" t="s">
        <v>363</v>
      </c>
      <c r="B2538" s="14" t="s">
        <v>13</v>
      </c>
      <c r="C2538" s="14" t="s">
        <v>24</v>
      </c>
      <c r="D2538" s="14" t="s">
        <v>2954</v>
      </c>
      <c r="E2538" s="14" t="s">
        <v>5848</v>
      </c>
      <c r="F2538" s="14" t="s">
        <v>8666</v>
      </c>
      <c r="G2538" s="14" t="s">
        <v>402</v>
      </c>
      <c r="H2538" s="14" t="s">
        <v>8998</v>
      </c>
      <c r="I2538" s="17">
        <v>48156545.539258696</v>
      </c>
      <c r="J2538" s="14" t="s">
        <v>340</v>
      </c>
      <c r="K2538" s="17">
        <v>62603509.201036304</v>
      </c>
      <c r="L2538" s="14" t="s">
        <v>8998</v>
      </c>
      <c r="M2538" s="17">
        <v>48156545.539258696</v>
      </c>
      <c r="N2538" s="14" t="s">
        <v>340</v>
      </c>
      <c r="O2538" s="17">
        <v>62603509.201036304</v>
      </c>
      <c r="P2538" s="17">
        <v>48156545.539258696</v>
      </c>
      <c r="Q2538" s="17">
        <v>0</v>
      </c>
      <c r="R2538" s="17">
        <v>0</v>
      </c>
      <c r="S2538" s="18">
        <v>0</v>
      </c>
      <c r="T2538" s="14" t="s">
        <v>9012</v>
      </c>
      <c r="U2538" s="14" t="s">
        <v>9012</v>
      </c>
      <c r="V2538" s="14" t="s">
        <v>9012</v>
      </c>
      <c r="W2538" s="18">
        <v>0.11924310705824627</v>
      </c>
      <c r="X2538" s="18">
        <v>1</v>
      </c>
      <c r="Y2538" s="14" t="s">
        <v>402</v>
      </c>
      <c r="Z2538" s="14" t="s">
        <v>402</v>
      </c>
      <c r="AA2538" s="18" t="s">
        <v>402</v>
      </c>
      <c r="AB2538" s="18" t="s">
        <v>402</v>
      </c>
      <c r="AC2538" s="14" t="s">
        <v>402</v>
      </c>
    </row>
    <row r="2539" spans="1:29" x14ac:dyDescent="0.15">
      <c r="A2539" s="14" t="s">
        <v>363</v>
      </c>
      <c r="B2539" s="14" t="s">
        <v>13</v>
      </c>
      <c r="C2539" s="14" t="s">
        <v>24</v>
      </c>
      <c r="D2539" s="14" t="s">
        <v>2955</v>
      </c>
      <c r="E2539" s="14" t="s">
        <v>5849</v>
      </c>
      <c r="F2539" s="14" t="s">
        <v>8667</v>
      </c>
      <c r="G2539" s="14" t="s">
        <v>402</v>
      </c>
      <c r="H2539" s="14" t="s">
        <v>8998</v>
      </c>
      <c r="I2539" s="17">
        <v>63892325.990653239</v>
      </c>
      <c r="J2539" s="14" t="s">
        <v>340</v>
      </c>
      <c r="K2539" s="17">
        <v>83060023.787849218</v>
      </c>
      <c r="L2539" s="14" t="s">
        <v>8998</v>
      </c>
      <c r="M2539" s="17">
        <v>63892325.990653239</v>
      </c>
      <c r="N2539" s="14" t="s">
        <v>340</v>
      </c>
      <c r="O2539" s="17">
        <v>83060023.787849218</v>
      </c>
      <c r="P2539" s="17">
        <v>63892325.990653239</v>
      </c>
      <c r="Q2539" s="17">
        <v>0</v>
      </c>
      <c r="R2539" s="17">
        <v>0</v>
      </c>
      <c r="S2539" s="18">
        <v>0</v>
      </c>
      <c r="T2539" s="14" t="s">
        <v>9012</v>
      </c>
      <c r="U2539" s="14" t="s">
        <v>9012</v>
      </c>
      <c r="V2539" s="14" t="s">
        <v>9012</v>
      </c>
      <c r="W2539" s="18">
        <v>0.11924310705824627</v>
      </c>
      <c r="X2539" s="18">
        <v>1</v>
      </c>
      <c r="Y2539" s="14" t="s">
        <v>402</v>
      </c>
      <c r="Z2539" s="14" t="s">
        <v>402</v>
      </c>
      <c r="AA2539" s="18" t="s">
        <v>402</v>
      </c>
      <c r="AB2539" s="18" t="s">
        <v>402</v>
      </c>
      <c r="AC2539" s="14" t="s">
        <v>402</v>
      </c>
    </row>
    <row r="2540" spans="1:29" x14ac:dyDescent="0.15">
      <c r="A2540" s="14" t="s">
        <v>363</v>
      </c>
      <c r="B2540" s="14" t="s">
        <v>13</v>
      </c>
      <c r="C2540" s="14" t="s">
        <v>24</v>
      </c>
      <c r="D2540" s="14" t="s">
        <v>2956</v>
      </c>
      <c r="E2540" s="14" t="s">
        <v>5850</v>
      </c>
      <c r="F2540" s="14" t="s">
        <v>8668</v>
      </c>
      <c r="G2540" s="14" t="s">
        <v>402</v>
      </c>
      <c r="H2540" s="14" t="s">
        <v>8998</v>
      </c>
      <c r="I2540" s="17">
        <v>1024864.2370578425</v>
      </c>
      <c r="J2540" s="14" t="s">
        <v>340</v>
      </c>
      <c r="K2540" s="17">
        <v>1332323.5081751952</v>
      </c>
      <c r="L2540" s="14" t="s">
        <v>8998</v>
      </c>
      <c r="M2540" s="17">
        <v>1024864.2370578425</v>
      </c>
      <c r="N2540" s="14" t="s">
        <v>340</v>
      </c>
      <c r="O2540" s="17">
        <v>1332323.5081751952</v>
      </c>
      <c r="P2540" s="17">
        <v>1024864.2370578425</v>
      </c>
      <c r="Q2540" s="17">
        <v>0</v>
      </c>
      <c r="R2540" s="17">
        <v>0</v>
      </c>
      <c r="S2540" s="18">
        <v>0</v>
      </c>
      <c r="T2540" s="14" t="s">
        <v>339</v>
      </c>
      <c r="U2540" s="14" t="s">
        <v>402</v>
      </c>
      <c r="V2540" s="14" t="s">
        <v>9015</v>
      </c>
      <c r="W2540" s="18">
        <v>0.11924310705824627</v>
      </c>
      <c r="X2540" s="18">
        <v>1</v>
      </c>
      <c r="Y2540" s="14" t="s">
        <v>402</v>
      </c>
      <c r="Z2540" s="14" t="s">
        <v>402</v>
      </c>
      <c r="AA2540" s="18" t="s">
        <v>402</v>
      </c>
      <c r="AB2540" s="18" t="s">
        <v>402</v>
      </c>
      <c r="AC2540" s="14" t="s">
        <v>402</v>
      </c>
    </row>
    <row r="2541" spans="1:29" x14ac:dyDescent="0.15">
      <c r="A2541" s="14" t="s">
        <v>363</v>
      </c>
      <c r="B2541" s="14" t="s">
        <v>13</v>
      </c>
      <c r="C2541" s="14" t="s">
        <v>24</v>
      </c>
      <c r="D2541" s="14" t="s">
        <v>2957</v>
      </c>
      <c r="E2541" s="14" t="s">
        <v>5851</v>
      </c>
      <c r="F2541" s="14" t="s">
        <v>8669</v>
      </c>
      <c r="G2541" s="14" t="s">
        <v>402</v>
      </c>
      <c r="H2541" s="14" t="s">
        <v>8998</v>
      </c>
      <c r="I2541" s="17">
        <v>4677743.4925033273</v>
      </c>
      <c r="J2541" s="14" t="s">
        <v>340</v>
      </c>
      <c r="K2541" s="17">
        <v>6081066.5402543256</v>
      </c>
      <c r="L2541" s="14" t="s">
        <v>8998</v>
      </c>
      <c r="M2541" s="17">
        <v>4677743.4925033273</v>
      </c>
      <c r="N2541" s="14" t="s">
        <v>340</v>
      </c>
      <c r="O2541" s="17">
        <v>6081066.5402543256</v>
      </c>
      <c r="P2541" s="17">
        <v>4677743.4925033273</v>
      </c>
      <c r="Q2541" s="17">
        <v>0</v>
      </c>
      <c r="R2541" s="17">
        <v>0</v>
      </c>
      <c r="S2541" s="18">
        <v>0</v>
      </c>
      <c r="T2541" s="14" t="s">
        <v>339</v>
      </c>
      <c r="U2541" s="14" t="s">
        <v>402</v>
      </c>
      <c r="V2541" s="14" t="s">
        <v>9015</v>
      </c>
      <c r="W2541" s="18">
        <v>0.11924310705824627</v>
      </c>
      <c r="X2541" s="18">
        <v>1</v>
      </c>
      <c r="Y2541" s="14" t="s">
        <v>402</v>
      </c>
      <c r="Z2541" s="14" t="s">
        <v>402</v>
      </c>
      <c r="AA2541" s="18" t="s">
        <v>402</v>
      </c>
      <c r="AB2541" s="18" t="s">
        <v>402</v>
      </c>
      <c r="AC2541" s="14" t="s">
        <v>402</v>
      </c>
    </row>
    <row r="2542" spans="1:29" x14ac:dyDescent="0.15">
      <c r="A2542" s="14" t="s">
        <v>363</v>
      </c>
      <c r="B2542" s="14" t="s">
        <v>13</v>
      </c>
      <c r="C2542" s="14" t="s">
        <v>24</v>
      </c>
      <c r="D2542" s="14" t="s">
        <v>2958</v>
      </c>
      <c r="E2542" s="14" t="s">
        <v>5852</v>
      </c>
      <c r="F2542" s="14" t="s">
        <v>8670</v>
      </c>
      <c r="G2542" s="14" t="s">
        <v>402</v>
      </c>
      <c r="H2542" s="14" t="s">
        <v>8998</v>
      </c>
      <c r="I2542" s="17">
        <v>32537722.964344606</v>
      </c>
      <c r="J2542" s="14" t="s">
        <v>340</v>
      </c>
      <c r="K2542" s="17">
        <v>42299039.853647992</v>
      </c>
      <c r="L2542" s="14" t="s">
        <v>8998</v>
      </c>
      <c r="M2542" s="17">
        <v>32537722.964344606</v>
      </c>
      <c r="N2542" s="14" t="s">
        <v>340</v>
      </c>
      <c r="O2542" s="17">
        <v>42299039.853647992</v>
      </c>
      <c r="P2542" s="17">
        <v>32537722.964344606</v>
      </c>
      <c r="Q2542" s="17">
        <v>0</v>
      </c>
      <c r="R2542" s="17">
        <v>0</v>
      </c>
      <c r="S2542" s="18">
        <v>0</v>
      </c>
      <c r="T2542" s="14" t="s">
        <v>9012</v>
      </c>
      <c r="U2542" s="14" t="s">
        <v>9012</v>
      </c>
      <c r="V2542" s="14" t="s">
        <v>9012</v>
      </c>
      <c r="W2542" s="18">
        <v>0.11924310705824627</v>
      </c>
      <c r="X2542" s="18">
        <v>1</v>
      </c>
      <c r="Y2542" s="14" t="s">
        <v>402</v>
      </c>
      <c r="Z2542" s="14" t="s">
        <v>402</v>
      </c>
      <c r="AA2542" s="18" t="s">
        <v>402</v>
      </c>
      <c r="AB2542" s="18" t="s">
        <v>402</v>
      </c>
      <c r="AC2542" s="14" t="s">
        <v>402</v>
      </c>
    </row>
    <row r="2543" spans="1:29" x14ac:dyDescent="0.15">
      <c r="A2543" s="14" t="s">
        <v>363</v>
      </c>
      <c r="B2543" s="14" t="s">
        <v>13</v>
      </c>
      <c r="C2543" s="14" t="s">
        <v>24</v>
      </c>
      <c r="D2543" s="14" t="s">
        <v>2959</v>
      </c>
      <c r="E2543" s="14" t="s">
        <v>5853</v>
      </c>
      <c r="F2543" s="14" t="s">
        <v>8671</v>
      </c>
      <c r="G2543" s="14" t="s">
        <v>402</v>
      </c>
      <c r="H2543" s="14" t="s">
        <v>8998</v>
      </c>
      <c r="I2543" s="17">
        <v>910635.67862746865</v>
      </c>
      <c r="J2543" s="14" t="s">
        <v>340</v>
      </c>
      <c r="K2543" s="17">
        <v>1183826.3822157092</v>
      </c>
      <c r="L2543" s="14" t="s">
        <v>8998</v>
      </c>
      <c r="M2543" s="17">
        <v>910635.67862746865</v>
      </c>
      <c r="N2543" s="14" t="s">
        <v>340</v>
      </c>
      <c r="O2543" s="17">
        <v>1183826.3822157092</v>
      </c>
      <c r="P2543" s="17">
        <v>910635.67862746865</v>
      </c>
      <c r="Q2543" s="17">
        <v>0</v>
      </c>
      <c r="R2543" s="17">
        <v>0</v>
      </c>
      <c r="S2543" s="18">
        <v>0</v>
      </c>
      <c r="T2543" s="14" t="s">
        <v>339</v>
      </c>
      <c r="U2543" s="14" t="s">
        <v>402</v>
      </c>
      <c r="V2543" s="14" t="s">
        <v>9015</v>
      </c>
      <c r="W2543" s="18">
        <v>0.11924310705824627</v>
      </c>
      <c r="X2543" s="18">
        <v>1</v>
      </c>
      <c r="Y2543" s="14" t="s">
        <v>402</v>
      </c>
      <c r="Z2543" s="14" t="s">
        <v>402</v>
      </c>
      <c r="AA2543" s="18" t="s">
        <v>402</v>
      </c>
      <c r="AB2543" s="18" t="s">
        <v>402</v>
      </c>
      <c r="AC2543" s="14" t="s">
        <v>402</v>
      </c>
    </row>
    <row r="2544" spans="1:29" x14ac:dyDescent="0.15">
      <c r="A2544" s="14" t="s">
        <v>363</v>
      </c>
      <c r="B2544" s="14" t="s">
        <v>13</v>
      </c>
      <c r="C2544" s="14" t="s">
        <v>24</v>
      </c>
      <c r="D2544" s="14" t="s">
        <v>2960</v>
      </c>
      <c r="E2544" s="14" t="s">
        <v>5854</v>
      </c>
      <c r="F2544" s="14" t="s">
        <v>8672</v>
      </c>
      <c r="G2544" s="14" t="s">
        <v>402</v>
      </c>
      <c r="H2544" s="14" t="s">
        <v>8998</v>
      </c>
      <c r="I2544" s="17">
        <v>651029.38733099343</v>
      </c>
      <c r="J2544" s="14" t="s">
        <v>340</v>
      </c>
      <c r="K2544" s="17">
        <v>846338.20353029156</v>
      </c>
      <c r="L2544" s="14" t="s">
        <v>8998</v>
      </c>
      <c r="M2544" s="17">
        <v>651029.38733099343</v>
      </c>
      <c r="N2544" s="14" t="s">
        <v>340</v>
      </c>
      <c r="O2544" s="17">
        <v>846338.20353029156</v>
      </c>
      <c r="P2544" s="17">
        <v>651029.38733099343</v>
      </c>
      <c r="Q2544" s="17">
        <v>0</v>
      </c>
      <c r="R2544" s="17">
        <v>0</v>
      </c>
      <c r="S2544" s="18">
        <v>0</v>
      </c>
      <c r="T2544" s="14" t="s">
        <v>339</v>
      </c>
      <c r="U2544" s="14" t="s">
        <v>402</v>
      </c>
      <c r="V2544" s="14" t="s">
        <v>9015</v>
      </c>
      <c r="W2544" s="18">
        <v>0.11924310705824627</v>
      </c>
      <c r="X2544" s="18">
        <v>1</v>
      </c>
      <c r="Y2544" s="14" t="s">
        <v>402</v>
      </c>
      <c r="Z2544" s="14" t="s">
        <v>402</v>
      </c>
      <c r="AA2544" s="18" t="s">
        <v>402</v>
      </c>
      <c r="AB2544" s="18" t="s">
        <v>402</v>
      </c>
      <c r="AC2544" s="14" t="s">
        <v>402</v>
      </c>
    </row>
    <row r="2545" spans="1:29" x14ac:dyDescent="0.15">
      <c r="A2545" s="14" t="s">
        <v>363</v>
      </c>
      <c r="B2545" s="14" t="s">
        <v>13</v>
      </c>
      <c r="C2545" s="14" t="s">
        <v>24</v>
      </c>
      <c r="D2545" s="14" t="s">
        <v>2961</v>
      </c>
      <c r="E2545" s="14" t="s">
        <v>5855</v>
      </c>
      <c r="F2545" s="14" t="s">
        <v>8673</v>
      </c>
      <c r="G2545" s="14" t="s">
        <v>402</v>
      </c>
      <c r="H2545" s="14" t="s">
        <v>8998</v>
      </c>
      <c r="I2545" s="17">
        <v>7470107.7464940706</v>
      </c>
      <c r="J2545" s="14" t="s">
        <v>340</v>
      </c>
      <c r="K2545" s="17">
        <v>9711140.0704422928</v>
      </c>
      <c r="L2545" s="14" t="s">
        <v>8998</v>
      </c>
      <c r="M2545" s="17">
        <v>7470107.7464940706</v>
      </c>
      <c r="N2545" s="14" t="s">
        <v>340</v>
      </c>
      <c r="O2545" s="17">
        <v>9711140.0704422928</v>
      </c>
      <c r="P2545" s="17">
        <v>7470107.7464940706</v>
      </c>
      <c r="Q2545" s="17">
        <v>0</v>
      </c>
      <c r="R2545" s="17">
        <v>0</v>
      </c>
      <c r="S2545" s="18">
        <v>0</v>
      </c>
      <c r="T2545" s="14" t="s">
        <v>339</v>
      </c>
      <c r="U2545" s="14" t="s">
        <v>402</v>
      </c>
      <c r="V2545" s="14" t="s">
        <v>9015</v>
      </c>
      <c r="W2545" s="18">
        <v>0.11924310705824627</v>
      </c>
      <c r="X2545" s="18">
        <v>1</v>
      </c>
      <c r="Y2545" s="14" t="s">
        <v>402</v>
      </c>
      <c r="Z2545" s="14" t="s">
        <v>402</v>
      </c>
      <c r="AA2545" s="18" t="s">
        <v>402</v>
      </c>
      <c r="AB2545" s="18" t="s">
        <v>402</v>
      </c>
      <c r="AC2545" s="14" t="s">
        <v>402</v>
      </c>
    </row>
    <row r="2546" spans="1:29" x14ac:dyDescent="0.15">
      <c r="A2546" s="14" t="s">
        <v>363</v>
      </c>
      <c r="B2546" s="14" t="s">
        <v>13</v>
      </c>
      <c r="C2546" s="14" t="s">
        <v>24</v>
      </c>
      <c r="D2546" s="14" t="s">
        <v>2962</v>
      </c>
      <c r="E2546" s="14" t="s">
        <v>5856</v>
      </c>
      <c r="F2546" s="14" t="s">
        <v>8674</v>
      </c>
      <c r="G2546" s="14" t="s">
        <v>402</v>
      </c>
      <c r="H2546" s="14" t="s">
        <v>8998</v>
      </c>
      <c r="I2546" s="17">
        <v>4886233.4757866981</v>
      </c>
      <c r="J2546" s="14" t="s">
        <v>340</v>
      </c>
      <c r="K2546" s="17">
        <v>6352103.5185227077</v>
      </c>
      <c r="L2546" s="14" t="s">
        <v>8998</v>
      </c>
      <c r="M2546" s="17">
        <v>4886233.4757866981</v>
      </c>
      <c r="N2546" s="14" t="s">
        <v>340</v>
      </c>
      <c r="O2546" s="17">
        <v>6352103.5185227077</v>
      </c>
      <c r="P2546" s="17">
        <v>4886233.4757866981</v>
      </c>
      <c r="Q2546" s="17">
        <v>0</v>
      </c>
      <c r="R2546" s="17">
        <v>0</v>
      </c>
      <c r="S2546" s="18">
        <v>0</v>
      </c>
      <c r="T2546" s="14" t="s">
        <v>339</v>
      </c>
      <c r="U2546" s="14" t="s">
        <v>402</v>
      </c>
      <c r="V2546" s="14" t="s">
        <v>9015</v>
      </c>
      <c r="W2546" s="18">
        <v>0.11924310705824627</v>
      </c>
      <c r="X2546" s="18">
        <v>1</v>
      </c>
      <c r="Y2546" s="14" t="s">
        <v>402</v>
      </c>
      <c r="Z2546" s="14" t="s">
        <v>402</v>
      </c>
      <c r="AA2546" s="18" t="s">
        <v>402</v>
      </c>
      <c r="AB2546" s="18" t="s">
        <v>402</v>
      </c>
      <c r="AC2546" s="14" t="s">
        <v>402</v>
      </c>
    </row>
    <row r="2547" spans="1:29" x14ac:dyDescent="0.15">
      <c r="A2547" s="14" t="s">
        <v>363</v>
      </c>
      <c r="B2547" s="14" t="s">
        <v>13</v>
      </c>
      <c r="C2547" s="14" t="s">
        <v>24</v>
      </c>
      <c r="D2547" s="14" t="s">
        <v>2963</v>
      </c>
      <c r="E2547" s="14" t="s">
        <v>5857</v>
      </c>
      <c r="F2547" s="14" t="s">
        <v>8675</v>
      </c>
      <c r="G2547" s="14" t="s">
        <v>402</v>
      </c>
      <c r="H2547" s="14" t="s">
        <v>8998</v>
      </c>
      <c r="I2547" s="17">
        <v>36568349.970091276</v>
      </c>
      <c r="J2547" s="14" t="s">
        <v>340</v>
      </c>
      <c r="K2547" s="17">
        <v>47538854.961118653</v>
      </c>
      <c r="L2547" s="14" t="s">
        <v>8998</v>
      </c>
      <c r="M2547" s="17">
        <v>36568349.970091276</v>
      </c>
      <c r="N2547" s="14" t="s">
        <v>340</v>
      </c>
      <c r="O2547" s="17">
        <v>47538854.961118653</v>
      </c>
      <c r="P2547" s="17">
        <v>36568349.970091276</v>
      </c>
      <c r="Q2547" s="17">
        <v>0</v>
      </c>
      <c r="R2547" s="17">
        <v>0</v>
      </c>
      <c r="S2547" s="18">
        <v>0</v>
      </c>
      <c r="T2547" s="14" t="s">
        <v>9012</v>
      </c>
      <c r="U2547" s="14" t="s">
        <v>9012</v>
      </c>
      <c r="V2547" s="14" t="s">
        <v>9012</v>
      </c>
      <c r="W2547" s="18">
        <v>0.11924310705824627</v>
      </c>
      <c r="X2547" s="18">
        <v>1</v>
      </c>
      <c r="Y2547" s="14" t="s">
        <v>402</v>
      </c>
      <c r="Z2547" s="14" t="s">
        <v>402</v>
      </c>
      <c r="AA2547" s="18" t="s">
        <v>402</v>
      </c>
      <c r="AB2547" s="18" t="s">
        <v>402</v>
      </c>
      <c r="AC2547" s="14" t="s">
        <v>402</v>
      </c>
    </row>
    <row r="2548" spans="1:29" x14ac:dyDescent="0.15">
      <c r="A2548" s="14" t="s">
        <v>363</v>
      </c>
      <c r="B2548" s="14" t="s">
        <v>13</v>
      </c>
      <c r="C2548" s="14" t="s">
        <v>24</v>
      </c>
      <c r="D2548" s="14" t="s">
        <v>2964</v>
      </c>
      <c r="E2548" s="14" t="s">
        <v>5858</v>
      </c>
      <c r="F2548" s="14" t="s">
        <v>8676</v>
      </c>
      <c r="G2548" s="14" t="s">
        <v>402</v>
      </c>
      <c r="H2548" s="14" t="s">
        <v>8998</v>
      </c>
      <c r="I2548" s="17">
        <v>204277786.45098174</v>
      </c>
      <c r="J2548" s="14" t="s">
        <v>340</v>
      </c>
      <c r="K2548" s="17">
        <v>265561122.38627627</v>
      </c>
      <c r="L2548" s="14" t="s">
        <v>8998</v>
      </c>
      <c r="M2548" s="17">
        <v>204277786.45098174</v>
      </c>
      <c r="N2548" s="14" t="s">
        <v>340</v>
      </c>
      <c r="O2548" s="17">
        <v>265561122.38627627</v>
      </c>
      <c r="P2548" s="17">
        <v>204277786.45098174</v>
      </c>
      <c r="Q2548" s="17">
        <v>0</v>
      </c>
      <c r="R2548" s="17">
        <v>0</v>
      </c>
      <c r="S2548" s="18">
        <v>0</v>
      </c>
      <c r="T2548" s="14" t="s">
        <v>339</v>
      </c>
      <c r="U2548" s="14" t="s">
        <v>402</v>
      </c>
      <c r="V2548" s="14" t="s">
        <v>9015</v>
      </c>
      <c r="W2548" s="18">
        <v>0.11924310705824627</v>
      </c>
      <c r="X2548" s="18">
        <v>1</v>
      </c>
      <c r="Y2548" s="14" t="s">
        <v>402</v>
      </c>
      <c r="Z2548" s="14" t="s">
        <v>402</v>
      </c>
      <c r="AA2548" s="18" t="s">
        <v>402</v>
      </c>
      <c r="AB2548" s="18" t="s">
        <v>402</v>
      </c>
      <c r="AC2548" s="14" t="s">
        <v>402</v>
      </c>
    </row>
    <row r="2549" spans="1:29" x14ac:dyDescent="0.15">
      <c r="A2549" s="14" t="s">
        <v>363</v>
      </c>
      <c r="B2549" s="14" t="s">
        <v>13</v>
      </c>
      <c r="C2549" s="14" t="s">
        <v>24</v>
      </c>
      <c r="D2549" s="14" t="s">
        <v>2965</v>
      </c>
      <c r="E2549" s="14" t="s">
        <v>5859</v>
      </c>
      <c r="F2549" s="14" t="s">
        <v>8677</v>
      </c>
      <c r="G2549" s="14" t="s">
        <v>402</v>
      </c>
      <c r="H2549" s="14" t="s">
        <v>8998</v>
      </c>
      <c r="I2549" s="17">
        <v>3033819.091982794</v>
      </c>
      <c r="J2549" s="14" t="s">
        <v>340</v>
      </c>
      <c r="K2549" s="17">
        <v>3943964.8195776325</v>
      </c>
      <c r="L2549" s="14" t="s">
        <v>8998</v>
      </c>
      <c r="M2549" s="17">
        <v>3033819.091982794</v>
      </c>
      <c r="N2549" s="14" t="s">
        <v>340</v>
      </c>
      <c r="O2549" s="17">
        <v>3943964.8195776325</v>
      </c>
      <c r="P2549" s="17">
        <v>3033819.091982794</v>
      </c>
      <c r="Q2549" s="17">
        <v>0</v>
      </c>
      <c r="R2549" s="17">
        <v>0</v>
      </c>
      <c r="S2549" s="18">
        <v>0</v>
      </c>
      <c r="T2549" s="14" t="s">
        <v>339</v>
      </c>
      <c r="U2549" s="14" t="s">
        <v>402</v>
      </c>
      <c r="V2549" s="14" t="s">
        <v>9015</v>
      </c>
      <c r="W2549" s="18">
        <v>0.11924310705824627</v>
      </c>
      <c r="X2549" s="18">
        <v>1</v>
      </c>
      <c r="Y2549" s="14" t="s">
        <v>402</v>
      </c>
      <c r="Z2549" s="14" t="s">
        <v>402</v>
      </c>
      <c r="AA2549" s="18" t="s">
        <v>402</v>
      </c>
      <c r="AB2549" s="18" t="s">
        <v>402</v>
      </c>
      <c r="AC2549" s="14" t="s">
        <v>402</v>
      </c>
    </row>
    <row r="2550" spans="1:29" x14ac:dyDescent="0.15">
      <c r="A2550" s="14" t="s">
        <v>363</v>
      </c>
      <c r="B2550" s="14" t="s">
        <v>13</v>
      </c>
      <c r="C2550" s="14" t="s">
        <v>24</v>
      </c>
      <c r="D2550" s="14" t="s">
        <v>2966</v>
      </c>
      <c r="E2550" s="14" t="s">
        <v>5860</v>
      </c>
      <c r="F2550" s="14" t="s">
        <v>8678</v>
      </c>
      <c r="G2550" s="14" t="s">
        <v>402</v>
      </c>
      <c r="H2550" s="14" t="s">
        <v>8998</v>
      </c>
      <c r="I2550" s="17">
        <v>3425685.9226857517</v>
      </c>
      <c r="J2550" s="14" t="s">
        <v>340</v>
      </c>
      <c r="K2550" s="17">
        <v>4453391.6994914776</v>
      </c>
      <c r="L2550" s="14" t="s">
        <v>8998</v>
      </c>
      <c r="M2550" s="17">
        <v>3425685.9226857517</v>
      </c>
      <c r="N2550" s="14" t="s">
        <v>340</v>
      </c>
      <c r="O2550" s="17">
        <v>4453391.6994914776</v>
      </c>
      <c r="P2550" s="17">
        <v>3425685.9226857517</v>
      </c>
      <c r="Q2550" s="17">
        <v>0</v>
      </c>
      <c r="R2550" s="17">
        <v>0</v>
      </c>
      <c r="S2550" s="18">
        <v>0</v>
      </c>
      <c r="T2550" s="14" t="s">
        <v>339</v>
      </c>
      <c r="U2550" s="14" t="s">
        <v>402</v>
      </c>
      <c r="V2550" s="14" t="s">
        <v>9015</v>
      </c>
      <c r="W2550" s="18">
        <v>0.11924310705824627</v>
      </c>
      <c r="X2550" s="18">
        <v>1</v>
      </c>
      <c r="Y2550" s="14" t="s">
        <v>402</v>
      </c>
      <c r="Z2550" s="14" t="s">
        <v>402</v>
      </c>
      <c r="AA2550" s="18" t="s">
        <v>402</v>
      </c>
      <c r="AB2550" s="18" t="s">
        <v>402</v>
      </c>
      <c r="AC2550" s="14" t="s">
        <v>402</v>
      </c>
    </row>
    <row r="2551" spans="1:29" x14ac:dyDescent="0.15">
      <c r="A2551" s="14" t="s">
        <v>363</v>
      </c>
      <c r="B2551" s="14" t="s">
        <v>13</v>
      </c>
      <c r="C2551" s="14" t="s">
        <v>24</v>
      </c>
      <c r="D2551" s="14" t="s">
        <v>2967</v>
      </c>
      <c r="E2551" s="14" t="s">
        <v>5861</v>
      </c>
      <c r="F2551" s="14" t="s">
        <v>8679</v>
      </c>
      <c r="G2551" s="14" t="s">
        <v>402</v>
      </c>
      <c r="H2551" s="14" t="s">
        <v>8998</v>
      </c>
      <c r="I2551" s="17">
        <v>630348.32894840406</v>
      </c>
      <c r="J2551" s="14" t="s">
        <v>340</v>
      </c>
      <c r="K2551" s="17">
        <v>819452.82763292536</v>
      </c>
      <c r="L2551" s="14" t="s">
        <v>8998</v>
      </c>
      <c r="M2551" s="17">
        <v>630348.32894840406</v>
      </c>
      <c r="N2551" s="14" t="s">
        <v>340</v>
      </c>
      <c r="O2551" s="17">
        <v>819452.82763292536</v>
      </c>
      <c r="P2551" s="17">
        <v>630348.32894840406</v>
      </c>
      <c r="Q2551" s="17">
        <v>0</v>
      </c>
      <c r="R2551" s="17">
        <v>0</v>
      </c>
      <c r="S2551" s="18">
        <v>0</v>
      </c>
      <c r="T2551" s="14" t="s">
        <v>339</v>
      </c>
      <c r="U2551" s="14" t="s">
        <v>402</v>
      </c>
      <c r="V2551" s="14" t="s">
        <v>9015</v>
      </c>
      <c r="W2551" s="18">
        <v>0.11924310705824627</v>
      </c>
      <c r="X2551" s="18">
        <v>1</v>
      </c>
      <c r="Y2551" s="14" t="s">
        <v>402</v>
      </c>
      <c r="Z2551" s="14" t="s">
        <v>402</v>
      </c>
      <c r="AA2551" s="18" t="s">
        <v>402</v>
      </c>
      <c r="AB2551" s="18" t="s">
        <v>402</v>
      </c>
      <c r="AC2551" s="14" t="s">
        <v>402</v>
      </c>
    </row>
    <row r="2552" spans="1:29" x14ac:dyDescent="0.15">
      <c r="A2552" s="14" t="s">
        <v>363</v>
      </c>
      <c r="B2552" s="14" t="s">
        <v>13</v>
      </c>
      <c r="C2552" s="14" t="s">
        <v>24</v>
      </c>
      <c r="D2552" s="14" t="s">
        <v>2968</v>
      </c>
      <c r="E2552" s="14" t="s">
        <v>5862</v>
      </c>
      <c r="F2552" s="14" t="s">
        <v>8680</v>
      </c>
      <c r="G2552" s="14" t="s">
        <v>402</v>
      </c>
      <c r="H2552" s="14" t="s">
        <v>8998</v>
      </c>
      <c r="I2552" s="17">
        <v>3084576.6090323487</v>
      </c>
      <c r="J2552" s="14" t="s">
        <v>340</v>
      </c>
      <c r="K2552" s="17">
        <v>4009949.5917420532</v>
      </c>
      <c r="L2552" s="14" t="s">
        <v>8998</v>
      </c>
      <c r="M2552" s="17">
        <v>3084576.6090323487</v>
      </c>
      <c r="N2552" s="14" t="s">
        <v>340</v>
      </c>
      <c r="O2552" s="17">
        <v>4009949.5917420532</v>
      </c>
      <c r="P2552" s="17">
        <v>3084576.6090323487</v>
      </c>
      <c r="Q2552" s="17">
        <v>0</v>
      </c>
      <c r="R2552" s="17">
        <v>0</v>
      </c>
      <c r="S2552" s="18">
        <v>0</v>
      </c>
      <c r="T2552" s="14" t="s">
        <v>339</v>
      </c>
      <c r="U2552" s="14" t="s">
        <v>402</v>
      </c>
      <c r="V2552" s="14" t="s">
        <v>9015</v>
      </c>
      <c r="W2552" s="18">
        <v>0.11924310705824627</v>
      </c>
      <c r="X2552" s="18">
        <v>1</v>
      </c>
      <c r="Y2552" s="14" t="s">
        <v>402</v>
      </c>
      <c r="Z2552" s="14" t="s">
        <v>402</v>
      </c>
      <c r="AA2552" s="18" t="s">
        <v>402</v>
      </c>
      <c r="AB2552" s="18" t="s">
        <v>402</v>
      </c>
      <c r="AC2552" s="14" t="s">
        <v>402</v>
      </c>
    </row>
    <row r="2553" spans="1:29" x14ac:dyDescent="0.15">
      <c r="A2553" s="14" t="s">
        <v>363</v>
      </c>
      <c r="B2553" s="14" t="s">
        <v>13</v>
      </c>
      <c r="C2553" s="14" t="s">
        <v>24</v>
      </c>
      <c r="D2553" s="14" t="s">
        <v>2969</v>
      </c>
      <c r="E2553" s="14" t="s">
        <v>5863</v>
      </c>
      <c r="F2553" s="14" t="s">
        <v>8681</v>
      </c>
      <c r="G2553" s="14" t="s">
        <v>402</v>
      </c>
      <c r="H2553" s="14" t="s">
        <v>8998</v>
      </c>
      <c r="I2553" s="17">
        <v>40911124.080223933</v>
      </c>
      <c r="J2553" s="14" t="s">
        <v>340</v>
      </c>
      <c r="K2553" s="17">
        <v>53184461.304291114</v>
      </c>
      <c r="L2553" s="14" t="s">
        <v>8998</v>
      </c>
      <c r="M2553" s="17">
        <v>40911124.080223933</v>
      </c>
      <c r="N2553" s="14" t="s">
        <v>340</v>
      </c>
      <c r="O2553" s="17">
        <v>53184461.304291114</v>
      </c>
      <c r="P2553" s="17">
        <v>40911124.080223933</v>
      </c>
      <c r="Q2553" s="17">
        <v>0</v>
      </c>
      <c r="R2553" s="17">
        <v>0</v>
      </c>
      <c r="S2553" s="18">
        <v>0</v>
      </c>
      <c r="T2553" s="14" t="s">
        <v>9012</v>
      </c>
      <c r="U2553" s="14" t="s">
        <v>9012</v>
      </c>
      <c r="V2553" s="14" t="s">
        <v>9012</v>
      </c>
      <c r="W2553" s="18">
        <v>0.11924310705824627</v>
      </c>
      <c r="X2553" s="18">
        <v>1</v>
      </c>
      <c r="Y2553" s="14" t="s">
        <v>402</v>
      </c>
      <c r="Z2553" s="14" t="s">
        <v>402</v>
      </c>
      <c r="AA2553" s="18" t="s">
        <v>402</v>
      </c>
      <c r="AB2553" s="18" t="s">
        <v>402</v>
      </c>
      <c r="AC2553" s="14" t="s">
        <v>402</v>
      </c>
    </row>
    <row r="2554" spans="1:29" x14ac:dyDescent="0.15">
      <c r="A2554" s="14" t="s">
        <v>363</v>
      </c>
      <c r="B2554" s="14" t="s">
        <v>13</v>
      </c>
      <c r="C2554" s="14" t="s">
        <v>24</v>
      </c>
      <c r="D2554" s="14" t="s">
        <v>2970</v>
      </c>
      <c r="E2554" s="14" t="s">
        <v>5864</v>
      </c>
      <c r="F2554" s="14" t="s">
        <v>8682</v>
      </c>
      <c r="G2554" s="14" t="s">
        <v>402</v>
      </c>
      <c r="H2554" s="14" t="s">
        <v>8998</v>
      </c>
      <c r="I2554" s="17">
        <v>25268960.145882271</v>
      </c>
      <c r="J2554" s="14" t="s">
        <v>340</v>
      </c>
      <c r="K2554" s="17">
        <v>32849648.189646952</v>
      </c>
      <c r="L2554" s="14" t="s">
        <v>8998</v>
      </c>
      <c r="M2554" s="17">
        <v>25268960.145882271</v>
      </c>
      <c r="N2554" s="14" t="s">
        <v>340</v>
      </c>
      <c r="O2554" s="17">
        <v>32849648.189646952</v>
      </c>
      <c r="P2554" s="17">
        <v>25268960.145882271</v>
      </c>
      <c r="Q2554" s="17">
        <v>0</v>
      </c>
      <c r="R2554" s="17">
        <v>0</v>
      </c>
      <c r="S2554" s="18">
        <v>0</v>
      </c>
      <c r="T2554" s="14" t="s">
        <v>339</v>
      </c>
      <c r="U2554" s="14" t="s">
        <v>402</v>
      </c>
      <c r="V2554" s="14" t="s">
        <v>9015</v>
      </c>
      <c r="W2554" s="18">
        <v>0.11924310705824627</v>
      </c>
      <c r="X2554" s="18">
        <v>1</v>
      </c>
      <c r="Y2554" s="14" t="s">
        <v>402</v>
      </c>
      <c r="Z2554" s="14" t="s">
        <v>402</v>
      </c>
      <c r="AA2554" s="18" t="s">
        <v>402</v>
      </c>
      <c r="AB2554" s="18" t="s">
        <v>402</v>
      </c>
      <c r="AC2554" s="14" t="s">
        <v>402</v>
      </c>
    </row>
    <row r="2555" spans="1:29" x14ac:dyDescent="0.15">
      <c r="A2555" s="14" t="s">
        <v>363</v>
      </c>
      <c r="B2555" s="14" t="s">
        <v>13</v>
      </c>
      <c r="C2555" s="14" t="s">
        <v>24</v>
      </c>
      <c r="D2555" s="14" t="s">
        <v>2971</v>
      </c>
      <c r="E2555" s="14" t="s">
        <v>5865</v>
      </c>
      <c r="F2555" s="14" t="s">
        <v>8683</v>
      </c>
      <c r="G2555" s="14" t="s">
        <v>402</v>
      </c>
      <c r="H2555" s="14" t="s">
        <v>8998</v>
      </c>
      <c r="I2555" s="17">
        <v>50555704.789309405</v>
      </c>
      <c r="J2555" s="14" t="s">
        <v>340</v>
      </c>
      <c r="K2555" s="17">
        <v>65722416.226102233</v>
      </c>
      <c r="L2555" s="14" t="s">
        <v>8998</v>
      </c>
      <c r="M2555" s="17">
        <v>50555704.789309405</v>
      </c>
      <c r="N2555" s="14" t="s">
        <v>340</v>
      </c>
      <c r="O2555" s="17">
        <v>65722416.226102233</v>
      </c>
      <c r="P2555" s="17">
        <v>50555704.789309405</v>
      </c>
      <c r="Q2555" s="17">
        <v>0</v>
      </c>
      <c r="R2555" s="17">
        <v>0</v>
      </c>
      <c r="S2555" s="18">
        <v>0</v>
      </c>
      <c r="T2555" s="14" t="s">
        <v>9012</v>
      </c>
      <c r="U2555" s="14" t="s">
        <v>9012</v>
      </c>
      <c r="V2555" s="14" t="s">
        <v>9012</v>
      </c>
      <c r="W2555" s="18">
        <v>0.11924310705824627</v>
      </c>
      <c r="X2555" s="18">
        <v>1</v>
      </c>
      <c r="Y2555" s="14" t="s">
        <v>402</v>
      </c>
      <c r="Z2555" s="14" t="s">
        <v>402</v>
      </c>
      <c r="AA2555" s="18" t="s">
        <v>402</v>
      </c>
      <c r="AB2555" s="18" t="s">
        <v>402</v>
      </c>
      <c r="AC2555" s="14" t="s">
        <v>402</v>
      </c>
    </row>
    <row r="2556" spans="1:29" x14ac:dyDescent="0.15">
      <c r="A2556" s="14" t="s">
        <v>363</v>
      </c>
      <c r="B2556" s="14" t="s">
        <v>13</v>
      </c>
      <c r="C2556" s="14" t="s">
        <v>24</v>
      </c>
      <c r="D2556" s="14" t="s">
        <v>2972</v>
      </c>
      <c r="E2556" s="14" t="s">
        <v>5866</v>
      </c>
      <c r="F2556" s="14" t="s">
        <v>8684</v>
      </c>
      <c r="G2556" s="14" t="s">
        <v>402</v>
      </c>
      <c r="H2556" s="14" t="s">
        <v>8998</v>
      </c>
      <c r="I2556" s="17">
        <v>10697481.576813197</v>
      </c>
      <c r="J2556" s="14" t="s">
        <v>340</v>
      </c>
      <c r="K2556" s="17">
        <v>13906726.049857156</v>
      </c>
      <c r="L2556" s="14" t="s">
        <v>8998</v>
      </c>
      <c r="M2556" s="17">
        <v>10697481.576813197</v>
      </c>
      <c r="N2556" s="14" t="s">
        <v>340</v>
      </c>
      <c r="O2556" s="17">
        <v>13906726.049857156</v>
      </c>
      <c r="P2556" s="17">
        <v>10697481.576813197</v>
      </c>
      <c r="Q2556" s="17">
        <v>0</v>
      </c>
      <c r="R2556" s="17">
        <v>0</v>
      </c>
      <c r="S2556" s="18">
        <v>0</v>
      </c>
      <c r="T2556" s="14" t="s">
        <v>339</v>
      </c>
      <c r="U2556" s="14" t="s">
        <v>402</v>
      </c>
      <c r="V2556" s="14" t="s">
        <v>9015</v>
      </c>
      <c r="W2556" s="18">
        <v>0.11924310705824627</v>
      </c>
      <c r="X2556" s="18">
        <v>1</v>
      </c>
      <c r="Y2556" s="14" t="s">
        <v>402</v>
      </c>
      <c r="Z2556" s="14" t="s">
        <v>402</v>
      </c>
      <c r="AA2556" s="18" t="s">
        <v>402</v>
      </c>
      <c r="AB2556" s="18" t="s">
        <v>402</v>
      </c>
      <c r="AC2556" s="14" t="s">
        <v>402</v>
      </c>
    </row>
    <row r="2557" spans="1:29" x14ac:dyDescent="0.15">
      <c r="A2557" s="14" t="s">
        <v>363</v>
      </c>
      <c r="B2557" s="14" t="s">
        <v>13</v>
      </c>
      <c r="C2557" s="14" t="s">
        <v>24</v>
      </c>
      <c r="D2557" s="14" t="s">
        <v>2973</v>
      </c>
      <c r="E2557" s="14" t="s">
        <v>5867</v>
      </c>
      <c r="F2557" s="14" t="s">
        <v>8685</v>
      </c>
      <c r="G2557" s="14" t="s">
        <v>402</v>
      </c>
      <c r="H2557" s="14" t="s">
        <v>8998</v>
      </c>
      <c r="I2557" s="17">
        <v>831034.03315295593</v>
      </c>
      <c r="J2557" s="14" t="s">
        <v>340</v>
      </c>
      <c r="K2557" s="17">
        <v>1080344.2430988427</v>
      </c>
      <c r="L2557" s="14" t="s">
        <v>8998</v>
      </c>
      <c r="M2557" s="17">
        <v>831034.03315295593</v>
      </c>
      <c r="N2557" s="14" t="s">
        <v>340</v>
      </c>
      <c r="O2557" s="17">
        <v>1080344.2430988427</v>
      </c>
      <c r="P2557" s="17">
        <v>831034.03315295593</v>
      </c>
      <c r="Q2557" s="17">
        <v>0</v>
      </c>
      <c r="R2557" s="17">
        <v>0</v>
      </c>
      <c r="S2557" s="18">
        <v>0</v>
      </c>
      <c r="T2557" s="14" t="s">
        <v>339</v>
      </c>
      <c r="U2557" s="14" t="s">
        <v>402</v>
      </c>
      <c r="V2557" s="14" t="s">
        <v>9015</v>
      </c>
      <c r="W2557" s="18">
        <v>0.11924310705824627</v>
      </c>
      <c r="X2557" s="18">
        <v>1</v>
      </c>
      <c r="Y2557" s="14" t="s">
        <v>402</v>
      </c>
      <c r="Z2557" s="14" t="s">
        <v>402</v>
      </c>
      <c r="AA2557" s="18" t="s">
        <v>402</v>
      </c>
      <c r="AB2557" s="18" t="s">
        <v>402</v>
      </c>
      <c r="AC2557" s="14" t="s">
        <v>402</v>
      </c>
    </row>
    <row r="2558" spans="1:29" x14ac:dyDescent="0.15">
      <c r="A2558" s="14" t="s">
        <v>363</v>
      </c>
      <c r="B2558" s="14" t="s">
        <v>13</v>
      </c>
      <c r="C2558" s="14" t="s">
        <v>24</v>
      </c>
      <c r="D2558" s="14" t="s">
        <v>2974</v>
      </c>
      <c r="E2558" s="14" t="s">
        <v>5868</v>
      </c>
      <c r="F2558" s="14" t="s">
        <v>8686</v>
      </c>
      <c r="G2558" s="14" t="s">
        <v>402</v>
      </c>
      <c r="H2558" s="14" t="s">
        <v>8998</v>
      </c>
      <c r="I2558" s="17">
        <v>999927.60646760021</v>
      </c>
      <c r="J2558" s="14" t="s">
        <v>340</v>
      </c>
      <c r="K2558" s="17">
        <v>1299905.8884078802</v>
      </c>
      <c r="L2558" s="14" t="s">
        <v>8998</v>
      </c>
      <c r="M2558" s="17">
        <v>999927.60646760021</v>
      </c>
      <c r="N2558" s="14" t="s">
        <v>340</v>
      </c>
      <c r="O2558" s="17">
        <v>1299905.8884078802</v>
      </c>
      <c r="P2558" s="17">
        <v>999927.60646760021</v>
      </c>
      <c r="Q2558" s="17">
        <v>0</v>
      </c>
      <c r="R2558" s="17">
        <v>0</v>
      </c>
      <c r="S2558" s="18">
        <v>0</v>
      </c>
      <c r="T2558" s="14" t="s">
        <v>339</v>
      </c>
      <c r="U2558" s="14" t="s">
        <v>402</v>
      </c>
      <c r="V2558" s="14" t="s">
        <v>9015</v>
      </c>
      <c r="W2558" s="18">
        <v>0.11924310705824627</v>
      </c>
      <c r="X2558" s="18">
        <v>1</v>
      </c>
      <c r="Y2558" s="14" t="s">
        <v>402</v>
      </c>
      <c r="Z2558" s="14" t="s">
        <v>402</v>
      </c>
      <c r="AA2558" s="18" t="s">
        <v>402</v>
      </c>
      <c r="AB2558" s="18" t="s">
        <v>402</v>
      </c>
      <c r="AC2558" s="14" t="s">
        <v>402</v>
      </c>
    </row>
    <row r="2559" spans="1:29" x14ac:dyDescent="0.15">
      <c r="A2559" s="14" t="s">
        <v>363</v>
      </c>
      <c r="B2559" s="14" t="s">
        <v>13</v>
      </c>
      <c r="C2559" s="14" t="s">
        <v>24</v>
      </c>
      <c r="D2559" s="14" t="s">
        <v>2975</v>
      </c>
      <c r="E2559" s="14" t="s">
        <v>5869</v>
      </c>
      <c r="F2559" s="14" t="s">
        <v>8687</v>
      </c>
      <c r="G2559" s="14" t="s">
        <v>402</v>
      </c>
      <c r="H2559" s="14" t="s">
        <v>8998</v>
      </c>
      <c r="I2559" s="17">
        <v>714956.63833250117</v>
      </c>
      <c r="J2559" s="14" t="s">
        <v>340</v>
      </c>
      <c r="K2559" s="17">
        <v>929443.6298322517</v>
      </c>
      <c r="L2559" s="14" t="s">
        <v>8998</v>
      </c>
      <c r="M2559" s="17">
        <v>714956.63833250117</v>
      </c>
      <c r="N2559" s="14" t="s">
        <v>340</v>
      </c>
      <c r="O2559" s="17">
        <v>929443.6298322517</v>
      </c>
      <c r="P2559" s="17">
        <v>714956.63833250117</v>
      </c>
      <c r="Q2559" s="17">
        <v>0</v>
      </c>
      <c r="R2559" s="17">
        <v>0</v>
      </c>
      <c r="S2559" s="18">
        <v>0</v>
      </c>
      <c r="T2559" s="14" t="s">
        <v>339</v>
      </c>
      <c r="U2559" s="14" t="s">
        <v>402</v>
      </c>
      <c r="V2559" s="14" t="s">
        <v>9015</v>
      </c>
      <c r="W2559" s="18">
        <v>0.11924310705824627</v>
      </c>
      <c r="X2559" s="18">
        <v>1</v>
      </c>
      <c r="Y2559" s="14" t="s">
        <v>402</v>
      </c>
      <c r="Z2559" s="14" t="s">
        <v>402</v>
      </c>
      <c r="AA2559" s="18" t="s">
        <v>402</v>
      </c>
      <c r="AB2559" s="18" t="s">
        <v>402</v>
      </c>
      <c r="AC2559" s="14" t="s">
        <v>402</v>
      </c>
    </row>
    <row r="2560" spans="1:29" x14ac:dyDescent="0.15">
      <c r="A2560" s="14" t="s">
        <v>363</v>
      </c>
      <c r="B2560" s="14" t="s">
        <v>13</v>
      </c>
      <c r="C2560" s="14" t="s">
        <v>24</v>
      </c>
      <c r="D2560" s="14" t="s">
        <v>2976</v>
      </c>
      <c r="E2560" s="14" t="s">
        <v>5870</v>
      </c>
      <c r="F2560" s="14" t="s">
        <v>8688</v>
      </c>
      <c r="G2560" s="14" t="s">
        <v>402</v>
      </c>
      <c r="H2560" s="14" t="s">
        <v>8998</v>
      </c>
      <c r="I2560" s="17">
        <v>1813721.1765938122</v>
      </c>
      <c r="J2560" s="14" t="s">
        <v>340</v>
      </c>
      <c r="K2560" s="17">
        <v>2357837.529571956</v>
      </c>
      <c r="L2560" s="14" t="s">
        <v>8998</v>
      </c>
      <c r="M2560" s="17">
        <v>1813721.1765938122</v>
      </c>
      <c r="N2560" s="14" t="s">
        <v>340</v>
      </c>
      <c r="O2560" s="17">
        <v>2357837.529571956</v>
      </c>
      <c r="P2560" s="17">
        <v>1813721.1765938122</v>
      </c>
      <c r="Q2560" s="17">
        <v>0</v>
      </c>
      <c r="R2560" s="17">
        <v>0</v>
      </c>
      <c r="S2560" s="18">
        <v>0</v>
      </c>
      <c r="T2560" s="14" t="s">
        <v>339</v>
      </c>
      <c r="U2560" s="14" t="s">
        <v>402</v>
      </c>
      <c r="V2560" s="14" t="s">
        <v>9015</v>
      </c>
      <c r="W2560" s="18">
        <v>0.11924310705824627</v>
      </c>
      <c r="X2560" s="18">
        <v>1</v>
      </c>
      <c r="Y2560" s="14" t="s">
        <v>402</v>
      </c>
      <c r="Z2560" s="14" t="s">
        <v>402</v>
      </c>
      <c r="AA2560" s="18" t="s">
        <v>402</v>
      </c>
      <c r="AB2560" s="18" t="s">
        <v>402</v>
      </c>
      <c r="AC2560" s="14" t="s">
        <v>402</v>
      </c>
    </row>
    <row r="2561" spans="1:29" x14ac:dyDescent="0.15">
      <c r="A2561" s="14" t="s">
        <v>363</v>
      </c>
      <c r="B2561" s="14" t="s">
        <v>13</v>
      </c>
      <c r="C2561" s="14" t="s">
        <v>24</v>
      </c>
      <c r="D2561" s="14" t="s">
        <v>2977</v>
      </c>
      <c r="E2561" s="14" t="s">
        <v>5871</v>
      </c>
      <c r="F2561" s="14" t="s">
        <v>8689</v>
      </c>
      <c r="G2561" s="14" t="s">
        <v>402</v>
      </c>
      <c r="H2561" s="14" t="s">
        <v>8998</v>
      </c>
      <c r="I2561" s="17">
        <v>933326.16395688814</v>
      </c>
      <c r="J2561" s="14" t="s">
        <v>340</v>
      </c>
      <c r="K2561" s="17">
        <v>1213324.0131439546</v>
      </c>
      <c r="L2561" s="14" t="s">
        <v>8998</v>
      </c>
      <c r="M2561" s="17">
        <v>933326.16395688814</v>
      </c>
      <c r="N2561" s="14" t="s">
        <v>340</v>
      </c>
      <c r="O2561" s="17">
        <v>1213324.0131439546</v>
      </c>
      <c r="P2561" s="17">
        <v>933326.16395688814</v>
      </c>
      <c r="Q2561" s="17">
        <v>0</v>
      </c>
      <c r="R2561" s="17">
        <v>0</v>
      </c>
      <c r="S2561" s="18">
        <v>0</v>
      </c>
      <c r="T2561" s="14" t="s">
        <v>339</v>
      </c>
      <c r="U2561" s="14" t="s">
        <v>402</v>
      </c>
      <c r="V2561" s="14" t="s">
        <v>9015</v>
      </c>
      <c r="W2561" s="18">
        <v>0.11924310705824627</v>
      </c>
      <c r="X2561" s="18">
        <v>1</v>
      </c>
      <c r="Y2561" s="14" t="s">
        <v>402</v>
      </c>
      <c r="Z2561" s="14" t="s">
        <v>402</v>
      </c>
      <c r="AA2561" s="18" t="s">
        <v>402</v>
      </c>
      <c r="AB2561" s="18" t="s">
        <v>402</v>
      </c>
      <c r="AC2561" s="14" t="s">
        <v>402</v>
      </c>
    </row>
    <row r="2562" spans="1:29" x14ac:dyDescent="0.15">
      <c r="A2562" s="14" t="s">
        <v>363</v>
      </c>
      <c r="B2562" s="14" t="s">
        <v>13</v>
      </c>
      <c r="C2562" s="14" t="s">
        <v>24</v>
      </c>
      <c r="D2562" s="14" t="s">
        <v>2978</v>
      </c>
      <c r="E2562" s="14" t="s">
        <v>5872</v>
      </c>
      <c r="F2562" s="14" t="s">
        <v>8690</v>
      </c>
      <c r="G2562" s="14" t="s">
        <v>402</v>
      </c>
      <c r="H2562" s="14" t="s">
        <v>8998</v>
      </c>
      <c r="I2562" s="17">
        <v>3264686.8340145987</v>
      </c>
      <c r="J2562" s="14" t="s">
        <v>340</v>
      </c>
      <c r="K2562" s="17">
        <v>4244092.8842189787</v>
      </c>
      <c r="L2562" s="14" t="s">
        <v>8998</v>
      </c>
      <c r="M2562" s="17">
        <v>3264686.8340145987</v>
      </c>
      <c r="N2562" s="14" t="s">
        <v>340</v>
      </c>
      <c r="O2562" s="17">
        <v>4244092.8842189787</v>
      </c>
      <c r="P2562" s="17">
        <v>3264686.8340145987</v>
      </c>
      <c r="Q2562" s="17">
        <v>0</v>
      </c>
      <c r="R2562" s="17">
        <v>0</v>
      </c>
      <c r="S2562" s="18">
        <v>0</v>
      </c>
      <c r="T2562" s="14" t="s">
        <v>339</v>
      </c>
      <c r="U2562" s="14" t="s">
        <v>402</v>
      </c>
      <c r="V2562" s="14" t="s">
        <v>9015</v>
      </c>
      <c r="W2562" s="18">
        <v>0.11924310705824627</v>
      </c>
      <c r="X2562" s="18">
        <v>1</v>
      </c>
      <c r="Y2562" s="14" t="s">
        <v>402</v>
      </c>
      <c r="Z2562" s="14" t="s">
        <v>402</v>
      </c>
      <c r="AA2562" s="18" t="s">
        <v>402</v>
      </c>
      <c r="AB2562" s="18" t="s">
        <v>402</v>
      </c>
      <c r="AC2562" s="14" t="s">
        <v>402</v>
      </c>
    </row>
    <row r="2563" spans="1:29" x14ac:dyDescent="0.15">
      <c r="A2563" s="14" t="s">
        <v>363</v>
      </c>
      <c r="B2563" s="14" t="s">
        <v>13</v>
      </c>
      <c r="C2563" s="14" t="s">
        <v>24</v>
      </c>
      <c r="D2563" s="14" t="s">
        <v>2979</v>
      </c>
      <c r="E2563" s="14" t="s">
        <v>5873</v>
      </c>
      <c r="F2563" s="14" t="s">
        <v>8691</v>
      </c>
      <c r="G2563" s="14" t="s">
        <v>402</v>
      </c>
      <c r="H2563" s="14" t="s">
        <v>8998</v>
      </c>
      <c r="I2563" s="17">
        <v>2641082.3878822029</v>
      </c>
      <c r="J2563" s="14" t="s">
        <v>340</v>
      </c>
      <c r="K2563" s="17">
        <v>3433407.1042468636</v>
      </c>
      <c r="L2563" s="14" t="s">
        <v>8998</v>
      </c>
      <c r="M2563" s="17">
        <v>2641082.3878822029</v>
      </c>
      <c r="N2563" s="14" t="s">
        <v>340</v>
      </c>
      <c r="O2563" s="17">
        <v>3433407.1042468636</v>
      </c>
      <c r="P2563" s="17">
        <v>2641082.3878822029</v>
      </c>
      <c r="Q2563" s="17">
        <v>0</v>
      </c>
      <c r="R2563" s="17">
        <v>0</v>
      </c>
      <c r="S2563" s="18">
        <v>0</v>
      </c>
      <c r="T2563" s="14" t="s">
        <v>9012</v>
      </c>
      <c r="U2563" s="14" t="s">
        <v>9012</v>
      </c>
      <c r="V2563" s="14" t="s">
        <v>9012</v>
      </c>
      <c r="W2563" s="18">
        <v>0.11924310705824627</v>
      </c>
      <c r="X2563" s="18">
        <v>1</v>
      </c>
      <c r="Y2563" s="14" t="s">
        <v>402</v>
      </c>
      <c r="Z2563" s="14" t="s">
        <v>402</v>
      </c>
      <c r="AA2563" s="18" t="s">
        <v>402</v>
      </c>
      <c r="AB2563" s="18" t="s">
        <v>402</v>
      </c>
      <c r="AC2563" s="14" t="s">
        <v>402</v>
      </c>
    </row>
    <row r="2564" spans="1:29" x14ac:dyDescent="0.15">
      <c r="A2564" s="14" t="s">
        <v>363</v>
      </c>
      <c r="B2564" s="14" t="s">
        <v>13</v>
      </c>
      <c r="C2564" s="14" t="s">
        <v>24</v>
      </c>
      <c r="D2564" s="14" t="s">
        <v>2980</v>
      </c>
      <c r="E2564" s="14" t="s">
        <v>5874</v>
      </c>
      <c r="F2564" s="14" t="s">
        <v>8692</v>
      </c>
      <c r="G2564" s="14" t="s">
        <v>402</v>
      </c>
      <c r="H2564" s="14" t="s">
        <v>8998</v>
      </c>
      <c r="I2564" s="17">
        <v>27374426.260180343</v>
      </c>
      <c r="J2564" s="14" t="s">
        <v>340</v>
      </c>
      <c r="K2564" s="17">
        <v>35586754.138234451</v>
      </c>
      <c r="L2564" s="14" t="s">
        <v>8998</v>
      </c>
      <c r="M2564" s="17">
        <v>27374426.260180343</v>
      </c>
      <c r="N2564" s="14" t="s">
        <v>340</v>
      </c>
      <c r="O2564" s="17">
        <v>35586754.138234451</v>
      </c>
      <c r="P2564" s="17">
        <v>27374426.260180343</v>
      </c>
      <c r="Q2564" s="17">
        <v>0</v>
      </c>
      <c r="R2564" s="17">
        <v>0</v>
      </c>
      <c r="S2564" s="18">
        <v>0</v>
      </c>
      <c r="T2564" s="14" t="s">
        <v>339</v>
      </c>
      <c r="U2564" s="14" t="s">
        <v>402</v>
      </c>
      <c r="V2564" s="14" t="s">
        <v>9015</v>
      </c>
      <c r="W2564" s="18">
        <v>0.11924310705824627</v>
      </c>
      <c r="X2564" s="18">
        <v>1</v>
      </c>
      <c r="Y2564" s="14" t="s">
        <v>402</v>
      </c>
      <c r="Z2564" s="14" t="s">
        <v>402</v>
      </c>
      <c r="AA2564" s="18" t="s">
        <v>402</v>
      </c>
      <c r="AB2564" s="18" t="s">
        <v>402</v>
      </c>
      <c r="AC2564" s="14" t="s">
        <v>402</v>
      </c>
    </row>
    <row r="2565" spans="1:29" x14ac:dyDescent="0.15">
      <c r="A2565" s="14" t="s">
        <v>363</v>
      </c>
      <c r="B2565" s="14" t="s">
        <v>13</v>
      </c>
      <c r="C2565" s="14" t="s">
        <v>24</v>
      </c>
      <c r="D2565" s="14" t="s">
        <v>2981</v>
      </c>
      <c r="E2565" s="14" t="s">
        <v>5875</v>
      </c>
      <c r="F2565" s="14" t="s">
        <v>8693</v>
      </c>
      <c r="G2565" s="14" t="s">
        <v>402</v>
      </c>
      <c r="H2565" s="14" t="s">
        <v>8998</v>
      </c>
      <c r="I2565" s="17">
        <v>2191171.4625236718</v>
      </c>
      <c r="J2565" s="14" t="s">
        <v>340</v>
      </c>
      <c r="K2565" s="17">
        <v>2848522.9012807738</v>
      </c>
      <c r="L2565" s="14" t="s">
        <v>8998</v>
      </c>
      <c r="M2565" s="17">
        <v>2191171.4625236718</v>
      </c>
      <c r="N2565" s="14" t="s">
        <v>340</v>
      </c>
      <c r="O2565" s="17">
        <v>2848522.9012807738</v>
      </c>
      <c r="P2565" s="17">
        <v>2191171.4625236718</v>
      </c>
      <c r="Q2565" s="17">
        <v>0</v>
      </c>
      <c r="R2565" s="17">
        <v>0</v>
      </c>
      <c r="S2565" s="18">
        <v>0</v>
      </c>
      <c r="T2565" s="14" t="s">
        <v>339</v>
      </c>
      <c r="U2565" s="14" t="s">
        <v>402</v>
      </c>
      <c r="V2565" s="14" t="s">
        <v>9015</v>
      </c>
      <c r="W2565" s="18">
        <v>0.11924310705824627</v>
      </c>
      <c r="X2565" s="18">
        <v>1</v>
      </c>
      <c r="Y2565" s="14" t="s">
        <v>402</v>
      </c>
      <c r="Z2565" s="14" t="s">
        <v>402</v>
      </c>
      <c r="AA2565" s="18" t="s">
        <v>402</v>
      </c>
      <c r="AB2565" s="18" t="s">
        <v>402</v>
      </c>
      <c r="AC2565" s="14" t="s">
        <v>402</v>
      </c>
    </row>
    <row r="2566" spans="1:29" x14ac:dyDescent="0.15">
      <c r="A2566" s="14" t="s">
        <v>363</v>
      </c>
      <c r="B2566" s="14" t="s">
        <v>13</v>
      </c>
      <c r="C2566" s="14" t="s">
        <v>24</v>
      </c>
      <c r="D2566" s="14" t="s">
        <v>2982</v>
      </c>
      <c r="E2566" s="14" t="s">
        <v>5876</v>
      </c>
      <c r="F2566" s="14" t="s">
        <v>8694</v>
      </c>
      <c r="G2566" s="14" t="s">
        <v>402</v>
      </c>
      <c r="H2566" s="14" t="s">
        <v>8998</v>
      </c>
      <c r="I2566" s="17">
        <v>33141148.003792215</v>
      </c>
      <c r="J2566" s="14" t="s">
        <v>340</v>
      </c>
      <c r="K2566" s="17">
        <v>43083492.404929884</v>
      </c>
      <c r="L2566" s="14" t="s">
        <v>8998</v>
      </c>
      <c r="M2566" s="17">
        <v>33141148.003792215</v>
      </c>
      <c r="N2566" s="14" t="s">
        <v>340</v>
      </c>
      <c r="O2566" s="17">
        <v>43083492.404929884</v>
      </c>
      <c r="P2566" s="17">
        <v>33141148.003792215</v>
      </c>
      <c r="Q2566" s="17">
        <v>0</v>
      </c>
      <c r="R2566" s="17">
        <v>0</v>
      </c>
      <c r="S2566" s="18">
        <v>0</v>
      </c>
      <c r="T2566" s="14" t="s">
        <v>9012</v>
      </c>
      <c r="U2566" s="14" t="s">
        <v>9012</v>
      </c>
      <c r="V2566" s="14" t="s">
        <v>9012</v>
      </c>
      <c r="W2566" s="18">
        <v>0.11924310705824627</v>
      </c>
      <c r="X2566" s="18">
        <v>1</v>
      </c>
      <c r="Y2566" s="14" t="s">
        <v>402</v>
      </c>
      <c r="Z2566" s="14" t="s">
        <v>402</v>
      </c>
      <c r="AA2566" s="18" t="s">
        <v>402</v>
      </c>
      <c r="AB2566" s="18" t="s">
        <v>402</v>
      </c>
      <c r="AC2566" s="14" t="s">
        <v>402</v>
      </c>
    </row>
    <row r="2567" spans="1:29" x14ac:dyDescent="0.15">
      <c r="A2567" s="14" t="s">
        <v>363</v>
      </c>
      <c r="B2567" s="14" t="s">
        <v>13</v>
      </c>
      <c r="C2567" s="14" t="s">
        <v>24</v>
      </c>
      <c r="D2567" s="14" t="s">
        <v>2983</v>
      </c>
      <c r="E2567" s="14" t="s">
        <v>5877</v>
      </c>
      <c r="F2567" s="14" t="s">
        <v>8695</v>
      </c>
      <c r="G2567" s="14" t="s">
        <v>402</v>
      </c>
      <c r="H2567" s="14" t="s">
        <v>8998</v>
      </c>
      <c r="I2567" s="17">
        <v>71515588.949768081</v>
      </c>
      <c r="J2567" s="14" t="s">
        <v>340</v>
      </c>
      <c r="K2567" s="17">
        <v>92970265.63469851</v>
      </c>
      <c r="L2567" s="14" t="s">
        <v>8998</v>
      </c>
      <c r="M2567" s="17">
        <v>71515588.949768081</v>
      </c>
      <c r="N2567" s="14" t="s">
        <v>340</v>
      </c>
      <c r="O2567" s="17">
        <v>92970265.63469851</v>
      </c>
      <c r="P2567" s="17">
        <v>71515588.949768081</v>
      </c>
      <c r="Q2567" s="17">
        <v>0</v>
      </c>
      <c r="R2567" s="17">
        <v>0</v>
      </c>
      <c r="S2567" s="18">
        <v>0</v>
      </c>
      <c r="T2567" s="14" t="s">
        <v>9012</v>
      </c>
      <c r="U2567" s="14" t="s">
        <v>9012</v>
      </c>
      <c r="V2567" s="14" t="s">
        <v>9012</v>
      </c>
      <c r="W2567" s="18">
        <v>0.11924310705824627</v>
      </c>
      <c r="X2567" s="18">
        <v>1</v>
      </c>
      <c r="Y2567" s="14" t="s">
        <v>402</v>
      </c>
      <c r="Z2567" s="14" t="s">
        <v>402</v>
      </c>
      <c r="AA2567" s="18" t="s">
        <v>402</v>
      </c>
      <c r="AB2567" s="18" t="s">
        <v>402</v>
      </c>
      <c r="AC2567" s="14" t="s">
        <v>402</v>
      </c>
    </row>
    <row r="2568" spans="1:29" x14ac:dyDescent="0.15">
      <c r="A2568" s="14" t="s">
        <v>363</v>
      </c>
      <c r="B2568" s="14" t="s">
        <v>13</v>
      </c>
      <c r="C2568" s="14" t="s">
        <v>24</v>
      </c>
      <c r="D2568" s="14" t="s">
        <v>2984</v>
      </c>
      <c r="E2568" s="14" t="s">
        <v>5878</v>
      </c>
      <c r="F2568" s="14" t="s">
        <v>8696</v>
      </c>
      <c r="G2568" s="14" t="s">
        <v>402</v>
      </c>
      <c r="H2568" s="14" t="s">
        <v>8998</v>
      </c>
      <c r="I2568" s="17">
        <v>3157354.4288952355</v>
      </c>
      <c r="J2568" s="14" t="s">
        <v>340</v>
      </c>
      <c r="K2568" s="17">
        <v>4104560.7575638061</v>
      </c>
      <c r="L2568" s="14" t="s">
        <v>8998</v>
      </c>
      <c r="M2568" s="17">
        <v>3157354.4288952355</v>
      </c>
      <c r="N2568" s="14" t="s">
        <v>340</v>
      </c>
      <c r="O2568" s="17">
        <v>4104560.7575638061</v>
      </c>
      <c r="P2568" s="17">
        <v>3157354.4288952355</v>
      </c>
      <c r="Q2568" s="17">
        <v>0</v>
      </c>
      <c r="R2568" s="17">
        <v>0</v>
      </c>
      <c r="S2568" s="18">
        <v>0</v>
      </c>
      <c r="T2568" s="14" t="s">
        <v>339</v>
      </c>
      <c r="U2568" s="14" t="s">
        <v>402</v>
      </c>
      <c r="V2568" s="14" t="s">
        <v>9015</v>
      </c>
      <c r="W2568" s="18">
        <v>0.11924310705824627</v>
      </c>
      <c r="X2568" s="18">
        <v>1</v>
      </c>
      <c r="Y2568" s="14" t="s">
        <v>402</v>
      </c>
      <c r="Z2568" s="14" t="s">
        <v>402</v>
      </c>
      <c r="AA2568" s="18" t="s">
        <v>402</v>
      </c>
      <c r="AB2568" s="18" t="s">
        <v>402</v>
      </c>
      <c r="AC2568" s="14" t="s">
        <v>402</v>
      </c>
    </row>
    <row r="2569" spans="1:29" x14ac:dyDescent="0.15">
      <c r="A2569" s="14" t="s">
        <v>363</v>
      </c>
      <c r="B2569" s="14" t="s">
        <v>13</v>
      </c>
      <c r="C2569" s="14" t="s">
        <v>24</v>
      </c>
      <c r="D2569" s="14" t="s">
        <v>2985</v>
      </c>
      <c r="E2569" s="14" t="s">
        <v>5879</v>
      </c>
      <c r="F2569" s="14" t="s">
        <v>8697</v>
      </c>
      <c r="G2569" s="14" t="s">
        <v>402</v>
      </c>
      <c r="H2569" s="14" t="s">
        <v>8998</v>
      </c>
      <c r="I2569" s="17">
        <v>242146.25471705897</v>
      </c>
      <c r="J2569" s="14" t="s">
        <v>340</v>
      </c>
      <c r="K2569" s="17">
        <v>314790.13113217667</v>
      </c>
      <c r="L2569" s="14" t="s">
        <v>8998</v>
      </c>
      <c r="M2569" s="17">
        <v>242146.25471705897</v>
      </c>
      <c r="N2569" s="14" t="s">
        <v>340</v>
      </c>
      <c r="O2569" s="17">
        <v>314790.13113217667</v>
      </c>
      <c r="P2569" s="17">
        <v>242146.25471705897</v>
      </c>
      <c r="Q2569" s="17">
        <v>0</v>
      </c>
      <c r="R2569" s="17">
        <v>0</v>
      </c>
      <c r="S2569" s="18">
        <v>0</v>
      </c>
      <c r="T2569" s="14" t="s">
        <v>339</v>
      </c>
      <c r="U2569" s="14" t="s">
        <v>402</v>
      </c>
      <c r="V2569" s="14" t="s">
        <v>9015</v>
      </c>
      <c r="W2569" s="18">
        <v>0.11924310705824627</v>
      </c>
      <c r="X2569" s="18">
        <v>1</v>
      </c>
      <c r="Y2569" s="14" t="s">
        <v>402</v>
      </c>
      <c r="Z2569" s="14" t="s">
        <v>402</v>
      </c>
      <c r="AA2569" s="18" t="s">
        <v>402</v>
      </c>
      <c r="AB2569" s="18" t="s">
        <v>402</v>
      </c>
      <c r="AC2569" s="14" t="s">
        <v>402</v>
      </c>
    </row>
    <row r="2570" spans="1:29" x14ac:dyDescent="0.15">
      <c r="A2570" s="14" t="s">
        <v>363</v>
      </c>
      <c r="B2570" s="14" t="s">
        <v>13</v>
      </c>
      <c r="C2570" s="14" t="s">
        <v>24</v>
      </c>
      <c r="D2570" s="14" t="s">
        <v>2986</v>
      </c>
      <c r="E2570" s="14" t="s">
        <v>5880</v>
      </c>
      <c r="F2570" s="14" t="s">
        <v>8698</v>
      </c>
      <c r="G2570" s="14" t="s">
        <v>402</v>
      </c>
      <c r="H2570" s="14" t="s">
        <v>8998</v>
      </c>
      <c r="I2570" s="17">
        <v>50099848.141328074</v>
      </c>
      <c r="J2570" s="14" t="s">
        <v>340</v>
      </c>
      <c r="K2570" s="17">
        <v>65129802.583726496</v>
      </c>
      <c r="L2570" s="14" t="s">
        <v>8998</v>
      </c>
      <c r="M2570" s="17">
        <v>50099848.141328074</v>
      </c>
      <c r="N2570" s="14" t="s">
        <v>340</v>
      </c>
      <c r="O2570" s="17">
        <v>65129802.583726496</v>
      </c>
      <c r="P2570" s="17">
        <v>50099848.141328074</v>
      </c>
      <c r="Q2570" s="17">
        <v>0</v>
      </c>
      <c r="R2570" s="17">
        <v>0</v>
      </c>
      <c r="S2570" s="18">
        <v>0</v>
      </c>
      <c r="T2570" s="14" t="s">
        <v>339</v>
      </c>
      <c r="U2570" s="14" t="s">
        <v>402</v>
      </c>
      <c r="V2570" s="14" t="s">
        <v>9015</v>
      </c>
      <c r="W2570" s="18">
        <v>0.11924310705824627</v>
      </c>
      <c r="X2570" s="18">
        <v>1</v>
      </c>
      <c r="Y2570" s="14" t="s">
        <v>402</v>
      </c>
      <c r="Z2570" s="14" t="s">
        <v>402</v>
      </c>
      <c r="AA2570" s="18" t="s">
        <v>402</v>
      </c>
      <c r="AB2570" s="18" t="s">
        <v>402</v>
      </c>
      <c r="AC2570" s="14" t="s">
        <v>402</v>
      </c>
    </row>
    <row r="2571" spans="1:29" x14ac:dyDescent="0.15">
      <c r="A2571" s="14" t="s">
        <v>363</v>
      </c>
      <c r="B2571" s="14" t="s">
        <v>13</v>
      </c>
      <c r="C2571" s="14" t="s">
        <v>24</v>
      </c>
      <c r="D2571" s="14" t="s">
        <v>2987</v>
      </c>
      <c r="E2571" s="14" t="s">
        <v>5881</v>
      </c>
      <c r="F2571" s="14" t="s">
        <v>8699</v>
      </c>
      <c r="G2571" s="14" t="s">
        <v>402</v>
      </c>
      <c r="H2571" s="14" t="s">
        <v>8998</v>
      </c>
      <c r="I2571" s="17">
        <v>3400965.1319745746</v>
      </c>
      <c r="J2571" s="14" t="s">
        <v>340</v>
      </c>
      <c r="K2571" s="17">
        <v>4421254.6715669474</v>
      </c>
      <c r="L2571" s="14" t="s">
        <v>8998</v>
      </c>
      <c r="M2571" s="17">
        <v>3400965.1319745746</v>
      </c>
      <c r="N2571" s="14" t="s">
        <v>340</v>
      </c>
      <c r="O2571" s="17">
        <v>4421254.6715669474</v>
      </c>
      <c r="P2571" s="17">
        <v>3400965.1319745746</v>
      </c>
      <c r="Q2571" s="17">
        <v>0</v>
      </c>
      <c r="R2571" s="17">
        <v>0</v>
      </c>
      <c r="S2571" s="18">
        <v>0</v>
      </c>
      <c r="T2571" s="14" t="s">
        <v>339</v>
      </c>
      <c r="U2571" s="14" t="s">
        <v>402</v>
      </c>
      <c r="V2571" s="14" t="s">
        <v>9015</v>
      </c>
      <c r="W2571" s="18">
        <v>0.11924310705824627</v>
      </c>
      <c r="X2571" s="18">
        <v>1</v>
      </c>
      <c r="Y2571" s="14" t="s">
        <v>402</v>
      </c>
      <c r="Z2571" s="14" t="s">
        <v>402</v>
      </c>
      <c r="AA2571" s="18" t="s">
        <v>402</v>
      </c>
      <c r="AB2571" s="18" t="s">
        <v>402</v>
      </c>
      <c r="AC2571" s="14" t="s">
        <v>402</v>
      </c>
    </row>
    <row r="2572" spans="1:29" x14ac:dyDescent="0.15">
      <c r="A2572" s="14" t="s">
        <v>363</v>
      </c>
      <c r="B2572" s="14" t="s">
        <v>13</v>
      </c>
      <c r="C2572" s="14" t="s">
        <v>24</v>
      </c>
      <c r="D2572" s="14" t="s">
        <v>2988</v>
      </c>
      <c r="E2572" s="14" t="s">
        <v>5882</v>
      </c>
      <c r="F2572" s="14" t="s">
        <v>8700</v>
      </c>
      <c r="G2572" s="14" t="s">
        <v>402</v>
      </c>
      <c r="H2572" s="14" t="s">
        <v>8998</v>
      </c>
      <c r="I2572" s="17">
        <v>1227814.9378885496</v>
      </c>
      <c r="J2572" s="14" t="s">
        <v>340</v>
      </c>
      <c r="K2572" s="17">
        <v>1596159.4192551144</v>
      </c>
      <c r="L2572" s="14" t="s">
        <v>8998</v>
      </c>
      <c r="M2572" s="17">
        <v>1227814.9378885496</v>
      </c>
      <c r="N2572" s="14" t="s">
        <v>340</v>
      </c>
      <c r="O2572" s="17">
        <v>1596159.4192551144</v>
      </c>
      <c r="P2572" s="17">
        <v>1227814.9378885496</v>
      </c>
      <c r="Q2572" s="17">
        <v>0</v>
      </c>
      <c r="R2572" s="17">
        <v>0</v>
      </c>
      <c r="S2572" s="18">
        <v>0</v>
      </c>
      <c r="T2572" s="14" t="s">
        <v>339</v>
      </c>
      <c r="U2572" s="14" t="s">
        <v>402</v>
      </c>
      <c r="V2572" s="14" t="s">
        <v>9015</v>
      </c>
      <c r="W2572" s="18">
        <v>0.11924310705824627</v>
      </c>
      <c r="X2572" s="18">
        <v>1</v>
      </c>
      <c r="Y2572" s="14" t="s">
        <v>402</v>
      </c>
      <c r="Z2572" s="14" t="s">
        <v>402</v>
      </c>
      <c r="AA2572" s="18" t="s">
        <v>402</v>
      </c>
      <c r="AB2572" s="18" t="s">
        <v>402</v>
      </c>
      <c r="AC2572" s="14" t="s">
        <v>402</v>
      </c>
    </row>
    <row r="2573" spans="1:29" x14ac:dyDescent="0.15">
      <c r="A2573" s="14" t="s">
        <v>363</v>
      </c>
      <c r="B2573" s="14" t="s">
        <v>13</v>
      </c>
      <c r="C2573" s="14" t="s">
        <v>24</v>
      </c>
      <c r="D2573" s="14" t="s">
        <v>2989</v>
      </c>
      <c r="E2573" s="14" t="s">
        <v>5883</v>
      </c>
      <c r="F2573" s="14" t="s">
        <v>8701</v>
      </c>
      <c r="G2573" s="14" t="s">
        <v>402</v>
      </c>
      <c r="H2573" s="14" t="s">
        <v>8998</v>
      </c>
      <c r="I2573" s="17">
        <v>792868.8395323056</v>
      </c>
      <c r="J2573" s="14" t="s">
        <v>340</v>
      </c>
      <c r="K2573" s="17">
        <v>1030729.4913919973</v>
      </c>
      <c r="L2573" s="14" t="s">
        <v>8998</v>
      </c>
      <c r="M2573" s="17">
        <v>792868.8395323056</v>
      </c>
      <c r="N2573" s="14" t="s">
        <v>340</v>
      </c>
      <c r="O2573" s="17">
        <v>1030729.4913919973</v>
      </c>
      <c r="P2573" s="17">
        <v>792868.8395323056</v>
      </c>
      <c r="Q2573" s="17">
        <v>0</v>
      </c>
      <c r="R2573" s="17">
        <v>0</v>
      </c>
      <c r="S2573" s="18">
        <v>0</v>
      </c>
      <c r="T2573" s="14" t="s">
        <v>339</v>
      </c>
      <c r="U2573" s="14" t="s">
        <v>402</v>
      </c>
      <c r="V2573" s="14" t="s">
        <v>9015</v>
      </c>
      <c r="W2573" s="18">
        <v>0.11924310705824627</v>
      </c>
      <c r="X2573" s="18">
        <v>1</v>
      </c>
      <c r="Y2573" s="14" t="s">
        <v>402</v>
      </c>
      <c r="Z2573" s="14" t="s">
        <v>402</v>
      </c>
      <c r="AA2573" s="18" t="s">
        <v>402</v>
      </c>
      <c r="AB2573" s="18" t="s">
        <v>402</v>
      </c>
      <c r="AC2573" s="14" t="s">
        <v>402</v>
      </c>
    </row>
    <row r="2574" spans="1:29" x14ac:dyDescent="0.15">
      <c r="A2574" s="14" t="s">
        <v>363</v>
      </c>
      <c r="B2574" s="14" t="s">
        <v>13</v>
      </c>
      <c r="C2574" s="14" t="s">
        <v>24</v>
      </c>
      <c r="D2574" s="14" t="s">
        <v>2990</v>
      </c>
      <c r="E2574" s="14" t="s">
        <v>5884</v>
      </c>
      <c r="F2574" s="14" t="s">
        <v>8702</v>
      </c>
      <c r="G2574" s="14" t="s">
        <v>402</v>
      </c>
      <c r="H2574" s="14" t="s">
        <v>8998</v>
      </c>
      <c r="I2574" s="17">
        <v>4115399.8138400805</v>
      </c>
      <c r="J2574" s="14" t="s">
        <v>340</v>
      </c>
      <c r="K2574" s="17">
        <v>5350019.7579921056</v>
      </c>
      <c r="L2574" s="14" t="s">
        <v>8998</v>
      </c>
      <c r="M2574" s="17">
        <v>4115399.8138400805</v>
      </c>
      <c r="N2574" s="14" t="s">
        <v>340</v>
      </c>
      <c r="O2574" s="17">
        <v>5350019.7579921056</v>
      </c>
      <c r="P2574" s="17">
        <v>4115399.8138400805</v>
      </c>
      <c r="Q2574" s="17">
        <v>0</v>
      </c>
      <c r="R2574" s="17">
        <v>0</v>
      </c>
      <c r="S2574" s="18">
        <v>0</v>
      </c>
      <c r="T2574" s="14" t="s">
        <v>339</v>
      </c>
      <c r="U2574" s="14" t="s">
        <v>402</v>
      </c>
      <c r="V2574" s="14" t="s">
        <v>9015</v>
      </c>
      <c r="W2574" s="18">
        <v>0.11924310705824627</v>
      </c>
      <c r="X2574" s="18">
        <v>1</v>
      </c>
      <c r="Y2574" s="14" t="s">
        <v>402</v>
      </c>
      <c r="Z2574" s="14" t="s">
        <v>402</v>
      </c>
      <c r="AA2574" s="18" t="s">
        <v>402</v>
      </c>
      <c r="AB2574" s="18" t="s">
        <v>402</v>
      </c>
      <c r="AC2574" s="14" t="s">
        <v>402</v>
      </c>
    </row>
    <row r="2575" spans="1:29" x14ac:dyDescent="0.15">
      <c r="A2575" s="14" t="s">
        <v>363</v>
      </c>
      <c r="B2575" s="14" t="s">
        <v>13</v>
      </c>
      <c r="C2575" s="14" t="s">
        <v>24</v>
      </c>
      <c r="D2575" s="14" t="s">
        <v>2991</v>
      </c>
      <c r="E2575" s="14" t="s">
        <v>5885</v>
      </c>
      <c r="F2575" s="14" t="s">
        <v>8703</v>
      </c>
      <c r="G2575" s="14" t="s">
        <v>402</v>
      </c>
      <c r="H2575" s="14" t="s">
        <v>8998</v>
      </c>
      <c r="I2575" s="17">
        <v>1788603.2553094302</v>
      </c>
      <c r="J2575" s="14" t="s">
        <v>340</v>
      </c>
      <c r="K2575" s="17">
        <v>2325184.2319022594</v>
      </c>
      <c r="L2575" s="14" t="s">
        <v>8998</v>
      </c>
      <c r="M2575" s="17">
        <v>1788603.2553094302</v>
      </c>
      <c r="N2575" s="14" t="s">
        <v>340</v>
      </c>
      <c r="O2575" s="17">
        <v>2325184.2319022594</v>
      </c>
      <c r="P2575" s="17">
        <v>1788603.2553094302</v>
      </c>
      <c r="Q2575" s="17">
        <v>0</v>
      </c>
      <c r="R2575" s="17">
        <v>0</v>
      </c>
      <c r="S2575" s="18">
        <v>0</v>
      </c>
      <c r="T2575" s="14" t="s">
        <v>339</v>
      </c>
      <c r="U2575" s="14" t="s">
        <v>402</v>
      </c>
      <c r="V2575" s="14" t="s">
        <v>9015</v>
      </c>
      <c r="W2575" s="18">
        <v>0.11924310705824627</v>
      </c>
      <c r="X2575" s="18">
        <v>1</v>
      </c>
      <c r="Y2575" s="14" t="s">
        <v>402</v>
      </c>
      <c r="Z2575" s="14" t="s">
        <v>402</v>
      </c>
      <c r="AA2575" s="18" t="s">
        <v>402</v>
      </c>
      <c r="AB2575" s="18" t="s">
        <v>402</v>
      </c>
      <c r="AC2575" s="14" t="s">
        <v>402</v>
      </c>
    </row>
    <row r="2576" spans="1:29" x14ac:dyDescent="0.15">
      <c r="A2576" s="14" t="s">
        <v>363</v>
      </c>
      <c r="B2576" s="14" t="s">
        <v>13</v>
      </c>
      <c r="C2576" s="14" t="s">
        <v>24</v>
      </c>
      <c r="D2576" s="14" t="s">
        <v>2992</v>
      </c>
      <c r="E2576" s="14" t="s">
        <v>5886</v>
      </c>
      <c r="F2576" s="14" t="s">
        <v>8704</v>
      </c>
      <c r="G2576" s="14" t="s">
        <v>402</v>
      </c>
      <c r="H2576" s="14" t="s">
        <v>8998</v>
      </c>
      <c r="I2576" s="17">
        <v>12258981.231425684</v>
      </c>
      <c r="J2576" s="14" t="s">
        <v>340</v>
      </c>
      <c r="K2576" s="17">
        <v>15936675.600853389</v>
      </c>
      <c r="L2576" s="14" t="s">
        <v>8998</v>
      </c>
      <c r="M2576" s="17">
        <v>12258981.231425684</v>
      </c>
      <c r="N2576" s="14" t="s">
        <v>340</v>
      </c>
      <c r="O2576" s="17">
        <v>15936675.600853389</v>
      </c>
      <c r="P2576" s="17">
        <v>12258981.231425684</v>
      </c>
      <c r="Q2576" s="17">
        <v>0</v>
      </c>
      <c r="R2576" s="17">
        <v>0</v>
      </c>
      <c r="S2576" s="18">
        <v>0</v>
      </c>
      <c r="T2576" s="14" t="s">
        <v>339</v>
      </c>
      <c r="U2576" s="14" t="s">
        <v>402</v>
      </c>
      <c r="V2576" s="14" t="s">
        <v>9015</v>
      </c>
      <c r="W2576" s="18">
        <v>0.11924310705824627</v>
      </c>
      <c r="X2576" s="18">
        <v>1</v>
      </c>
      <c r="Y2576" s="14" t="s">
        <v>402</v>
      </c>
      <c r="Z2576" s="14" t="s">
        <v>402</v>
      </c>
      <c r="AA2576" s="18" t="s">
        <v>402</v>
      </c>
      <c r="AB2576" s="18" t="s">
        <v>402</v>
      </c>
      <c r="AC2576" s="14" t="s">
        <v>402</v>
      </c>
    </row>
    <row r="2577" spans="1:29" x14ac:dyDescent="0.15">
      <c r="A2577" s="14" t="s">
        <v>363</v>
      </c>
      <c r="B2577" s="14" t="s">
        <v>13</v>
      </c>
      <c r="C2577" s="14" t="s">
        <v>24</v>
      </c>
      <c r="D2577" s="14" t="s">
        <v>2993</v>
      </c>
      <c r="E2577" s="14" t="s">
        <v>5887</v>
      </c>
      <c r="F2577" s="14" t="s">
        <v>8705</v>
      </c>
      <c r="G2577" s="14" t="s">
        <v>402</v>
      </c>
      <c r="H2577" s="14" t="s">
        <v>8998</v>
      </c>
      <c r="I2577" s="17">
        <v>30025891.196870226</v>
      </c>
      <c r="J2577" s="14" t="s">
        <v>340</v>
      </c>
      <c r="K2577" s="17">
        <v>39033658.555931292</v>
      </c>
      <c r="L2577" s="14" t="s">
        <v>8998</v>
      </c>
      <c r="M2577" s="17">
        <v>30025891.196870226</v>
      </c>
      <c r="N2577" s="14" t="s">
        <v>340</v>
      </c>
      <c r="O2577" s="17">
        <v>39033658.555931292</v>
      </c>
      <c r="P2577" s="17">
        <v>30025891.196870226</v>
      </c>
      <c r="Q2577" s="17">
        <v>0</v>
      </c>
      <c r="R2577" s="17">
        <v>0</v>
      </c>
      <c r="S2577" s="18">
        <v>0</v>
      </c>
      <c r="T2577" s="14" t="s">
        <v>339</v>
      </c>
      <c r="U2577" s="14" t="s">
        <v>402</v>
      </c>
      <c r="V2577" s="14" t="s">
        <v>9015</v>
      </c>
      <c r="W2577" s="18">
        <v>0.11924310705824627</v>
      </c>
      <c r="X2577" s="18">
        <v>1</v>
      </c>
      <c r="Y2577" s="14" t="s">
        <v>402</v>
      </c>
      <c r="Z2577" s="14" t="s">
        <v>402</v>
      </c>
      <c r="AA2577" s="18" t="s">
        <v>402</v>
      </c>
      <c r="AB2577" s="18" t="s">
        <v>402</v>
      </c>
      <c r="AC2577" s="14" t="s">
        <v>402</v>
      </c>
    </row>
    <row r="2578" spans="1:29" x14ac:dyDescent="0.15">
      <c r="A2578" s="14" t="s">
        <v>363</v>
      </c>
      <c r="B2578" s="14" t="s">
        <v>13</v>
      </c>
      <c r="C2578" s="14" t="s">
        <v>24</v>
      </c>
      <c r="D2578" s="14" t="s">
        <v>2994</v>
      </c>
      <c r="E2578" s="14" t="s">
        <v>5888</v>
      </c>
      <c r="F2578" s="14" t="s">
        <v>8706</v>
      </c>
      <c r="G2578" s="14" t="s">
        <v>402</v>
      </c>
      <c r="H2578" s="14" t="s">
        <v>8998</v>
      </c>
      <c r="I2578" s="17">
        <v>825197.38308829081</v>
      </c>
      <c r="J2578" s="14" t="s">
        <v>340</v>
      </c>
      <c r="K2578" s="17">
        <v>1072756.598014778</v>
      </c>
      <c r="L2578" s="14" t="s">
        <v>8998</v>
      </c>
      <c r="M2578" s="17">
        <v>825197.38308829081</v>
      </c>
      <c r="N2578" s="14" t="s">
        <v>340</v>
      </c>
      <c r="O2578" s="17">
        <v>1072756.598014778</v>
      </c>
      <c r="P2578" s="17">
        <v>825197.38308829081</v>
      </c>
      <c r="Q2578" s="17">
        <v>0</v>
      </c>
      <c r="R2578" s="17">
        <v>0</v>
      </c>
      <c r="S2578" s="18">
        <v>0</v>
      </c>
      <c r="T2578" s="14" t="s">
        <v>339</v>
      </c>
      <c r="U2578" s="14" t="s">
        <v>402</v>
      </c>
      <c r="V2578" s="14" t="s">
        <v>9015</v>
      </c>
      <c r="W2578" s="18">
        <v>0.11924310705824627</v>
      </c>
      <c r="X2578" s="18">
        <v>1</v>
      </c>
      <c r="Y2578" s="14" t="s">
        <v>402</v>
      </c>
      <c r="Z2578" s="14" t="s">
        <v>402</v>
      </c>
      <c r="AA2578" s="18" t="s">
        <v>402</v>
      </c>
      <c r="AB2578" s="18" t="s">
        <v>402</v>
      </c>
      <c r="AC2578" s="14" t="s">
        <v>402</v>
      </c>
    </row>
    <row r="2579" spans="1:29" x14ac:dyDescent="0.15">
      <c r="A2579" s="14" t="s">
        <v>363</v>
      </c>
      <c r="B2579" s="14" t="s">
        <v>13</v>
      </c>
      <c r="C2579" s="14" t="s">
        <v>24</v>
      </c>
      <c r="D2579" s="14" t="s">
        <v>2995</v>
      </c>
      <c r="E2579" s="14" t="s">
        <v>5889</v>
      </c>
      <c r="F2579" s="14" t="s">
        <v>8707</v>
      </c>
      <c r="G2579" s="14" t="s">
        <v>402</v>
      </c>
      <c r="H2579" s="14" t="s">
        <v>8998</v>
      </c>
      <c r="I2579" s="17">
        <v>27311908.296926919</v>
      </c>
      <c r="J2579" s="14" t="s">
        <v>340</v>
      </c>
      <c r="K2579" s="17">
        <v>35505480.786004998</v>
      </c>
      <c r="L2579" s="14" t="s">
        <v>8998</v>
      </c>
      <c r="M2579" s="17">
        <v>27311908.296926919</v>
      </c>
      <c r="N2579" s="14" t="s">
        <v>340</v>
      </c>
      <c r="O2579" s="17">
        <v>35505480.786004998</v>
      </c>
      <c r="P2579" s="17">
        <v>27311908.296926919</v>
      </c>
      <c r="Q2579" s="17">
        <v>0</v>
      </c>
      <c r="R2579" s="17">
        <v>0</v>
      </c>
      <c r="S2579" s="18">
        <v>0</v>
      </c>
      <c r="T2579" s="14" t="s">
        <v>9012</v>
      </c>
      <c r="U2579" s="14" t="s">
        <v>9012</v>
      </c>
      <c r="V2579" s="14" t="s">
        <v>9012</v>
      </c>
      <c r="W2579" s="18">
        <v>0.11924310705824627</v>
      </c>
      <c r="X2579" s="18">
        <v>1</v>
      </c>
      <c r="Y2579" s="14" t="s">
        <v>402</v>
      </c>
      <c r="Z2579" s="14" t="s">
        <v>402</v>
      </c>
      <c r="AA2579" s="18" t="s">
        <v>402</v>
      </c>
      <c r="AB2579" s="18" t="s">
        <v>402</v>
      </c>
      <c r="AC2579" s="14" t="s">
        <v>402</v>
      </c>
    </row>
    <row r="2580" spans="1:29" x14ac:dyDescent="0.15">
      <c r="A2580" s="14" t="s">
        <v>363</v>
      </c>
      <c r="B2580" s="14" t="s">
        <v>13</v>
      </c>
      <c r="C2580" s="14" t="s">
        <v>24</v>
      </c>
      <c r="D2580" s="14" t="s">
        <v>2996</v>
      </c>
      <c r="E2580" s="14" t="s">
        <v>5890</v>
      </c>
      <c r="F2580" s="14" t="s">
        <v>8708</v>
      </c>
      <c r="G2580" s="14" t="s">
        <v>402</v>
      </c>
      <c r="H2580" s="14" t="s">
        <v>8998</v>
      </c>
      <c r="I2580" s="17">
        <v>3113006.340809966</v>
      </c>
      <c r="J2580" s="14" t="s">
        <v>340</v>
      </c>
      <c r="K2580" s="17">
        <v>4046908.2430529557</v>
      </c>
      <c r="L2580" s="14" t="s">
        <v>8998</v>
      </c>
      <c r="M2580" s="17">
        <v>3113006.340809966</v>
      </c>
      <c r="N2580" s="14" t="s">
        <v>340</v>
      </c>
      <c r="O2580" s="17">
        <v>4046908.2430529557</v>
      </c>
      <c r="P2580" s="17">
        <v>3113006.340809966</v>
      </c>
      <c r="Q2580" s="17">
        <v>0</v>
      </c>
      <c r="R2580" s="17">
        <v>0</v>
      </c>
      <c r="S2580" s="18">
        <v>0</v>
      </c>
      <c r="T2580" s="14" t="s">
        <v>339</v>
      </c>
      <c r="U2580" s="14" t="s">
        <v>402</v>
      </c>
      <c r="V2580" s="14" t="s">
        <v>9015</v>
      </c>
      <c r="W2580" s="18">
        <v>0.11924310705824627</v>
      </c>
      <c r="X2580" s="18">
        <v>1</v>
      </c>
      <c r="Y2580" s="14" t="s">
        <v>402</v>
      </c>
      <c r="Z2580" s="14" t="s">
        <v>402</v>
      </c>
      <c r="AA2580" s="18" t="s">
        <v>402</v>
      </c>
      <c r="AB2580" s="18" t="s">
        <v>402</v>
      </c>
      <c r="AC2580" s="14" t="s">
        <v>402</v>
      </c>
    </row>
    <row r="2581" spans="1:29" x14ac:dyDescent="0.15">
      <c r="A2581" s="14" t="s">
        <v>363</v>
      </c>
      <c r="B2581" s="14" t="s">
        <v>13</v>
      </c>
      <c r="C2581" s="14" t="s">
        <v>24</v>
      </c>
      <c r="D2581" s="14" t="s">
        <v>2997</v>
      </c>
      <c r="E2581" s="14" t="s">
        <v>5891</v>
      </c>
      <c r="F2581" s="14" t="s">
        <v>8709</v>
      </c>
      <c r="G2581" s="14" t="s">
        <v>402</v>
      </c>
      <c r="H2581" s="14" t="s">
        <v>8998</v>
      </c>
      <c r="I2581" s="17">
        <v>965904.27000480297</v>
      </c>
      <c r="J2581" s="14" t="s">
        <v>340</v>
      </c>
      <c r="K2581" s="17">
        <v>1255675.5510062438</v>
      </c>
      <c r="L2581" s="14" t="s">
        <v>8998</v>
      </c>
      <c r="M2581" s="17">
        <v>965904.27000480297</v>
      </c>
      <c r="N2581" s="14" t="s">
        <v>340</v>
      </c>
      <c r="O2581" s="17">
        <v>1255675.5510062438</v>
      </c>
      <c r="P2581" s="17">
        <v>965904.27000480297</v>
      </c>
      <c r="Q2581" s="17">
        <v>0</v>
      </c>
      <c r="R2581" s="17">
        <v>0</v>
      </c>
      <c r="S2581" s="18">
        <v>0</v>
      </c>
      <c r="T2581" s="14" t="s">
        <v>339</v>
      </c>
      <c r="U2581" s="14" t="s">
        <v>402</v>
      </c>
      <c r="V2581" s="14" t="s">
        <v>9015</v>
      </c>
      <c r="W2581" s="18">
        <v>0.11924310705824627</v>
      </c>
      <c r="X2581" s="18">
        <v>1</v>
      </c>
      <c r="Y2581" s="14" t="s">
        <v>402</v>
      </c>
      <c r="Z2581" s="14" t="s">
        <v>402</v>
      </c>
      <c r="AA2581" s="18" t="s">
        <v>402</v>
      </c>
      <c r="AB2581" s="18" t="s">
        <v>402</v>
      </c>
      <c r="AC2581" s="14" t="s">
        <v>402</v>
      </c>
    </row>
    <row r="2582" spans="1:29" x14ac:dyDescent="0.15">
      <c r="A2582" s="14" t="s">
        <v>363</v>
      </c>
      <c r="B2582" s="14" t="s">
        <v>13</v>
      </c>
      <c r="C2582" s="14" t="s">
        <v>24</v>
      </c>
      <c r="D2582" s="14" t="s">
        <v>2998</v>
      </c>
      <c r="E2582" s="14" t="s">
        <v>5892</v>
      </c>
      <c r="F2582" s="14" t="s">
        <v>8710</v>
      </c>
      <c r="G2582" s="14" t="s">
        <v>402</v>
      </c>
      <c r="H2582" s="14" t="s">
        <v>8998</v>
      </c>
      <c r="I2582" s="17">
        <v>10699948.956114208</v>
      </c>
      <c r="J2582" s="14" t="s">
        <v>340</v>
      </c>
      <c r="K2582" s="17">
        <v>13909933.642948471</v>
      </c>
      <c r="L2582" s="14" t="s">
        <v>8998</v>
      </c>
      <c r="M2582" s="17">
        <v>10699948.956114208</v>
      </c>
      <c r="N2582" s="14" t="s">
        <v>340</v>
      </c>
      <c r="O2582" s="17">
        <v>13909933.642948471</v>
      </c>
      <c r="P2582" s="17">
        <v>10699948.956114208</v>
      </c>
      <c r="Q2582" s="17">
        <v>0</v>
      </c>
      <c r="R2582" s="17">
        <v>0</v>
      </c>
      <c r="S2582" s="18">
        <v>0</v>
      </c>
      <c r="T2582" s="14" t="s">
        <v>339</v>
      </c>
      <c r="U2582" s="14" t="s">
        <v>402</v>
      </c>
      <c r="V2582" s="14" t="s">
        <v>9015</v>
      </c>
      <c r="W2582" s="18">
        <v>0.11924310705824627</v>
      </c>
      <c r="X2582" s="18">
        <v>1</v>
      </c>
      <c r="Y2582" s="14" t="s">
        <v>402</v>
      </c>
      <c r="Z2582" s="14" t="s">
        <v>402</v>
      </c>
      <c r="AA2582" s="18" t="s">
        <v>402</v>
      </c>
      <c r="AB2582" s="18" t="s">
        <v>402</v>
      </c>
      <c r="AC2582" s="14" t="s">
        <v>402</v>
      </c>
    </row>
    <row r="2583" spans="1:29" x14ac:dyDescent="0.15">
      <c r="A2583" s="14" t="s">
        <v>363</v>
      </c>
      <c r="B2583" s="14" t="s">
        <v>13</v>
      </c>
      <c r="C2583" s="14" t="s">
        <v>24</v>
      </c>
      <c r="D2583" s="14" t="s">
        <v>2999</v>
      </c>
      <c r="E2583" s="14" t="s">
        <v>5893</v>
      </c>
      <c r="F2583" s="14" t="s">
        <v>8711</v>
      </c>
      <c r="G2583" s="14" t="s">
        <v>402</v>
      </c>
      <c r="H2583" s="14" t="s">
        <v>8998</v>
      </c>
      <c r="I2583" s="17">
        <v>229282.98396107394</v>
      </c>
      <c r="J2583" s="14" t="s">
        <v>340</v>
      </c>
      <c r="K2583" s="17">
        <v>298067.87914939615</v>
      </c>
      <c r="L2583" s="14" t="s">
        <v>8998</v>
      </c>
      <c r="M2583" s="17">
        <v>229282.98396107394</v>
      </c>
      <c r="N2583" s="14" t="s">
        <v>340</v>
      </c>
      <c r="O2583" s="17">
        <v>298067.87914939615</v>
      </c>
      <c r="P2583" s="17">
        <v>229282.98396107394</v>
      </c>
      <c r="Q2583" s="17">
        <v>0</v>
      </c>
      <c r="R2583" s="17">
        <v>0</v>
      </c>
      <c r="S2583" s="18">
        <v>0</v>
      </c>
      <c r="T2583" s="14" t="s">
        <v>339</v>
      </c>
      <c r="U2583" s="14" t="s">
        <v>402</v>
      </c>
      <c r="V2583" s="14" t="s">
        <v>9015</v>
      </c>
      <c r="W2583" s="18">
        <v>0.11924310705824627</v>
      </c>
      <c r="X2583" s="18">
        <v>1</v>
      </c>
      <c r="Y2583" s="14" t="s">
        <v>402</v>
      </c>
      <c r="Z2583" s="14" t="s">
        <v>402</v>
      </c>
      <c r="AA2583" s="18" t="s">
        <v>402</v>
      </c>
      <c r="AB2583" s="18" t="s">
        <v>402</v>
      </c>
      <c r="AC2583" s="14" t="s">
        <v>402</v>
      </c>
    </row>
    <row r="2584" spans="1:29" x14ac:dyDescent="0.15">
      <c r="A2584" s="14" t="s">
        <v>363</v>
      </c>
      <c r="B2584" s="14" t="s">
        <v>13</v>
      </c>
      <c r="C2584" s="14" t="s">
        <v>24</v>
      </c>
      <c r="D2584" s="14" t="s">
        <v>3000</v>
      </c>
      <c r="E2584" s="14" t="s">
        <v>5894</v>
      </c>
      <c r="F2584" s="14" t="s">
        <v>8712</v>
      </c>
      <c r="G2584" s="14" t="s">
        <v>402</v>
      </c>
      <c r="H2584" s="14" t="s">
        <v>8998</v>
      </c>
      <c r="I2584" s="17">
        <v>870299.00293738104</v>
      </c>
      <c r="J2584" s="14" t="s">
        <v>340</v>
      </c>
      <c r="K2584" s="17">
        <v>1131388.7038185955</v>
      </c>
      <c r="L2584" s="14" t="s">
        <v>8998</v>
      </c>
      <c r="M2584" s="17">
        <v>870299.00293738104</v>
      </c>
      <c r="N2584" s="14" t="s">
        <v>340</v>
      </c>
      <c r="O2584" s="17">
        <v>1131388.7038185955</v>
      </c>
      <c r="P2584" s="17">
        <v>870299.00293738104</v>
      </c>
      <c r="Q2584" s="17">
        <v>0</v>
      </c>
      <c r="R2584" s="17">
        <v>0</v>
      </c>
      <c r="S2584" s="18">
        <v>0</v>
      </c>
      <c r="T2584" s="14" t="s">
        <v>339</v>
      </c>
      <c r="U2584" s="14" t="s">
        <v>402</v>
      </c>
      <c r="V2584" s="14" t="s">
        <v>9015</v>
      </c>
      <c r="W2584" s="18">
        <v>0.11924310705824627</v>
      </c>
      <c r="X2584" s="18">
        <v>1</v>
      </c>
      <c r="Y2584" s="14" t="s">
        <v>402</v>
      </c>
      <c r="Z2584" s="14" t="s">
        <v>402</v>
      </c>
      <c r="AA2584" s="18" t="s">
        <v>402</v>
      </c>
      <c r="AB2584" s="18" t="s">
        <v>402</v>
      </c>
      <c r="AC2584" s="14" t="s">
        <v>402</v>
      </c>
    </row>
    <row r="2585" spans="1:29" x14ac:dyDescent="0.15">
      <c r="A2585" s="14" t="s">
        <v>363</v>
      </c>
      <c r="B2585" s="14" t="s">
        <v>13</v>
      </c>
      <c r="C2585" s="14" t="s">
        <v>24</v>
      </c>
      <c r="D2585" s="14" t="s">
        <v>3001</v>
      </c>
      <c r="E2585" s="14" t="s">
        <v>5895</v>
      </c>
      <c r="F2585" s="14" t="s">
        <v>8713</v>
      </c>
      <c r="G2585" s="14" t="s">
        <v>402</v>
      </c>
      <c r="H2585" s="14" t="s">
        <v>8998</v>
      </c>
      <c r="I2585" s="17">
        <v>50890724.27833923</v>
      </c>
      <c r="J2585" s="14" t="s">
        <v>340</v>
      </c>
      <c r="K2585" s="17">
        <v>66157941.561840996</v>
      </c>
      <c r="L2585" s="14" t="s">
        <v>8998</v>
      </c>
      <c r="M2585" s="17">
        <v>50890724.27833923</v>
      </c>
      <c r="N2585" s="14" t="s">
        <v>340</v>
      </c>
      <c r="O2585" s="17">
        <v>66157941.561840996</v>
      </c>
      <c r="P2585" s="17">
        <v>50890724.27833923</v>
      </c>
      <c r="Q2585" s="17">
        <v>0</v>
      </c>
      <c r="R2585" s="17">
        <v>0</v>
      </c>
      <c r="S2585" s="18">
        <v>0</v>
      </c>
      <c r="T2585" s="14" t="s">
        <v>339</v>
      </c>
      <c r="U2585" s="14" t="s">
        <v>402</v>
      </c>
      <c r="V2585" s="14" t="s">
        <v>9015</v>
      </c>
      <c r="W2585" s="18">
        <v>0.11924310705824627</v>
      </c>
      <c r="X2585" s="18">
        <v>1</v>
      </c>
      <c r="Y2585" s="14" t="s">
        <v>402</v>
      </c>
      <c r="Z2585" s="14" t="s">
        <v>402</v>
      </c>
      <c r="AA2585" s="18" t="s">
        <v>402</v>
      </c>
      <c r="AB2585" s="18" t="s">
        <v>402</v>
      </c>
      <c r="AC2585" s="14" t="s">
        <v>402</v>
      </c>
    </row>
    <row r="2586" spans="1:29" x14ac:dyDescent="0.15">
      <c r="A2586" s="14" t="s">
        <v>363</v>
      </c>
      <c r="B2586" s="14" t="s">
        <v>13</v>
      </c>
      <c r="C2586" s="14" t="s">
        <v>24</v>
      </c>
      <c r="D2586" s="14" t="s">
        <v>3002</v>
      </c>
      <c r="E2586" s="14" t="s">
        <v>5896</v>
      </c>
      <c r="F2586" s="14" t="s">
        <v>8714</v>
      </c>
      <c r="G2586" s="14" t="s">
        <v>402</v>
      </c>
      <c r="H2586" s="14" t="s">
        <v>8998</v>
      </c>
      <c r="I2586" s="17">
        <v>1180854.5413418831</v>
      </c>
      <c r="J2586" s="14" t="s">
        <v>340</v>
      </c>
      <c r="K2586" s="17">
        <v>1535110.903744448</v>
      </c>
      <c r="L2586" s="14" t="s">
        <v>8998</v>
      </c>
      <c r="M2586" s="17">
        <v>1180854.5413418831</v>
      </c>
      <c r="N2586" s="14" t="s">
        <v>340</v>
      </c>
      <c r="O2586" s="17">
        <v>1535110.903744448</v>
      </c>
      <c r="P2586" s="17">
        <v>1180854.5413418831</v>
      </c>
      <c r="Q2586" s="17">
        <v>0</v>
      </c>
      <c r="R2586" s="17">
        <v>0</v>
      </c>
      <c r="S2586" s="18">
        <v>0</v>
      </c>
      <c r="T2586" s="14" t="s">
        <v>339</v>
      </c>
      <c r="U2586" s="14" t="s">
        <v>402</v>
      </c>
      <c r="V2586" s="14" t="s">
        <v>9015</v>
      </c>
      <c r="W2586" s="18">
        <v>0.11924310705824627</v>
      </c>
      <c r="X2586" s="18">
        <v>1</v>
      </c>
      <c r="Y2586" s="14" t="s">
        <v>402</v>
      </c>
      <c r="Z2586" s="14" t="s">
        <v>402</v>
      </c>
      <c r="AA2586" s="18" t="s">
        <v>402</v>
      </c>
      <c r="AB2586" s="18" t="s">
        <v>402</v>
      </c>
      <c r="AC2586" s="14" t="s">
        <v>402</v>
      </c>
    </row>
    <row r="2587" spans="1:29" x14ac:dyDescent="0.15">
      <c r="A2587" s="14" t="s">
        <v>363</v>
      </c>
      <c r="B2587" s="14" t="s">
        <v>13</v>
      </c>
      <c r="C2587" s="14" t="s">
        <v>24</v>
      </c>
      <c r="D2587" s="14" t="s">
        <v>3003</v>
      </c>
      <c r="E2587" s="14" t="s">
        <v>5897</v>
      </c>
      <c r="F2587" s="14" t="s">
        <v>8715</v>
      </c>
      <c r="G2587" s="14" t="s">
        <v>402</v>
      </c>
      <c r="H2587" s="14" t="s">
        <v>8998</v>
      </c>
      <c r="I2587" s="17">
        <v>1289069.7492201512</v>
      </c>
      <c r="J2587" s="14" t="s">
        <v>340</v>
      </c>
      <c r="K2587" s="17">
        <v>1675790.6739861968</v>
      </c>
      <c r="L2587" s="14" t="s">
        <v>8998</v>
      </c>
      <c r="M2587" s="17">
        <v>1289069.7492201512</v>
      </c>
      <c r="N2587" s="14" t="s">
        <v>340</v>
      </c>
      <c r="O2587" s="17">
        <v>1675790.6739861968</v>
      </c>
      <c r="P2587" s="17">
        <v>1289069.7492201512</v>
      </c>
      <c r="Q2587" s="17">
        <v>0</v>
      </c>
      <c r="R2587" s="17">
        <v>0</v>
      </c>
      <c r="S2587" s="18">
        <v>0</v>
      </c>
      <c r="T2587" s="14" t="s">
        <v>339</v>
      </c>
      <c r="U2587" s="14" t="s">
        <v>402</v>
      </c>
      <c r="V2587" s="14" t="s">
        <v>9015</v>
      </c>
      <c r="W2587" s="18">
        <v>0.11924310705824627</v>
      </c>
      <c r="X2587" s="18">
        <v>1</v>
      </c>
      <c r="Y2587" s="14" t="s">
        <v>402</v>
      </c>
      <c r="Z2587" s="14" t="s">
        <v>402</v>
      </c>
      <c r="AA2587" s="18" t="s">
        <v>402</v>
      </c>
      <c r="AB2587" s="18" t="s">
        <v>402</v>
      </c>
      <c r="AC2587" s="14" t="s">
        <v>402</v>
      </c>
    </row>
    <row r="2588" spans="1:29" x14ac:dyDescent="0.15">
      <c r="A2588" s="14" t="s">
        <v>363</v>
      </c>
      <c r="B2588" s="14" t="s">
        <v>13</v>
      </c>
      <c r="C2588" s="14" t="s">
        <v>24</v>
      </c>
      <c r="D2588" s="14" t="s">
        <v>3004</v>
      </c>
      <c r="E2588" s="14" t="s">
        <v>5898</v>
      </c>
      <c r="F2588" s="14" t="s">
        <v>8716</v>
      </c>
      <c r="G2588" s="14" t="s">
        <v>402</v>
      </c>
      <c r="H2588" s="14" t="s">
        <v>8998</v>
      </c>
      <c r="I2588" s="17">
        <v>35105688.839907013</v>
      </c>
      <c r="J2588" s="14" t="s">
        <v>340</v>
      </c>
      <c r="K2588" s="17">
        <v>45637395.491879113</v>
      </c>
      <c r="L2588" s="14" t="s">
        <v>8998</v>
      </c>
      <c r="M2588" s="17">
        <v>35105688.839907013</v>
      </c>
      <c r="N2588" s="14" t="s">
        <v>340</v>
      </c>
      <c r="O2588" s="17">
        <v>45637395.491879113</v>
      </c>
      <c r="P2588" s="17">
        <v>35105688.839907013</v>
      </c>
      <c r="Q2588" s="17">
        <v>0</v>
      </c>
      <c r="R2588" s="17">
        <v>0</v>
      </c>
      <c r="S2588" s="18">
        <v>0</v>
      </c>
      <c r="T2588" s="14" t="s">
        <v>339</v>
      </c>
      <c r="U2588" s="14" t="s">
        <v>402</v>
      </c>
      <c r="V2588" s="14" t="s">
        <v>9015</v>
      </c>
      <c r="W2588" s="18">
        <v>0.11924310705824627</v>
      </c>
      <c r="X2588" s="18">
        <v>1</v>
      </c>
      <c r="Y2588" s="14" t="s">
        <v>402</v>
      </c>
      <c r="Z2588" s="14" t="s">
        <v>402</v>
      </c>
      <c r="AA2588" s="18" t="s">
        <v>402</v>
      </c>
      <c r="AB2588" s="18" t="s">
        <v>402</v>
      </c>
      <c r="AC2588" s="14" t="s">
        <v>402</v>
      </c>
    </row>
    <row r="2589" spans="1:29" x14ac:dyDescent="0.15">
      <c r="A2589" s="14" t="s">
        <v>363</v>
      </c>
      <c r="B2589" s="14" t="s">
        <v>13</v>
      </c>
      <c r="C2589" s="14" t="s">
        <v>24</v>
      </c>
      <c r="D2589" s="14" t="s">
        <v>3005</v>
      </c>
      <c r="E2589" s="14" t="s">
        <v>5899</v>
      </c>
      <c r="F2589" s="14" t="s">
        <v>8717</v>
      </c>
      <c r="G2589" s="14" t="s">
        <v>402</v>
      </c>
      <c r="H2589" s="14" t="s">
        <v>8998</v>
      </c>
      <c r="I2589" s="17">
        <v>5738601.6984849507</v>
      </c>
      <c r="J2589" s="14" t="s">
        <v>340</v>
      </c>
      <c r="K2589" s="17">
        <v>7460182.2080304353</v>
      </c>
      <c r="L2589" s="14" t="s">
        <v>8998</v>
      </c>
      <c r="M2589" s="17">
        <v>5738601.6984849507</v>
      </c>
      <c r="N2589" s="14" t="s">
        <v>340</v>
      </c>
      <c r="O2589" s="17">
        <v>7460182.2080304353</v>
      </c>
      <c r="P2589" s="17">
        <v>5738601.6984849507</v>
      </c>
      <c r="Q2589" s="17">
        <v>0</v>
      </c>
      <c r="R2589" s="17">
        <v>0</v>
      </c>
      <c r="S2589" s="18">
        <v>0</v>
      </c>
      <c r="T2589" s="14" t="s">
        <v>339</v>
      </c>
      <c r="U2589" s="14" t="s">
        <v>402</v>
      </c>
      <c r="V2589" s="14" t="s">
        <v>9015</v>
      </c>
      <c r="W2589" s="18">
        <v>0.11924310705824627</v>
      </c>
      <c r="X2589" s="18">
        <v>1</v>
      </c>
      <c r="Y2589" s="14" t="s">
        <v>402</v>
      </c>
      <c r="Z2589" s="14" t="s">
        <v>402</v>
      </c>
      <c r="AA2589" s="18" t="s">
        <v>402</v>
      </c>
      <c r="AB2589" s="18" t="s">
        <v>402</v>
      </c>
      <c r="AC2589" s="14" t="s">
        <v>402</v>
      </c>
    </row>
    <row r="2590" spans="1:29" x14ac:dyDescent="0.15">
      <c r="A2590" s="14" t="s">
        <v>363</v>
      </c>
      <c r="B2590" s="14" t="s">
        <v>13</v>
      </c>
      <c r="C2590" s="14" t="s">
        <v>24</v>
      </c>
      <c r="D2590" s="14" t="s">
        <v>3006</v>
      </c>
      <c r="E2590" s="14" t="s">
        <v>5900</v>
      </c>
      <c r="F2590" s="14" t="s">
        <v>8718</v>
      </c>
      <c r="G2590" s="14" t="s">
        <v>402</v>
      </c>
      <c r="H2590" s="14" t="s">
        <v>8998</v>
      </c>
      <c r="I2590" s="17">
        <v>1775385.1519111081</v>
      </c>
      <c r="J2590" s="14" t="s">
        <v>340</v>
      </c>
      <c r="K2590" s="17">
        <v>2308000.6974844406</v>
      </c>
      <c r="L2590" s="14" t="s">
        <v>8998</v>
      </c>
      <c r="M2590" s="17">
        <v>1775385.1519111081</v>
      </c>
      <c r="N2590" s="14" t="s">
        <v>340</v>
      </c>
      <c r="O2590" s="17">
        <v>2308000.6974844406</v>
      </c>
      <c r="P2590" s="17">
        <v>1775385.1519111081</v>
      </c>
      <c r="Q2590" s="17">
        <v>0</v>
      </c>
      <c r="R2590" s="17">
        <v>0</v>
      </c>
      <c r="S2590" s="18">
        <v>0</v>
      </c>
      <c r="T2590" s="14" t="s">
        <v>339</v>
      </c>
      <c r="U2590" s="14" t="s">
        <v>402</v>
      </c>
      <c r="V2590" s="14" t="s">
        <v>9015</v>
      </c>
      <c r="W2590" s="18">
        <v>0.11924310705824627</v>
      </c>
      <c r="X2590" s="18">
        <v>1</v>
      </c>
      <c r="Y2590" s="14" t="s">
        <v>402</v>
      </c>
      <c r="Z2590" s="14" t="s">
        <v>402</v>
      </c>
      <c r="AA2590" s="18" t="s">
        <v>402</v>
      </c>
      <c r="AB2590" s="18" t="s">
        <v>402</v>
      </c>
      <c r="AC2590" s="14" t="s">
        <v>402</v>
      </c>
    </row>
    <row r="2591" spans="1:29" x14ac:dyDescent="0.15">
      <c r="A2591" s="14" t="s">
        <v>363</v>
      </c>
      <c r="B2591" s="14" t="s">
        <v>13</v>
      </c>
      <c r="C2591" s="14" t="s">
        <v>24</v>
      </c>
      <c r="D2591" s="14" t="s">
        <v>3007</v>
      </c>
      <c r="E2591" s="14" t="s">
        <v>5901</v>
      </c>
      <c r="F2591" s="14" t="s">
        <v>8719</v>
      </c>
      <c r="G2591" s="14" t="s">
        <v>402</v>
      </c>
      <c r="H2591" s="14" t="s">
        <v>8998</v>
      </c>
      <c r="I2591" s="17">
        <v>1970425.3524567673</v>
      </c>
      <c r="J2591" s="14" t="s">
        <v>340</v>
      </c>
      <c r="K2591" s="17">
        <v>2561552.9581937976</v>
      </c>
      <c r="L2591" s="14" t="s">
        <v>8998</v>
      </c>
      <c r="M2591" s="17">
        <v>1970425.3524567673</v>
      </c>
      <c r="N2591" s="14" t="s">
        <v>340</v>
      </c>
      <c r="O2591" s="17">
        <v>2561552.9581937976</v>
      </c>
      <c r="P2591" s="17">
        <v>1970425.3524567673</v>
      </c>
      <c r="Q2591" s="17">
        <v>0</v>
      </c>
      <c r="R2591" s="17">
        <v>0</v>
      </c>
      <c r="S2591" s="18">
        <v>0</v>
      </c>
      <c r="T2591" s="14" t="s">
        <v>339</v>
      </c>
      <c r="U2591" s="14" t="s">
        <v>402</v>
      </c>
      <c r="V2591" s="14" t="s">
        <v>9015</v>
      </c>
      <c r="W2591" s="18">
        <v>0.11924310705824627</v>
      </c>
      <c r="X2591" s="18">
        <v>1</v>
      </c>
      <c r="Y2591" s="14" t="s">
        <v>402</v>
      </c>
      <c r="Z2591" s="14" t="s">
        <v>402</v>
      </c>
      <c r="AA2591" s="18" t="s">
        <v>402</v>
      </c>
      <c r="AB2591" s="18" t="s">
        <v>402</v>
      </c>
      <c r="AC2591" s="14" t="s">
        <v>402</v>
      </c>
    </row>
    <row r="2592" spans="1:29" x14ac:dyDescent="0.15">
      <c r="A2592" s="14" t="s">
        <v>363</v>
      </c>
      <c r="B2592" s="14" t="s">
        <v>13</v>
      </c>
      <c r="C2592" s="14" t="s">
        <v>24</v>
      </c>
      <c r="D2592" s="14" t="s">
        <v>3008</v>
      </c>
      <c r="E2592" s="14" t="s">
        <v>5902</v>
      </c>
      <c r="F2592" s="14" t="s">
        <v>8720</v>
      </c>
      <c r="G2592" s="14" t="s">
        <v>402</v>
      </c>
      <c r="H2592" s="14" t="s">
        <v>8998</v>
      </c>
      <c r="I2592" s="17">
        <v>5454843.5618332019</v>
      </c>
      <c r="J2592" s="14" t="s">
        <v>340</v>
      </c>
      <c r="K2592" s="17">
        <v>7091296.6303831628</v>
      </c>
      <c r="L2592" s="14" t="s">
        <v>8998</v>
      </c>
      <c r="M2592" s="17">
        <v>5454843.5618332019</v>
      </c>
      <c r="N2592" s="14" t="s">
        <v>340</v>
      </c>
      <c r="O2592" s="17">
        <v>7091296.6303831628</v>
      </c>
      <c r="P2592" s="17">
        <v>5454843.5618332019</v>
      </c>
      <c r="Q2592" s="17">
        <v>0</v>
      </c>
      <c r="R2592" s="17">
        <v>0</v>
      </c>
      <c r="S2592" s="18">
        <v>0</v>
      </c>
      <c r="T2592" s="14" t="s">
        <v>339</v>
      </c>
      <c r="U2592" s="14" t="s">
        <v>402</v>
      </c>
      <c r="V2592" s="14" t="s">
        <v>9015</v>
      </c>
      <c r="W2592" s="18">
        <v>0.11924310705824627</v>
      </c>
      <c r="X2592" s="18">
        <v>1</v>
      </c>
      <c r="Y2592" s="14" t="s">
        <v>402</v>
      </c>
      <c r="Z2592" s="14" t="s">
        <v>402</v>
      </c>
      <c r="AA2592" s="18" t="s">
        <v>402</v>
      </c>
      <c r="AB2592" s="18" t="s">
        <v>402</v>
      </c>
      <c r="AC2592" s="14" t="s">
        <v>402</v>
      </c>
    </row>
    <row r="2593" spans="1:29" x14ac:dyDescent="0.15">
      <c r="A2593" s="14" t="s">
        <v>363</v>
      </c>
      <c r="B2593" s="14" t="s">
        <v>13</v>
      </c>
      <c r="C2593" s="14" t="s">
        <v>24</v>
      </c>
      <c r="D2593" s="14" t="s">
        <v>3009</v>
      </c>
      <c r="E2593" s="14" t="s">
        <v>5903</v>
      </c>
      <c r="F2593" s="14" t="s">
        <v>8721</v>
      </c>
      <c r="G2593" s="14" t="s">
        <v>402</v>
      </c>
      <c r="H2593" s="14" t="s">
        <v>8998</v>
      </c>
      <c r="I2593" s="17">
        <v>735196.24055394169</v>
      </c>
      <c r="J2593" s="14" t="s">
        <v>340</v>
      </c>
      <c r="K2593" s="17">
        <v>955755.11272012431</v>
      </c>
      <c r="L2593" s="14" t="s">
        <v>8998</v>
      </c>
      <c r="M2593" s="17">
        <v>735196.24055394169</v>
      </c>
      <c r="N2593" s="14" t="s">
        <v>340</v>
      </c>
      <c r="O2593" s="17">
        <v>955755.11272012431</v>
      </c>
      <c r="P2593" s="17">
        <v>735196.24055394169</v>
      </c>
      <c r="Q2593" s="17">
        <v>0</v>
      </c>
      <c r="R2593" s="17">
        <v>0</v>
      </c>
      <c r="S2593" s="18">
        <v>0</v>
      </c>
      <c r="T2593" s="14" t="s">
        <v>339</v>
      </c>
      <c r="U2593" s="14" t="s">
        <v>402</v>
      </c>
      <c r="V2593" s="14" t="s">
        <v>9015</v>
      </c>
      <c r="W2593" s="18">
        <v>0.11924310705824627</v>
      </c>
      <c r="X2593" s="18">
        <v>1</v>
      </c>
      <c r="Y2593" s="14" t="s">
        <v>402</v>
      </c>
      <c r="Z2593" s="14" t="s">
        <v>402</v>
      </c>
      <c r="AA2593" s="18" t="s">
        <v>402</v>
      </c>
      <c r="AB2593" s="18" t="s">
        <v>402</v>
      </c>
      <c r="AC2593" s="14" t="s">
        <v>402</v>
      </c>
    </row>
    <row r="2594" spans="1:29" x14ac:dyDescent="0.15">
      <c r="A2594" s="14" t="s">
        <v>363</v>
      </c>
      <c r="B2594" s="14" t="s">
        <v>13</v>
      </c>
      <c r="C2594" s="14" t="s">
        <v>24</v>
      </c>
      <c r="D2594" s="14" t="s">
        <v>3010</v>
      </c>
      <c r="E2594" s="14" t="s">
        <v>5904</v>
      </c>
      <c r="F2594" s="14" t="s">
        <v>8722</v>
      </c>
      <c r="G2594" s="14" t="s">
        <v>402</v>
      </c>
      <c r="H2594" s="14" t="s">
        <v>8998</v>
      </c>
      <c r="I2594" s="17">
        <v>13922250.212947881</v>
      </c>
      <c r="J2594" s="14" t="s">
        <v>340</v>
      </c>
      <c r="K2594" s="17">
        <v>18098925.276832245</v>
      </c>
      <c r="L2594" s="14" t="s">
        <v>8998</v>
      </c>
      <c r="M2594" s="17">
        <v>13922250.212947881</v>
      </c>
      <c r="N2594" s="14" t="s">
        <v>340</v>
      </c>
      <c r="O2594" s="17">
        <v>18098925.276832245</v>
      </c>
      <c r="P2594" s="17">
        <v>13922250.212947881</v>
      </c>
      <c r="Q2594" s="17">
        <v>0</v>
      </c>
      <c r="R2594" s="17">
        <v>0</v>
      </c>
      <c r="S2594" s="18">
        <v>0</v>
      </c>
      <c r="T2594" s="14" t="s">
        <v>339</v>
      </c>
      <c r="U2594" s="14" t="s">
        <v>402</v>
      </c>
      <c r="V2594" s="14" t="s">
        <v>9015</v>
      </c>
      <c r="W2594" s="18">
        <v>0.11924310705824627</v>
      </c>
      <c r="X2594" s="18">
        <v>1</v>
      </c>
      <c r="Y2594" s="14" t="s">
        <v>402</v>
      </c>
      <c r="Z2594" s="14" t="s">
        <v>402</v>
      </c>
      <c r="AA2594" s="18" t="s">
        <v>402</v>
      </c>
      <c r="AB2594" s="18" t="s">
        <v>402</v>
      </c>
      <c r="AC2594" s="14" t="s">
        <v>402</v>
      </c>
    </row>
    <row r="2595" spans="1:29" x14ac:dyDescent="0.15">
      <c r="A2595" s="14" t="s">
        <v>363</v>
      </c>
      <c r="B2595" s="14" t="s">
        <v>13</v>
      </c>
      <c r="C2595" s="14" t="s">
        <v>24</v>
      </c>
      <c r="D2595" s="14" t="s">
        <v>3011</v>
      </c>
      <c r="E2595" s="14" t="s">
        <v>5905</v>
      </c>
      <c r="F2595" s="14" t="s">
        <v>8723</v>
      </c>
      <c r="G2595" s="14" t="s">
        <v>402</v>
      </c>
      <c r="H2595" s="14" t="s">
        <v>8998</v>
      </c>
      <c r="I2595" s="17">
        <v>1343457.148978519</v>
      </c>
      <c r="J2595" s="14" t="s">
        <v>340</v>
      </c>
      <c r="K2595" s="17">
        <v>1746494.293672075</v>
      </c>
      <c r="L2595" s="14" t="s">
        <v>8998</v>
      </c>
      <c r="M2595" s="17">
        <v>1343457.148978519</v>
      </c>
      <c r="N2595" s="14" t="s">
        <v>340</v>
      </c>
      <c r="O2595" s="17">
        <v>1746494.293672075</v>
      </c>
      <c r="P2595" s="17">
        <v>1343457.148978519</v>
      </c>
      <c r="Q2595" s="17">
        <v>0</v>
      </c>
      <c r="R2595" s="17">
        <v>0</v>
      </c>
      <c r="S2595" s="18">
        <v>0</v>
      </c>
      <c r="T2595" s="14" t="s">
        <v>339</v>
      </c>
      <c r="U2595" s="14" t="s">
        <v>402</v>
      </c>
      <c r="V2595" s="14" t="s">
        <v>9015</v>
      </c>
      <c r="W2595" s="18">
        <v>0.11924310705824627</v>
      </c>
      <c r="X2595" s="18">
        <v>1</v>
      </c>
      <c r="Y2595" s="14" t="s">
        <v>402</v>
      </c>
      <c r="Z2595" s="14" t="s">
        <v>402</v>
      </c>
      <c r="AA2595" s="18" t="s">
        <v>402</v>
      </c>
      <c r="AB2595" s="18" t="s">
        <v>402</v>
      </c>
      <c r="AC2595" s="14" t="s">
        <v>402</v>
      </c>
    </row>
    <row r="2596" spans="1:29" x14ac:dyDescent="0.15">
      <c r="A2596" s="14" t="s">
        <v>363</v>
      </c>
      <c r="B2596" s="14" t="s">
        <v>13</v>
      </c>
      <c r="C2596" s="14" t="s">
        <v>24</v>
      </c>
      <c r="D2596" s="14" t="s">
        <v>3012</v>
      </c>
      <c r="E2596" s="14" t="s">
        <v>5906</v>
      </c>
      <c r="F2596" s="14" t="s">
        <v>8724</v>
      </c>
      <c r="G2596" s="14" t="s">
        <v>402</v>
      </c>
      <c r="H2596" s="14" t="s">
        <v>8998</v>
      </c>
      <c r="I2596" s="17">
        <v>3689840.9070322691</v>
      </c>
      <c r="J2596" s="14" t="s">
        <v>340</v>
      </c>
      <c r="K2596" s="17">
        <v>4796793.1791419499</v>
      </c>
      <c r="L2596" s="14" t="s">
        <v>8998</v>
      </c>
      <c r="M2596" s="17">
        <v>3689840.9070322691</v>
      </c>
      <c r="N2596" s="14" t="s">
        <v>340</v>
      </c>
      <c r="O2596" s="17">
        <v>4796793.1791419499</v>
      </c>
      <c r="P2596" s="17">
        <v>3689840.9070322691</v>
      </c>
      <c r="Q2596" s="17">
        <v>0</v>
      </c>
      <c r="R2596" s="17">
        <v>0</v>
      </c>
      <c r="S2596" s="18">
        <v>0</v>
      </c>
      <c r="T2596" s="14" t="s">
        <v>339</v>
      </c>
      <c r="U2596" s="14" t="s">
        <v>402</v>
      </c>
      <c r="V2596" s="14" t="s">
        <v>9015</v>
      </c>
      <c r="W2596" s="18">
        <v>0.11924310705824627</v>
      </c>
      <c r="X2596" s="18">
        <v>1</v>
      </c>
      <c r="Y2596" s="14" t="s">
        <v>402</v>
      </c>
      <c r="Z2596" s="14" t="s">
        <v>402</v>
      </c>
      <c r="AA2596" s="18" t="s">
        <v>402</v>
      </c>
      <c r="AB2596" s="18" t="s">
        <v>402</v>
      </c>
      <c r="AC2596" s="14" t="s">
        <v>402</v>
      </c>
    </row>
    <row r="2597" spans="1:29" x14ac:dyDescent="0.15">
      <c r="A2597" s="14" t="s">
        <v>363</v>
      </c>
      <c r="B2597" s="14" t="s">
        <v>13</v>
      </c>
      <c r="C2597" s="14" t="s">
        <v>24</v>
      </c>
      <c r="D2597" s="14" t="s">
        <v>3013</v>
      </c>
      <c r="E2597" s="14" t="s">
        <v>5907</v>
      </c>
      <c r="F2597" s="14" t="s">
        <v>8725</v>
      </c>
      <c r="G2597" s="14" t="s">
        <v>402</v>
      </c>
      <c r="H2597" s="14" t="s">
        <v>8998</v>
      </c>
      <c r="I2597" s="17">
        <v>1105172.3810531904</v>
      </c>
      <c r="J2597" s="14" t="s">
        <v>340</v>
      </c>
      <c r="K2597" s="17">
        <v>1436724.0953691476</v>
      </c>
      <c r="L2597" s="14" t="s">
        <v>8998</v>
      </c>
      <c r="M2597" s="17">
        <v>1105172.3810531904</v>
      </c>
      <c r="N2597" s="14" t="s">
        <v>340</v>
      </c>
      <c r="O2597" s="17">
        <v>1436724.0953691476</v>
      </c>
      <c r="P2597" s="17">
        <v>1105172.3810531904</v>
      </c>
      <c r="Q2597" s="17">
        <v>0</v>
      </c>
      <c r="R2597" s="17">
        <v>0</v>
      </c>
      <c r="S2597" s="18">
        <v>0</v>
      </c>
      <c r="T2597" s="14" t="s">
        <v>339</v>
      </c>
      <c r="U2597" s="14" t="s">
        <v>402</v>
      </c>
      <c r="V2597" s="14" t="s">
        <v>9015</v>
      </c>
      <c r="W2597" s="18">
        <v>0.11924310705824627</v>
      </c>
      <c r="X2597" s="18">
        <v>1</v>
      </c>
      <c r="Y2597" s="14" t="s">
        <v>402</v>
      </c>
      <c r="Z2597" s="14" t="s">
        <v>402</v>
      </c>
      <c r="AA2597" s="18" t="s">
        <v>402</v>
      </c>
      <c r="AB2597" s="18" t="s">
        <v>402</v>
      </c>
      <c r="AC2597" s="14" t="s">
        <v>402</v>
      </c>
    </row>
    <row r="2598" spans="1:29" x14ac:dyDescent="0.15">
      <c r="A2598" s="14" t="s">
        <v>363</v>
      </c>
      <c r="B2598" s="14" t="s">
        <v>13</v>
      </c>
      <c r="C2598" s="14" t="s">
        <v>24</v>
      </c>
      <c r="D2598" s="14" t="s">
        <v>3014</v>
      </c>
      <c r="E2598" s="14" t="s">
        <v>5908</v>
      </c>
      <c r="F2598" s="14" t="s">
        <v>8726</v>
      </c>
      <c r="G2598" s="14" t="s">
        <v>402</v>
      </c>
      <c r="H2598" s="14" t="s">
        <v>8998</v>
      </c>
      <c r="I2598" s="17">
        <v>23016230.108848903</v>
      </c>
      <c r="J2598" s="14" t="s">
        <v>340</v>
      </c>
      <c r="K2598" s="17">
        <v>29921099.141503576</v>
      </c>
      <c r="L2598" s="14" t="s">
        <v>8998</v>
      </c>
      <c r="M2598" s="17">
        <v>23016230.108848903</v>
      </c>
      <c r="N2598" s="14" t="s">
        <v>340</v>
      </c>
      <c r="O2598" s="17">
        <v>29921099.141503576</v>
      </c>
      <c r="P2598" s="17">
        <v>23016230.108848903</v>
      </c>
      <c r="Q2598" s="17">
        <v>0</v>
      </c>
      <c r="R2598" s="17">
        <v>0</v>
      </c>
      <c r="S2598" s="18">
        <v>0</v>
      </c>
      <c r="T2598" s="14" t="s">
        <v>339</v>
      </c>
      <c r="U2598" s="14" t="s">
        <v>402</v>
      </c>
      <c r="V2598" s="14" t="s">
        <v>9015</v>
      </c>
      <c r="W2598" s="18">
        <v>0.11924310705824627</v>
      </c>
      <c r="X2598" s="18">
        <v>1</v>
      </c>
      <c r="Y2598" s="14" t="s">
        <v>402</v>
      </c>
      <c r="Z2598" s="14" t="s">
        <v>402</v>
      </c>
      <c r="AA2598" s="18" t="s">
        <v>402</v>
      </c>
      <c r="AB2598" s="18" t="s">
        <v>402</v>
      </c>
      <c r="AC2598" s="14" t="s">
        <v>402</v>
      </c>
    </row>
    <row r="2599" spans="1:29" x14ac:dyDescent="0.15">
      <c r="A2599" s="14" t="s">
        <v>363</v>
      </c>
      <c r="B2599" s="14" t="s">
        <v>13</v>
      </c>
      <c r="C2599" s="14" t="s">
        <v>24</v>
      </c>
      <c r="D2599" s="14" t="s">
        <v>3015</v>
      </c>
      <c r="E2599" s="14" t="s">
        <v>5909</v>
      </c>
      <c r="F2599" s="14" t="s">
        <v>8727</v>
      </c>
      <c r="G2599" s="14" t="s">
        <v>402</v>
      </c>
      <c r="H2599" s="14" t="s">
        <v>8998</v>
      </c>
      <c r="I2599" s="17">
        <v>8060105.7166654887</v>
      </c>
      <c r="J2599" s="14" t="s">
        <v>340</v>
      </c>
      <c r="K2599" s="17">
        <v>10478137.431665136</v>
      </c>
      <c r="L2599" s="14" t="s">
        <v>8998</v>
      </c>
      <c r="M2599" s="17">
        <v>8060105.7166654887</v>
      </c>
      <c r="N2599" s="14" t="s">
        <v>340</v>
      </c>
      <c r="O2599" s="17">
        <v>10478137.431665136</v>
      </c>
      <c r="P2599" s="17">
        <v>8060105.7166654887</v>
      </c>
      <c r="Q2599" s="17">
        <v>0</v>
      </c>
      <c r="R2599" s="17">
        <v>0</v>
      </c>
      <c r="S2599" s="18">
        <v>0</v>
      </c>
      <c r="T2599" s="14" t="s">
        <v>339</v>
      </c>
      <c r="U2599" s="14" t="s">
        <v>402</v>
      </c>
      <c r="V2599" s="14" t="s">
        <v>9015</v>
      </c>
      <c r="W2599" s="18">
        <v>0.11924310705824627</v>
      </c>
      <c r="X2599" s="18">
        <v>1</v>
      </c>
      <c r="Y2599" s="14" t="s">
        <v>402</v>
      </c>
      <c r="Z2599" s="14" t="s">
        <v>402</v>
      </c>
      <c r="AA2599" s="18" t="s">
        <v>402</v>
      </c>
      <c r="AB2599" s="18" t="s">
        <v>402</v>
      </c>
      <c r="AC2599" s="14" t="s">
        <v>402</v>
      </c>
    </row>
    <row r="2600" spans="1:29" x14ac:dyDescent="0.15">
      <c r="A2600" s="14" t="s">
        <v>363</v>
      </c>
      <c r="B2600" s="14" t="s">
        <v>13</v>
      </c>
      <c r="C2600" s="14" t="s">
        <v>24</v>
      </c>
      <c r="D2600" s="14" t="s">
        <v>3016</v>
      </c>
      <c r="E2600" s="14" t="s">
        <v>5910</v>
      </c>
      <c r="F2600" s="14" t="s">
        <v>8728</v>
      </c>
      <c r="G2600" s="14" t="s">
        <v>402</v>
      </c>
      <c r="H2600" s="14" t="s">
        <v>8998</v>
      </c>
      <c r="I2600" s="17">
        <v>4303491.3572993577</v>
      </c>
      <c r="J2600" s="14" t="s">
        <v>340</v>
      </c>
      <c r="K2600" s="17">
        <v>5594538.7644891664</v>
      </c>
      <c r="L2600" s="14" t="s">
        <v>8998</v>
      </c>
      <c r="M2600" s="17">
        <v>4303491.3572993577</v>
      </c>
      <c r="N2600" s="14" t="s">
        <v>340</v>
      </c>
      <c r="O2600" s="17">
        <v>5594538.7644891664</v>
      </c>
      <c r="P2600" s="17">
        <v>4303491.3572993577</v>
      </c>
      <c r="Q2600" s="17">
        <v>0</v>
      </c>
      <c r="R2600" s="17">
        <v>0</v>
      </c>
      <c r="S2600" s="18">
        <v>0</v>
      </c>
      <c r="T2600" s="14" t="s">
        <v>339</v>
      </c>
      <c r="U2600" s="14" t="s">
        <v>402</v>
      </c>
      <c r="V2600" s="14" t="s">
        <v>9015</v>
      </c>
      <c r="W2600" s="18">
        <v>0.11924310705824627</v>
      </c>
      <c r="X2600" s="18">
        <v>1</v>
      </c>
      <c r="Y2600" s="14" t="s">
        <v>402</v>
      </c>
      <c r="Z2600" s="14" t="s">
        <v>402</v>
      </c>
      <c r="AA2600" s="18" t="s">
        <v>402</v>
      </c>
      <c r="AB2600" s="18" t="s">
        <v>402</v>
      </c>
      <c r="AC2600" s="14" t="s">
        <v>402</v>
      </c>
    </row>
    <row r="2601" spans="1:29" x14ac:dyDescent="0.15">
      <c r="A2601" s="14" t="s">
        <v>363</v>
      </c>
      <c r="B2601" s="14" t="s">
        <v>13</v>
      </c>
      <c r="C2601" s="14" t="s">
        <v>24</v>
      </c>
      <c r="D2601" s="14" t="s">
        <v>3017</v>
      </c>
      <c r="E2601" s="14" t="s">
        <v>5911</v>
      </c>
      <c r="F2601" s="14" t="s">
        <v>8729</v>
      </c>
      <c r="G2601" s="14" t="s">
        <v>402</v>
      </c>
      <c r="H2601" s="14" t="s">
        <v>8998</v>
      </c>
      <c r="I2601" s="17">
        <v>1756189.5284204395</v>
      </c>
      <c r="J2601" s="14" t="s">
        <v>340</v>
      </c>
      <c r="K2601" s="17">
        <v>2283046.3869465715</v>
      </c>
      <c r="L2601" s="14" t="s">
        <v>8998</v>
      </c>
      <c r="M2601" s="17">
        <v>1756189.5284204395</v>
      </c>
      <c r="N2601" s="14" t="s">
        <v>340</v>
      </c>
      <c r="O2601" s="17">
        <v>2283046.3869465715</v>
      </c>
      <c r="P2601" s="17">
        <v>1756189.5284204395</v>
      </c>
      <c r="Q2601" s="17">
        <v>0</v>
      </c>
      <c r="R2601" s="17">
        <v>0</v>
      </c>
      <c r="S2601" s="18">
        <v>0</v>
      </c>
      <c r="T2601" s="14" t="s">
        <v>339</v>
      </c>
      <c r="U2601" s="14" t="s">
        <v>402</v>
      </c>
      <c r="V2601" s="14" t="s">
        <v>9015</v>
      </c>
      <c r="W2601" s="18">
        <v>0.11924310705824627</v>
      </c>
      <c r="X2601" s="18">
        <v>1</v>
      </c>
      <c r="Y2601" s="14" t="s">
        <v>402</v>
      </c>
      <c r="Z2601" s="14" t="s">
        <v>402</v>
      </c>
      <c r="AA2601" s="18" t="s">
        <v>402</v>
      </c>
      <c r="AB2601" s="18" t="s">
        <v>402</v>
      </c>
      <c r="AC2601" s="14" t="s">
        <v>402</v>
      </c>
    </row>
    <row r="2602" spans="1:29" x14ac:dyDescent="0.15">
      <c r="A2602" s="14" t="s">
        <v>363</v>
      </c>
      <c r="B2602" s="14" t="s">
        <v>13</v>
      </c>
      <c r="C2602" s="14" t="s">
        <v>24</v>
      </c>
      <c r="D2602" s="14" t="s">
        <v>3018</v>
      </c>
      <c r="E2602" s="14" t="s">
        <v>5912</v>
      </c>
      <c r="F2602" s="14" t="s">
        <v>8730</v>
      </c>
      <c r="G2602" s="14" t="s">
        <v>402</v>
      </c>
      <c r="H2602" s="14" t="s">
        <v>8998</v>
      </c>
      <c r="I2602" s="17">
        <v>18049937.035233546</v>
      </c>
      <c r="J2602" s="14" t="s">
        <v>340</v>
      </c>
      <c r="K2602" s="17">
        <v>23464918.145803608</v>
      </c>
      <c r="L2602" s="14" t="s">
        <v>8998</v>
      </c>
      <c r="M2602" s="17">
        <v>18049937.035233546</v>
      </c>
      <c r="N2602" s="14" t="s">
        <v>340</v>
      </c>
      <c r="O2602" s="17">
        <v>23464918.145803608</v>
      </c>
      <c r="P2602" s="17">
        <v>18049937.035233546</v>
      </c>
      <c r="Q2602" s="17">
        <v>0</v>
      </c>
      <c r="R2602" s="17">
        <v>0</v>
      </c>
      <c r="S2602" s="18">
        <v>0</v>
      </c>
      <c r="T2602" s="14" t="s">
        <v>339</v>
      </c>
      <c r="U2602" s="14" t="s">
        <v>402</v>
      </c>
      <c r="V2602" s="14" t="s">
        <v>9015</v>
      </c>
      <c r="W2602" s="18">
        <v>0.11924310705824627</v>
      </c>
      <c r="X2602" s="18">
        <v>1</v>
      </c>
      <c r="Y2602" s="14" t="s">
        <v>402</v>
      </c>
      <c r="Z2602" s="14" t="s">
        <v>402</v>
      </c>
      <c r="AA2602" s="18" t="s">
        <v>402</v>
      </c>
      <c r="AB2602" s="18" t="s">
        <v>402</v>
      </c>
      <c r="AC2602" s="14" t="s">
        <v>402</v>
      </c>
    </row>
    <row r="2603" spans="1:29" x14ac:dyDescent="0.15">
      <c r="A2603" s="14" t="s">
        <v>363</v>
      </c>
      <c r="B2603" s="14" t="s">
        <v>13</v>
      </c>
      <c r="C2603" s="14" t="s">
        <v>24</v>
      </c>
      <c r="D2603" s="14" t="s">
        <v>3019</v>
      </c>
      <c r="E2603" s="14" t="s">
        <v>5913</v>
      </c>
      <c r="F2603" s="14" t="s">
        <v>8731</v>
      </c>
      <c r="G2603" s="14" t="s">
        <v>402</v>
      </c>
      <c r="H2603" s="14" t="s">
        <v>8998</v>
      </c>
      <c r="I2603" s="17">
        <v>1781665.2197034687</v>
      </c>
      <c r="J2603" s="14" t="s">
        <v>340</v>
      </c>
      <c r="K2603" s="17">
        <v>2316164.7856145096</v>
      </c>
      <c r="L2603" s="14" t="s">
        <v>8998</v>
      </c>
      <c r="M2603" s="17">
        <v>1781665.2197034687</v>
      </c>
      <c r="N2603" s="14" t="s">
        <v>340</v>
      </c>
      <c r="O2603" s="17">
        <v>2316164.7856145096</v>
      </c>
      <c r="P2603" s="17">
        <v>1781665.2197034687</v>
      </c>
      <c r="Q2603" s="17">
        <v>0</v>
      </c>
      <c r="R2603" s="17">
        <v>0</v>
      </c>
      <c r="S2603" s="18">
        <v>0</v>
      </c>
      <c r="T2603" s="14" t="s">
        <v>339</v>
      </c>
      <c r="U2603" s="14" t="s">
        <v>402</v>
      </c>
      <c r="V2603" s="14" t="s">
        <v>9015</v>
      </c>
      <c r="W2603" s="18">
        <v>0.11924310705824627</v>
      </c>
      <c r="X2603" s="18">
        <v>1</v>
      </c>
      <c r="Y2603" s="14" t="s">
        <v>402</v>
      </c>
      <c r="Z2603" s="14" t="s">
        <v>402</v>
      </c>
      <c r="AA2603" s="18" t="s">
        <v>402</v>
      </c>
      <c r="AB2603" s="18" t="s">
        <v>402</v>
      </c>
      <c r="AC2603" s="14" t="s">
        <v>402</v>
      </c>
    </row>
    <row r="2604" spans="1:29" x14ac:dyDescent="0.15">
      <c r="A2604" s="14" t="s">
        <v>363</v>
      </c>
      <c r="B2604" s="14" t="s">
        <v>13</v>
      </c>
      <c r="C2604" s="14" t="s">
        <v>24</v>
      </c>
      <c r="D2604" s="14" t="s">
        <v>3020</v>
      </c>
      <c r="E2604" s="14" t="s">
        <v>5914</v>
      </c>
      <c r="F2604" s="14" t="s">
        <v>8732</v>
      </c>
      <c r="G2604" s="14" t="s">
        <v>402</v>
      </c>
      <c r="H2604" s="14" t="s">
        <v>8998</v>
      </c>
      <c r="I2604" s="17">
        <v>7329255.7042407515</v>
      </c>
      <c r="J2604" s="14" t="s">
        <v>340</v>
      </c>
      <c r="K2604" s="17">
        <v>9528032.4155129772</v>
      </c>
      <c r="L2604" s="14" t="s">
        <v>8998</v>
      </c>
      <c r="M2604" s="17">
        <v>7329255.7042407515</v>
      </c>
      <c r="N2604" s="14" t="s">
        <v>340</v>
      </c>
      <c r="O2604" s="17">
        <v>9528032.4155129772</v>
      </c>
      <c r="P2604" s="17">
        <v>7329255.7042407515</v>
      </c>
      <c r="Q2604" s="17">
        <v>0</v>
      </c>
      <c r="R2604" s="17">
        <v>0</v>
      </c>
      <c r="S2604" s="18">
        <v>0</v>
      </c>
      <c r="T2604" s="14" t="s">
        <v>339</v>
      </c>
      <c r="U2604" s="14" t="s">
        <v>402</v>
      </c>
      <c r="V2604" s="14" t="s">
        <v>9015</v>
      </c>
      <c r="W2604" s="18">
        <v>0.11924310705824627</v>
      </c>
      <c r="X2604" s="18">
        <v>1</v>
      </c>
      <c r="Y2604" s="14" t="s">
        <v>402</v>
      </c>
      <c r="Z2604" s="14" t="s">
        <v>402</v>
      </c>
      <c r="AA2604" s="18" t="s">
        <v>402</v>
      </c>
      <c r="AB2604" s="18" t="s">
        <v>402</v>
      </c>
      <c r="AC2604" s="14" t="s">
        <v>402</v>
      </c>
    </row>
    <row r="2605" spans="1:29" x14ac:dyDescent="0.15">
      <c r="A2605" s="14" t="s">
        <v>363</v>
      </c>
      <c r="B2605" s="14" t="s">
        <v>13</v>
      </c>
      <c r="C2605" s="14" t="s">
        <v>24</v>
      </c>
      <c r="D2605" s="14" t="s">
        <v>3021</v>
      </c>
      <c r="E2605" s="14" t="s">
        <v>5915</v>
      </c>
      <c r="F2605" s="14" t="s">
        <v>8733</v>
      </c>
      <c r="G2605" s="14" t="s">
        <v>402</v>
      </c>
      <c r="H2605" s="14" t="s">
        <v>8998</v>
      </c>
      <c r="I2605" s="17">
        <v>2888837.8816571427</v>
      </c>
      <c r="J2605" s="14" t="s">
        <v>340</v>
      </c>
      <c r="K2605" s="17">
        <v>3755489.2461542855</v>
      </c>
      <c r="L2605" s="14" t="s">
        <v>8998</v>
      </c>
      <c r="M2605" s="17">
        <v>2888837.8816571427</v>
      </c>
      <c r="N2605" s="14" t="s">
        <v>340</v>
      </c>
      <c r="O2605" s="17">
        <v>3755489.2461542855</v>
      </c>
      <c r="P2605" s="17">
        <v>2888837.8816571427</v>
      </c>
      <c r="Q2605" s="17">
        <v>0</v>
      </c>
      <c r="R2605" s="17">
        <v>0</v>
      </c>
      <c r="S2605" s="18">
        <v>0</v>
      </c>
      <c r="T2605" s="14" t="s">
        <v>339</v>
      </c>
      <c r="U2605" s="14" t="s">
        <v>402</v>
      </c>
      <c r="V2605" s="14" t="s">
        <v>9015</v>
      </c>
      <c r="W2605" s="18">
        <v>0.11924310705824627</v>
      </c>
      <c r="X2605" s="18">
        <v>1</v>
      </c>
      <c r="Y2605" s="14" t="s">
        <v>402</v>
      </c>
      <c r="Z2605" s="14" t="s">
        <v>402</v>
      </c>
      <c r="AA2605" s="18" t="s">
        <v>402</v>
      </c>
      <c r="AB2605" s="18" t="s">
        <v>402</v>
      </c>
      <c r="AC2605" s="14" t="s">
        <v>402</v>
      </c>
    </row>
    <row r="2606" spans="1:29" x14ac:dyDescent="0.15">
      <c r="A2606" s="14" t="s">
        <v>363</v>
      </c>
      <c r="B2606" s="14" t="s">
        <v>13</v>
      </c>
      <c r="C2606" s="14" t="s">
        <v>24</v>
      </c>
      <c r="D2606" s="14" t="s">
        <v>3022</v>
      </c>
      <c r="E2606" s="14" t="s">
        <v>5916</v>
      </c>
      <c r="F2606" s="14" t="s">
        <v>8734</v>
      </c>
      <c r="G2606" s="14" t="s">
        <v>402</v>
      </c>
      <c r="H2606" s="14" t="s">
        <v>8998</v>
      </c>
      <c r="I2606" s="17">
        <v>18931848.893969517</v>
      </c>
      <c r="J2606" s="14" t="s">
        <v>340</v>
      </c>
      <c r="K2606" s="17">
        <v>24611403.562160373</v>
      </c>
      <c r="L2606" s="14" t="s">
        <v>8998</v>
      </c>
      <c r="M2606" s="17">
        <v>18931848.893969517</v>
      </c>
      <c r="N2606" s="14" t="s">
        <v>340</v>
      </c>
      <c r="O2606" s="17">
        <v>24611403.562160373</v>
      </c>
      <c r="P2606" s="17">
        <v>18931848.893969517</v>
      </c>
      <c r="Q2606" s="17">
        <v>0</v>
      </c>
      <c r="R2606" s="17">
        <v>0</v>
      </c>
      <c r="S2606" s="18">
        <v>0</v>
      </c>
      <c r="T2606" s="14" t="s">
        <v>339</v>
      </c>
      <c r="U2606" s="14" t="s">
        <v>402</v>
      </c>
      <c r="V2606" s="14" t="s">
        <v>9015</v>
      </c>
      <c r="W2606" s="18">
        <v>0.11924310705824627</v>
      </c>
      <c r="X2606" s="18">
        <v>1</v>
      </c>
      <c r="Y2606" s="14" t="s">
        <v>402</v>
      </c>
      <c r="Z2606" s="14" t="s">
        <v>402</v>
      </c>
      <c r="AA2606" s="18" t="s">
        <v>402</v>
      </c>
      <c r="AB2606" s="18" t="s">
        <v>402</v>
      </c>
      <c r="AC2606" s="14" t="s">
        <v>402</v>
      </c>
    </row>
    <row r="2607" spans="1:29" x14ac:dyDescent="0.15">
      <c r="A2607" s="14" t="s">
        <v>363</v>
      </c>
      <c r="B2607" s="14" t="s">
        <v>13</v>
      </c>
      <c r="C2607" s="14" t="s">
        <v>24</v>
      </c>
      <c r="D2607" s="14" t="s">
        <v>3023</v>
      </c>
      <c r="E2607" s="14" t="s">
        <v>5917</v>
      </c>
      <c r="F2607" s="14" t="s">
        <v>8735</v>
      </c>
      <c r="G2607" s="14" t="s">
        <v>402</v>
      </c>
      <c r="H2607" s="14" t="s">
        <v>8998</v>
      </c>
      <c r="I2607" s="17">
        <v>2710357.4150443035</v>
      </c>
      <c r="J2607" s="14" t="s">
        <v>340</v>
      </c>
      <c r="K2607" s="17">
        <v>3523464.6395575944</v>
      </c>
      <c r="L2607" s="14" t="s">
        <v>8998</v>
      </c>
      <c r="M2607" s="17">
        <v>2710357.4150443035</v>
      </c>
      <c r="N2607" s="14" t="s">
        <v>340</v>
      </c>
      <c r="O2607" s="17">
        <v>3523464.6395575944</v>
      </c>
      <c r="P2607" s="17">
        <v>2710357.4150443035</v>
      </c>
      <c r="Q2607" s="17">
        <v>0</v>
      </c>
      <c r="R2607" s="17">
        <v>0</v>
      </c>
      <c r="S2607" s="18">
        <v>0</v>
      </c>
      <c r="T2607" s="14" t="s">
        <v>339</v>
      </c>
      <c r="U2607" s="14" t="s">
        <v>402</v>
      </c>
      <c r="V2607" s="14" t="s">
        <v>9015</v>
      </c>
      <c r="W2607" s="18">
        <v>0.11924310705824627</v>
      </c>
      <c r="X2607" s="18">
        <v>1</v>
      </c>
      <c r="Y2607" s="14" t="s">
        <v>402</v>
      </c>
      <c r="Z2607" s="14" t="s">
        <v>402</v>
      </c>
      <c r="AA2607" s="18" t="s">
        <v>402</v>
      </c>
      <c r="AB2607" s="18" t="s">
        <v>402</v>
      </c>
      <c r="AC2607" s="14" t="s">
        <v>402</v>
      </c>
    </row>
    <row r="2608" spans="1:29" x14ac:dyDescent="0.15">
      <c r="A2608" s="14" t="s">
        <v>363</v>
      </c>
      <c r="B2608" s="14" t="s">
        <v>13</v>
      </c>
      <c r="C2608" s="14" t="s">
        <v>24</v>
      </c>
      <c r="D2608" s="14" t="s">
        <v>3024</v>
      </c>
      <c r="E2608" s="14" t="s">
        <v>5918</v>
      </c>
      <c r="F2608" s="14" t="s">
        <v>8736</v>
      </c>
      <c r="G2608" s="14" t="s">
        <v>402</v>
      </c>
      <c r="H2608" s="14" t="s">
        <v>8998</v>
      </c>
      <c r="I2608" s="17">
        <v>2183630.6814027424</v>
      </c>
      <c r="J2608" s="14" t="s">
        <v>340</v>
      </c>
      <c r="K2608" s="17">
        <v>2838719.8858235651</v>
      </c>
      <c r="L2608" s="14" t="s">
        <v>8998</v>
      </c>
      <c r="M2608" s="17">
        <v>2183630.6814027424</v>
      </c>
      <c r="N2608" s="14" t="s">
        <v>340</v>
      </c>
      <c r="O2608" s="17">
        <v>2838719.8858235651</v>
      </c>
      <c r="P2608" s="17">
        <v>2183630.6814027424</v>
      </c>
      <c r="Q2608" s="17">
        <v>0</v>
      </c>
      <c r="R2608" s="17">
        <v>0</v>
      </c>
      <c r="S2608" s="18">
        <v>0</v>
      </c>
      <c r="T2608" s="14" t="s">
        <v>339</v>
      </c>
      <c r="U2608" s="14" t="s">
        <v>402</v>
      </c>
      <c r="V2608" s="14" t="s">
        <v>9015</v>
      </c>
      <c r="W2608" s="18">
        <v>0.11924310705824627</v>
      </c>
      <c r="X2608" s="18">
        <v>1</v>
      </c>
      <c r="Y2608" s="14" t="s">
        <v>402</v>
      </c>
      <c r="Z2608" s="14" t="s">
        <v>402</v>
      </c>
      <c r="AA2608" s="18" t="s">
        <v>402</v>
      </c>
      <c r="AB2608" s="18" t="s">
        <v>402</v>
      </c>
      <c r="AC2608" s="14" t="s">
        <v>402</v>
      </c>
    </row>
    <row r="2609" spans="1:29" x14ac:dyDescent="0.15">
      <c r="A2609" s="14" t="s">
        <v>363</v>
      </c>
      <c r="B2609" s="14" t="s">
        <v>13</v>
      </c>
      <c r="C2609" s="14" t="s">
        <v>24</v>
      </c>
      <c r="D2609" s="14" t="s">
        <v>3025</v>
      </c>
      <c r="E2609" s="14" t="s">
        <v>5919</v>
      </c>
      <c r="F2609" s="14" t="s">
        <v>8737</v>
      </c>
      <c r="G2609" s="14" t="s">
        <v>402</v>
      </c>
      <c r="H2609" s="14" t="s">
        <v>8998</v>
      </c>
      <c r="I2609" s="17">
        <v>6.2565688981754644E-2</v>
      </c>
      <c r="J2609" s="14" t="s">
        <v>340</v>
      </c>
      <c r="K2609" s="17">
        <v>8.1335395676281036E-2</v>
      </c>
      <c r="L2609" s="14" t="s">
        <v>8998</v>
      </c>
      <c r="M2609" s="17">
        <v>6.2565688981754644E-2</v>
      </c>
      <c r="N2609" s="14" t="s">
        <v>340</v>
      </c>
      <c r="O2609" s="17">
        <v>8.1335395676281036E-2</v>
      </c>
      <c r="P2609" s="17">
        <v>6.2565688981754644E-2</v>
      </c>
      <c r="Q2609" s="17">
        <v>0</v>
      </c>
      <c r="R2609" s="17">
        <v>0</v>
      </c>
      <c r="S2609" s="18">
        <v>0</v>
      </c>
      <c r="T2609" s="14" t="s">
        <v>339</v>
      </c>
      <c r="U2609" s="14" t="s">
        <v>402</v>
      </c>
      <c r="V2609" s="14" t="s">
        <v>9015</v>
      </c>
      <c r="W2609" s="18">
        <v>0.11924310705824627</v>
      </c>
      <c r="X2609" s="18">
        <v>1</v>
      </c>
      <c r="Y2609" s="14" t="s">
        <v>402</v>
      </c>
      <c r="Z2609" s="14" t="s">
        <v>402</v>
      </c>
      <c r="AA2609" s="18" t="s">
        <v>402</v>
      </c>
      <c r="AB2609" s="18" t="s">
        <v>402</v>
      </c>
      <c r="AC2609" s="14" t="s">
        <v>402</v>
      </c>
    </row>
    <row r="2610" spans="1:29" x14ac:dyDescent="0.15">
      <c r="A2610" s="14" t="s">
        <v>363</v>
      </c>
      <c r="B2610" s="14" t="s">
        <v>13</v>
      </c>
      <c r="C2610" s="14" t="s">
        <v>24</v>
      </c>
      <c r="D2610" s="14" t="s">
        <v>3026</v>
      </c>
      <c r="E2610" s="14" t="s">
        <v>5920</v>
      </c>
      <c r="F2610" s="14" t="s">
        <v>8738</v>
      </c>
      <c r="G2610" s="14" t="s">
        <v>402</v>
      </c>
      <c r="H2610" s="14" t="s">
        <v>8998</v>
      </c>
      <c r="I2610" s="17">
        <v>861209.3714579402</v>
      </c>
      <c r="J2610" s="14" t="s">
        <v>340</v>
      </c>
      <c r="K2610" s="17">
        <v>1119572.1828953223</v>
      </c>
      <c r="L2610" s="14" t="s">
        <v>8998</v>
      </c>
      <c r="M2610" s="17">
        <v>861209.3714579402</v>
      </c>
      <c r="N2610" s="14" t="s">
        <v>340</v>
      </c>
      <c r="O2610" s="17">
        <v>1119572.1828953223</v>
      </c>
      <c r="P2610" s="17">
        <v>861209.3714579402</v>
      </c>
      <c r="Q2610" s="17">
        <v>0</v>
      </c>
      <c r="R2610" s="17">
        <v>0</v>
      </c>
      <c r="S2610" s="18">
        <v>0</v>
      </c>
      <c r="T2610" s="14" t="s">
        <v>339</v>
      </c>
      <c r="U2610" s="14" t="s">
        <v>402</v>
      </c>
      <c r="V2610" s="14" t="s">
        <v>9015</v>
      </c>
      <c r="W2610" s="18">
        <v>0.11924310705824627</v>
      </c>
      <c r="X2610" s="18">
        <v>1</v>
      </c>
      <c r="Y2610" s="14" t="s">
        <v>402</v>
      </c>
      <c r="Z2610" s="14" t="s">
        <v>402</v>
      </c>
      <c r="AA2610" s="18" t="s">
        <v>402</v>
      </c>
      <c r="AB2610" s="18" t="s">
        <v>402</v>
      </c>
      <c r="AC2610" s="14" t="s">
        <v>402</v>
      </c>
    </row>
    <row r="2611" spans="1:29" x14ac:dyDescent="0.15">
      <c r="A2611" s="14" t="s">
        <v>363</v>
      </c>
      <c r="B2611" s="14" t="s">
        <v>13</v>
      </c>
      <c r="C2611" s="14" t="s">
        <v>24</v>
      </c>
      <c r="D2611" s="14" t="s">
        <v>3027</v>
      </c>
      <c r="E2611" s="14" t="s">
        <v>5921</v>
      </c>
      <c r="F2611" s="14" t="s">
        <v>8739</v>
      </c>
      <c r="G2611" s="14" t="s">
        <v>402</v>
      </c>
      <c r="H2611" s="14" t="s">
        <v>8998</v>
      </c>
      <c r="I2611" s="17">
        <v>4831590.6705472283</v>
      </c>
      <c r="J2611" s="14" t="s">
        <v>340</v>
      </c>
      <c r="K2611" s="17">
        <v>6281067.8717113975</v>
      </c>
      <c r="L2611" s="14" t="s">
        <v>8998</v>
      </c>
      <c r="M2611" s="17">
        <v>4831590.6705472283</v>
      </c>
      <c r="N2611" s="14" t="s">
        <v>340</v>
      </c>
      <c r="O2611" s="17">
        <v>6281067.8717113975</v>
      </c>
      <c r="P2611" s="17">
        <v>4831590.6705472283</v>
      </c>
      <c r="Q2611" s="17">
        <v>0</v>
      </c>
      <c r="R2611" s="17">
        <v>0</v>
      </c>
      <c r="S2611" s="18">
        <v>0</v>
      </c>
      <c r="T2611" s="14" t="s">
        <v>339</v>
      </c>
      <c r="U2611" s="14" t="s">
        <v>402</v>
      </c>
      <c r="V2611" s="14" t="s">
        <v>9015</v>
      </c>
      <c r="W2611" s="18">
        <v>0.11924310705824627</v>
      </c>
      <c r="X2611" s="18">
        <v>1</v>
      </c>
      <c r="Y2611" s="14" t="s">
        <v>402</v>
      </c>
      <c r="Z2611" s="14" t="s">
        <v>402</v>
      </c>
      <c r="AA2611" s="18" t="s">
        <v>402</v>
      </c>
      <c r="AB2611" s="18" t="s">
        <v>402</v>
      </c>
      <c r="AC2611" s="14" t="s">
        <v>402</v>
      </c>
    </row>
    <row r="2612" spans="1:29" x14ac:dyDescent="0.15">
      <c r="A2612" s="14" t="s">
        <v>363</v>
      </c>
      <c r="B2612" s="14" t="s">
        <v>13</v>
      </c>
      <c r="C2612" s="14" t="s">
        <v>24</v>
      </c>
      <c r="D2612" s="14" t="s">
        <v>3028</v>
      </c>
      <c r="E2612" s="14" t="s">
        <v>5922</v>
      </c>
      <c r="F2612" s="14" t="s">
        <v>8740</v>
      </c>
      <c r="G2612" s="14" t="s">
        <v>402</v>
      </c>
      <c r="H2612" s="14" t="s">
        <v>8998</v>
      </c>
      <c r="I2612" s="17">
        <v>10261583.775012277</v>
      </c>
      <c r="J2612" s="14" t="s">
        <v>340</v>
      </c>
      <c r="K2612" s="17">
        <v>13340058.90751596</v>
      </c>
      <c r="L2612" s="14" t="s">
        <v>8998</v>
      </c>
      <c r="M2612" s="17">
        <v>10261583.775012277</v>
      </c>
      <c r="N2612" s="14" t="s">
        <v>340</v>
      </c>
      <c r="O2612" s="17">
        <v>13340058.90751596</v>
      </c>
      <c r="P2612" s="17">
        <v>10261583.775012277</v>
      </c>
      <c r="Q2612" s="17">
        <v>0</v>
      </c>
      <c r="R2612" s="17">
        <v>0</v>
      </c>
      <c r="S2612" s="18">
        <v>0</v>
      </c>
      <c r="T2612" s="14" t="s">
        <v>339</v>
      </c>
      <c r="U2612" s="14" t="s">
        <v>402</v>
      </c>
      <c r="V2612" s="14" t="s">
        <v>9015</v>
      </c>
      <c r="W2612" s="18">
        <v>0.11924310705824627</v>
      </c>
      <c r="X2612" s="18">
        <v>1</v>
      </c>
      <c r="Y2612" s="14" t="s">
        <v>402</v>
      </c>
      <c r="Z2612" s="14" t="s">
        <v>402</v>
      </c>
      <c r="AA2612" s="18" t="s">
        <v>402</v>
      </c>
      <c r="AB2612" s="18" t="s">
        <v>402</v>
      </c>
      <c r="AC2612" s="14" t="s">
        <v>402</v>
      </c>
    </row>
    <row r="2613" spans="1:29" x14ac:dyDescent="0.15">
      <c r="A2613" s="14" t="s">
        <v>363</v>
      </c>
      <c r="B2613" s="14" t="s">
        <v>13</v>
      </c>
      <c r="C2613" s="14" t="s">
        <v>24</v>
      </c>
      <c r="D2613" s="14" t="s">
        <v>3029</v>
      </c>
      <c r="E2613" s="14" t="s">
        <v>5923</v>
      </c>
      <c r="F2613" s="14" t="s">
        <v>8741</v>
      </c>
      <c r="G2613" s="14" t="s">
        <v>402</v>
      </c>
      <c r="H2613" s="14" t="s">
        <v>8998</v>
      </c>
      <c r="I2613" s="17">
        <v>11424295.147629621</v>
      </c>
      <c r="J2613" s="14" t="s">
        <v>340</v>
      </c>
      <c r="K2613" s="17">
        <v>14851583.691918507</v>
      </c>
      <c r="L2613" s="14" t="s">
        <v>8998</v>
      </c>
      <c r="M2613" s="17">
        <v>11424295.147629621</v>
      </c>
      <c r="N2613" s="14" t="s">
        <v>340</v>
      </c>
      <c r="O2613" s="17">
        <v>14851583.691918507</v>
      </c>
      <c r="P2613" s="17">
        <v>11424295.147629621</v>
      </c>
      <c r="Q2613" s="17">
        <v>0</v>
      </c>
      <c r="R2613" s="17">
        <v>0</v>
      </c>
      <c r="S2613" s="18">
        <v>0</v>
      </c>
      <c r="T2613" s="14" t="s">
        <v>339</v>
      </c>
      <c r="U2613" s="14" t="s">
        <v>402</v>
      </c>
      <c r="V2613" s="14" t="s">
        <v>9015</v>
      </c>
      <c r="W2613" s="18">
        <v>0.11924310705824627</v>
      </c>
      <c r="X2613" s="18">
        <v>1</v>
      </c>
      <c r="Y2613" s="14" t="s">
        <v>402</v>
      </c>
      <c r="Z2613" s="14" t="s">
        <v>402</v>
      </c>
      <c r="AA2613" s="18" t="s">
        <v>402</v>
      </c>
      <c r="AB2613" s="18" t="s">
        <v>402</v>
      </c>
      <c r="AC2613" s="14" t="s">
        <v>402</v>
      </c>
    </row>
    <row r="2614" spans="1:29" x14ac:dyDescent="0.15">
      <c r="A2614" s="14" t="s">
        <v>363</v>
      </c>
      <c r="B2614" s="14" t="s">
        <v>13</v>
      </c>
      <c r="C2614" s="14" t="s">
        <v>24</v>
      </c>
      <c r="D2614" s="14" t="s">
        <v>3030</v>
      </c>
      <c r="E2614" s="14" t="s">
        <v>5924</v>
      </c>
      <c r="F2614" s="14" t="s">
        <v>8742</v>
      </c>
      <c r="G2614" s="14" t="s">
        <v>402</v>
      </c>
      <c r="H2614" s="14" t="s">
        <v>8998</v>
      </c>
      <c r="I2614" s="17">
        <v>2692080.976114071</v>
      </c>
      <c r="J2614" s="14" t="s">
        <v>340</v>
      </c>
      <c r="K2614" s="17">
        <v>3499705.2689482919</v>
      </c>
      <c r="L2614" s="14" t="s">
        <v>8998</v>
      </c>
      <c r="M2614" s="17">
        <v>2692080.976114071</v>
      </c>
      <c r="N2614" s="14" t="s">
        <v>340</v>
      </c>
      <c r="O2614" s="17">
        <v>3499705.2689482919</v>
      </c>
      <c r="P2614" s="17">
        <v>2692080.976114071</v>
      </c>
      <c r="Q2614" s="17">
        <v>0</v>
      </c>
      <c r="R2614" s="17">
        <v>0</v>
      </c>
      <c r="S2614" s="18">
        <v>0</v>
      </c>
      <c r="T2614" s="14" t="s">
        <v>339</v>
      </c>
      <c r="U2614" s="14" t="s">
        <v>402</v>
      </c>
      <c r="V2614" s="14" t="s">
        <v>9015</v>
      </c>
      <c r="W2614" s="18">
        <v>0.11924310705824627</v>
      </c>
      <c r="X2614" s="18">
        <v>1</v>
      </c>
      <c r="Y2614" s="14" t="s">
        <v>402</v>
      </c>
      <c r="Z2614" s="14" t="s">
        <v>402</v>
      </c>
      <c r="AA2614" s="18" t="s">
        <v>402</v>
      </c>
      <c r="AB2614" s="18" t="s">
        <v>402</v>
      </c>
      <c r="AC2614" s="14" t="s">
        <v>402</v>
      </c>
    </row>
    <row r="2615" spans="1:29" x14ac:dyDescent="0.15">
      <c r="A2615" s="14" t="s">
        <v>363</v>
      </c>
      <c r="B2615" s="14" t="s">
        <v>13</v>
      </c>
      <c r="C2615" s="14" t="s">
        <v>24</v>
      </c>
      <c r="D2615" s="14" t="s">
        <v>3031</v>
      </c>
      <c r="E2615" s="14" t="s">
        <v>5925</v>
      </c>
      <c r="F2615" s="14" t="s">
        <v>8743</v>
      </c>
      <c r="G2615" s="14" t="s">
        <v>402</v>
      </c>
      <c r="H2615" s="14" t="s">
        <v>8998</v>
      </c>
      <c r="I2615" s="17">
        <v>2089209.5601844115</v>
      </c>
      <c r="J2615" s="14" t="s">
        <v>340</v>
      </c>
      <c r="K2615" s="17">
        <v>2715972.4282397348</v>
      </c>
      <c r="L2615" s="14" t="s">
        <v>8998</v>
      </c>
      <c r="M2615" s="17">
        <v>2089209.5601844115</v>
      </c>
      <c r="N2615" s="14" t="s">
        <v>340</v>
      </c>
      <c r="O2615" s="17">
        <v>2715972.4282397348</v>
      </c>
      <c r="P2615" s="17">
        <v>2089209.5601844115</v>
      </c>
      <c r="Q2615" s="17">
        <v>0</v>
      </c>
      <c r="R2615" s="17">
        <v>0</v>
      </c>
      <c r="S2615" s="18">
        <v>0</v>
      </c>
      <c r="T2615" s="14" t="s">
        <v>339</v>
      </c>
      <c r="U2615" s="14" t="s">
        <v>402</v>
      </c>
      <c r="V2615" s="14" t="s">
        <v>9015</v>
      </c>
      <c r="W2615" s="18">
        <v>0.11924310705824627</v>
      </c>
      <c r="X2615" s="18">
        <v>1</v>
      </c>
      <c r="Y2615" s="14" t="s">
        <v>402</v>
      </c>
      <c r="Z2615" s="14" t="s">
        <v>402</v>
      </c>
      <c r="AA2615" s="18" t="s">
        <v>402</v>
      </c>
      <c r="AB2615" s="18" t="s">
        <v>402</v>
      </c>
      <c r="AC2615" s="14" t="s">
        <v>402</v>
      </c>
    </row>
    <row r="2616" spans="1:29" x14ac:dyDescent="0.15">
      <c r="A2616" s="14" t="s">
        <v>363</v>
      </c>
      <c r="B2616" s="14" t="s">
        <v>13</v>
      </c>
      <c r="C2616" s="14" t="s">
        <v>24</v>
      </c>
      <c r="D2616" s="14" t="s">
        <v>3032</v>
      </c>
      <c r="E2616" s="14" t="s">
        <v>5926</v>
      </c>
      <c r="F2616" s="14" t="s">
        <v>8744</v>
      </c>
      <c r="G2616" s="14" t="s">
        <v>402</v>
      </c>
      <c r="H2616" s="14" t="s">
        <v>8998</v>
      </c>
      <c r="I2616" s="17">
        <v>2134480.4857264152</v>
      </c>
      <c r="J2616" s="14" t="s">
        <v>340</v>
      </c>
      <c r="K2616" s="17">
        <v>2774824.6314443401</v>
      </c>
      <c r="L2616" s="14" t="s">
        <v>8998</v>
      </c>
      <c r="M2616" s="17">
        <v>2134480.4857264152</v>
      </c>
      <c r="N2616" s="14" t="s">
        <v>340</v>
      </c>
      <c r="O2616" s="17">
        <v>2774824.6314443401</v>
      </c>
      <c r="P2616" s="17">
        <v>2134480.4857264152</v>
      </c>
      <c r="Q2616" s="17">
        <v>0</v>
      </c>
      <c r="R2616" s="17">
        <v>0</v>
      </c>
      <c r="S2616" s="18">
        <v>0</v>
      </c>
      <c r="T2616" s="14" t="s">
        <v>339</v>
      </c>
      <c r="U2616" s="14" t="s">
        <v>402</v>
      </c>
      <c r="V2616" s="14" t="s">
        <v>9015</v>
      </c>
      <c r="W2616" s="18">
        <v>0.11924310705824627</v>
      </c>
      <c r="X2616" s="18">
        <v>1</v>
      </c>
      <c r="Y2616" s="14" t="s">
        <v>402</v>
      </c>
      <c r="Z2616" s="14" t="s">
        <v>402</v>
      </c>
      <c r="AA2616" s="18" t="s">
        <v>402</v>
      </c>
      <c r="AB2616" s="18" t="s">
        <v>402</v>
      </c>
      <c r="AC2616" s="14" t="s">
        <v>402</v>
      </c>
    </row>
    <row r="2617" spans="1:29" x14ac:dyDescent="0.15">
      <c r="A2617" s="14" t="s">
        <v>363</v>
      </c>
      <c r="B2617" s="14" t="s">
        <v>13</v>
      </c>
      <c r="C2617" s="14" t="s">
        <v>24</v>
      </c>
      <c r="D2617" s="14" t="s">
        <v>3033</v>
      </c>
      <c r="E2617" s="14" t="s">
        <v>5927</v>
      </c>
      <c r="F2617" s="14" t="s">
        <v>8745</v>
      </c>
      <c r="G2617" s="14" t="s">
        <v>402</v>
      </c>
      <c r="H2617" s="14" t="s">
        <v>8998</v>
      </c>
      <c r="I2617" s="17">
        <v>863318.39328904974</v>
      </c>
      <c r="J2617" s="14" t="s">
        <v>340</v>
      </c>
      <c r="K2617" s="17">
        <v>1122313.9112757647</v>
      </c>
      <c r="L2617" s="14" t="s">
        <v>8998</v>
      </c>
      <c r="M2617" s="17">
        <v>863318.39328904974</v>
      </c>
      <c r="N2617" s="14" t="s">
        <v>340</v>
      </c>
      <c r="O2617" s="17">
        <v>1122313.9112757647</v>
      </c>
      <c r="P2617" s="17">
        <v>863318.39328904974</v>
      </c>
      <c r="Q2617" s="17">
        <v>0</v>
      </c>
      <c r="R2617" s="17">
        <v>0</v>
      </c>
      <c r="S2617" s="18">
        <v>0</v>
      </c>
      <c r="T2617" s="14" t="s">
        <v>339</v>
      </c>
      <c r="U2617" s="14" t="s">
        <v>402</v>
      </c>
      <c r="V2617" s="14" t="s">
        <v>9015</v>
      </c>
      <c r="W2617" s="18">
        <v>0.11924310705824627</v>
      </c>
      <c r="X2617" s="18">
        <v>1</v>
      </c>
      <c r="Y2617" s="14" t="s">
        <v>402</v>
      </c>
      <c r="Z2617" s="14" t="s">
        <v>402</v>
      </c>
      <c r="AA2617" s="18" t="s">
        <v>402</v>
      </c>
      <c r="AB2617" s="18" t="s">
        <v>402</v>
      </c>
      <c r="AC2617" s="14" t="s">
        <v>402</v>
      </c>
    </row>
    <row r="2618" spans="1:29" x14ac:dyDescent="0.15">
      <c r="A2618" s="14" t="s">
        <v>363</v>
      </c>
      <c r="B2618" s="14" t="s">
        <v>13</v>
      </c>
      <c r="C2618" s="14" t="s">
        <v>24</v>
      </c>
      <c r="D2618" s="14" t="s">
        <v>3034</v>
      </c>
      <c r="E2618" s="14" t="s">
        <v>5928</v>
      </c>
      <c r="F2618" s="14" t="s">
        <v>8746</v>
      </c>
      <c r="G2618" s="14" t="s">
        <v>402</v>
      </c>
      <c r="H2618" s="14" t="s">
        <v>8998</v>
      </c>
      <c r="I2618" s="17">
        <v>1796365.8250434275</v>
      </c>
      <c r="J2618" s="14" t="s">
        <v>340</v>
      </c>
      <c r="K2618" s="17">
        <v>2335275.5725564561</v>
      </c>
      <c r="L2618" s="14" t="s">
        <v>8998</v>
      </c>
      <c r="M2618" s="17">
        <v>1796365.8250434275</v>
      </c>
      <c r="N2618" s="14" t="s">
        <v>340</v>
      </c>
      <c r="O2618" s="17">
        <v>2335275.5725564561</v>
      </c>
      <c r="P2618" s="17">
        <v>1796365.8250434275</v>
      </c>
      <c r="Q2618" s="17">
        <v>0</v>
      </c>
      <c r="R2618" s="17">
        <v>0</v>
      </c>
      <c r="S2618" s="18">
        <v>0</v>
      </c>
      <c r="T2618" s="14" t="s">
        <v>339</v>
      </c>
      <c r="U2618" s="14" t="s">
        <v>402</v>
      </c>
      <c r="V2618" s="14" t="s">
        <v>9015</v>
      </c>
      <c r="W2618" s="18">
        <v>0.11924310705824627</v>
      </c>
      <c r="X2618" s="18">
        <v>1</v>
      </c>
      <c r="Y2618" s="14" t="s">
        <v>402</v>
      </c>
      <c r="Z2618" s="14" t="s">
        <v>402</v>
      </c>
      <c r="AA2618" s="18" t="s">
        <v>402</v>
      </c>
      <c r="AB2618" s="18" t="s">
        <v>402</v>
      </c>
      <c r="AC2618" s="14" t="s">
        <v>402</v>
      </c>
    </row>
    <row r="2619" spans="1:29" x14ac:dyDescent="0.15">
      <c r="A2619" s="14" t="s">
        <v>363</v>
      </c>
      <c r="B2619" s="14" t="s">
        <v>13</v>
      </c>
      <c r="C2619" s="14" t="s">
        <v>24</v>
      </c>
      <c r="D2619" s="14" t="s">
        <v>3035</v>
      </c>
      <c r="E2619" s="14" t="s">
        <v>5929</v>
      </c>
      <c r="F2619" s="14" t="s">
        <v>8747</v>
      </c>
      <c r="G2619" s="14" t="s">
        <v>402</v>
      </c>
      <c r="H2619" s="14" t="s">
        <v>8998</v>
      </c>
      <c r="I2619" s="17">
        <v>3605469.4945534319</v>
      </c>
      <c r="J2619" s="14" t="s">
        <v>340</v>
      </c>
      <c r="K2619" s="17">
        <v>4687110.3429194614</v>
      </c>
      <c r="L2619" s="14" t="s">
        <v>8998</v>
      </c>
      <c r="M2619" s="17">
        <v>3605469.4945534319</v>
      </c>
      <c r="N2619" s="14" t="s">
        <v>340</v>
      </c>
      <c r="O2619" s="17">
        <v>4687110.3429194614</v>
      </c>
      <c r="P2619" s="17">
        <v>3605469.4945534319</v>
      </c>
      <c r="Q2619" s="17">
        <v>0</v>
      </c>
      <c r="R2619" s="17">
        <v>0</v>
      </c>
      <c r="S2619" s="18">
        <v>0</v>
      </c>
      <c r="T2619" s="14" t="s">
        <v>339</v>
      </c>
      <c r="U2619" s="14" t="s">
        <v>402</v>
      </c>
      <c r="V2619" s="14" t="s">
        <v>9015</v>
      </c>
      <c r="W2619" s="18">
        <v>0.11924310705824627</v>
      </c>
      <c r="X2619" s="18">
        <v>1</v>
      </c>
      <c r="Y2619" s="14" t="s">
        <v>402</v>
      </c>
      <c r="Z2619" s="14" t="s">
        <v>402</v>
      </c>
      <c r="AA2619" s="18" t="s">
        <v>402</v>
      </c>
      <c r="AB2619" s="18" t="s">
        <v>402</v>
      </c>
      <c r="AC2619" s="14" t="s">
        <v>402</v>
      </c>
    </row>
    <row r="2620" spans="1:29" x14ac:dyDescent="0.15">
      <c r="A2620" s="14" t="s">
        <v>363</v>
      </c>
      <c r="B2620" s="14" t="s">
        <v>13</v>
      </c>
      <c r="C2620" s="14" t="s">
        <v>24</v>
      </c>
      <c r="D2620" s="14" t="s">
        <v>3036</v>
      </c>
      <c r="E2620" s="14" t="s">
        <v>5930</v>
      </c>
      <c r="F2620" s="14" t="s">
        <v>8748</v>
      </c>
      <c r="G2620" s="14" t="s">
        <v>402</v>
      </c>
      <c r="H2620" s="14" t="s">
        <v>8998</v>
      </c>
      <c r="I2620" s="17">
        <v>2923491.9889514688</v>
      </c>
      <c r="J2620" s="14" t="s">
        <v>340</v>
      </c>
      <c r="K2620" s="17">
        <v>3800539.5856369096</v>
      </c>
      <c r="L2620" s="14" t="s">
        <v>8998</v>
      </c>
      <c r="M2620" s="17">
        <v>2923491.9889514688</v>
      </c>
      <c r="N2620" s="14" t="s">
        <v>340</v>
      </c>
      <c r="O2620" s="17">
        <v>3800539.5856369096</v>
      </c>
      <c r="P2620" s="17">
        <v>2923491.9889514688</v>
      </c>
      <c r="Q2620" s="17">
        <v>0</v>
      </c>
      <c r="R2620" s="17">
        <v>0</v>
      </c>
      <c r="S2620" s="18">
        <v>0</v>
      </c>
      <c r="T2620" s="14" t="s">
        <v>339</v>
      </c>
      <c r="U2620" s="14" t="s">
        <v>402</v>
      </c>
      <c r="V2620" s="14" t="s">
        <v>9015</v>
      </c>
      <c r="W2620" s="18">
        <v>0.11924310705824627</v>
      </c>
      <c r="X2620" s="18">
        <v>1</v>
      </c>
      <c r="Y2620" s="14" t="s">
        <v>402</v>
      </c>
      <c r="Z2620" s="14" t="s">
        <v>402</v>
      </c>
      <c r="AA2620" s="18" t="s">
        <v>402</v>
      </c>
      <c r="AB2620" s="18" t="s">
        <v>402</v>
      </c>
      <c r="AC2620" s="14" t="s">
        <v>402</v>
      </c>
    </row>
    <row r="2621" spans="1:29" x14ac:dyDescent="0.15">
      <c r="A2621" s="14" t="s">
        <v>363</v>
      </c>
      <c r="B2621" s="14" t="s">
        <v>13</v>
      </c>
      <c r="C2621" s="14" t="s">
        <v>24</v>
      </c>
      <c r="D2621" s="14" t="s">
        <v>3037</v>
      </c>
      <c r="E2621" s="14" t="s">
        <v>5931</v>
      </c>
      <c r="F2621" s="14" t="s">
        <v>8749</v>
      </c>
      <c r="G2621" s="14" t="s">
        <v>402</v>
      </c>
      <c r="H2621" s="14" t="s">
        <v>8998</v>
      </c>
      <c r="I2621" s="17">
        <v>1942602.9719688105</v>
      </c>
      <c r="J2621" s="14" t="s">
        <v>340</v>
      </c>
      <c r="K2621" s="17">
        <v>2525383.8635594537</v>
      </c>
      <c r="L2621" s="14" t="s">
        <v>8998</v>
      </c>
      <c r="M2621" s="17">
        <v>1942602.9719688105</v>
      </c>
      <c r="N2621" s="14" t="s">
        <v>340</v>
      </c>
      <c r="O2621" s="17">
        <v>2525383.8635594537</v>
      </c>
      <c r="P2621" s="17">
        <v>1942602.9719688105</v>
      </c>
      <c r="Q2621" s="17">
        <v>0</v>
      </c>
      <c r="R2621" s="17">
        <v>0</v>
      </c>
      <c r="S2621" s="18">
        <v>0</v>
      </c>
      <c r="T2621" s="14" t="s">
        <v>339</v>
      </c>
      <c r="U2621" s="14" t="s">
        <v>402</v>
      </c>
      <c r="V2621" s="14" t="s">
        <v>9015</v>
      </c>
      <c r="W2621" s="18">
        <v>0.11924310705824627</v>
      </c>
      <c r="X2621" s="18">
        <v>1</v>
      </c>
      <c r="Y2621" s="14" t="s">
        <v>402</v>
      </c>
      <c r="Z2621" s="14" t="s">
        <v>402</v>
      </c>
      <c r="AA2621" s="18" t="s">
        <v>402</v>
      </c>
      <c r="AB2621" s="18" t="s">
        <v>402</v>
      </c>
      <c r="AC2621" s="14" t="s">
        <v>402</v>
      </c>
    </row>
    <row r="2622" spans="1:29" x14ac:dyDescent="0.15">
      <c r="A2622" s="14" t="s">
        <v>363</v>
      </c>
      <c r="B2622" s="14" t="s">
        <v>13</v>
      </c>
      <c r="C2622" s="14" t="s">
        <v>24</v>
      </c>
      <c r="D2622" s="14" t="s">
        <v>3038</v>
      </c>
      <c r="E2622" s="14" t="s">
        <v>5932</v>
      </c>
      <c r="F2622" s="14" t="s">
        <v>8750</v>
      </c>
      <c r="G2622" s="14" t="s">
        <v>402</v>
      </c>
      <c r="H2622" s="14" t="s">
        <v>8998</v>
      </c>
      <c r="I2622" s="17">
        <v>823863.82332321478</v>
      </c>
      <c r="J2622" s="14" t="s">
        <v>340</v>
      </c>
      <c r="K2622" s="17">
        <v>1071022.9703201794</v>
      </c>
      <c r="L2622" s="14" t="s">
        <v>8998</v>
      </c>
      <c r="M2622" s="17">
        <v>823863.82332321478</v>
      </c>
      <c r="N2622" s="14" t="s">
        <v>340</v>
      </c>
      <c r="O2622" s="17">
        <v>1071022.9703201794</v>
      </c>
      <c r="P2622" s="17">
        <v>823863.82332321478</v>
      </c>
      <c r="Q2622" s="17">
        <v>0</v>
      </c>
      <c r="R2622" s="17">
        <v>0</v>
      </c>
      <c r="S2622" s="18">
        <v>0</v>
      </c>
      <c r="T2622" s="14" t="s">
        <v>339</v>
      </c>
      <c r="U2622" s="14" t="s">
        <v>402</v>
      </c>
      <c r="V2622" s="14" t="s">
        <v>9015</v>
      </c>
      <c r="W2622" s="18">
        <v>0.11924310705824627</v>
      </c>
      <c r="X2622" s="18">
        <v>1</v>
      </c>
      <c r="Y2622" s="14" t="s">
        <v>402</v>
      </c>
      <c r="Z2622" s="14" t="s">
        <v>402</v>
      </c>
      <c r="AA2622" s="18" t="s">
        <v>402</v>
      </c>
      <c r="AB2622" s="18" t="s">
        <v>402</v>
      </c>
      <c r="AC2622" s="14" t="s">
        <v>402</v>
      </c>
    </row>
    <row r="2623" spans="1:29" x14ac:dyDescent="0.15">
      <c r="A2623" s="14" t="s">
        <v>363</v>
      </c>
      <c r="B2623" s="14" t="s">
        <v>13</v>
      </c>
      <c r="C2623" s="14" t="s">
        <v>24</v>
      </c>
      <c r="D2623" s="14" t="s">
        <v>3039</v>
      </c>
      <c r="E2623" s="14" t="s">
        <v>5933</v>
      </c>
      <c r="F2623" s="14" t="s">
        <v>8751</v>
      </c>
      <c r="G2623" s="14" t="s">
        <v>402</v>
      </c>
      <c r="H2623" s="14" t="s">
        <v>8998</v>
      </c>
      <c r="I2623" s="17">
        <v>962981.76496757229</v>
      </c>
      <c r="J2623" s="14" t="s">
        <v>340</v>
      </c>
      <c r="K2623" s="17">
        <v>1251876.294457844</v>
      </c>
      <c r="L2623" s="14" t="s">
        <v>8998</v>
      </c>
      <c r="M2623" s="17">
        <v>962981.76496757229</v>
      </c>
      <c r="N2623" s="14" t="s">
        <v>340</v>
      </c>
      <c r="O2623" s="17">
        <v>1251876.294457844</v>
      </c>
      <c r="P2623" s="17">
        <v>962981.76496757229</v>
      </c>
      <c r="Q2623" s="17">
        <v>0</v>
      </c>
      <c r="R2623" s="17">
        <v>0</v>
      </c>
      <c r="S2623" s="18">
        <v>0</v>
      </c>
      <c r="T2623" s="14" t="s">
        <v>339</v>
      </c>
      <c r="U2623" s="14" t="s">
        <v>402</v>
      </c>
      <c r="V2623" s="14" t="s">
        <v>9015</v>
      </c>
      <c r="W2623" s="18">
        <v>0.11924310705824627</v>
      </c>
      <c r="X2623" s="18">
        <v>1</v>
      </c>
      <c r="Y2623" s="14" t="s">
        <v>402</v>
      </c>
      <c r="Z2623" s="14" t="s">
        <v>402</v>
      </c>
      <c r="AA2623" s="18" t="s">
        <v>402</v>
      </c>
      <c r="AB2623" s="18" t="s">
        <v>402</v>
      </c>
      <c r="AC2623" s="14" t="s">
        <v>402</v>
      </c>
    </row>
    <row r="2624" spans="1:29" x14ac:dyDescent="0.15">
      <c r="A2624" s="14" t="s">
        <v>363</v>
      </c>
      <c r="B2624" s="14" t="s">
        <v>13</v>
      </c>
      <c r="C2624" s="14" t="s">
        <v>24</v>
      </c>
      <c r="D2624" s="14" t="s">
        <v>3040</v>
      </c>
      <c r="E2624" s="14" t="s">
        <v>5934</v>
      </c>
      <c r="F2624" s="14" t="s">
        <v>8752</v>
      </c>
      <c r="G2624" s="14" t="s">
        <v>402</v>
      </c>
      <c r="H2624" s="14" t="s">
        <v>8998</v>
      </c>
      <c r="I2624" s="17">
        <v>7508419.8258481305</v>
      </c>
      <c r="J2624" s="14" t="s">
        <v>340</v>
      </c>
      <c r="K2624" s="17">
        <v>9760945.7736025713</v>
      </c>
      <c r="L2624" s="14" t="s">
        <v>8998</v>
      </c>
      <c r="M2624" s="17">
        <v>7508419.8258481305</v>
      </c>
      <c r="N2624" s="14" t="s">
        <v>340</v>
      </c>
      <c r="O2624" s="17">
        <v>9760945.7736025713</v>
      </c>
      <c r="P2624" s="17">
        <v>7508419.8258481305</v>
      </c>
      <c r="Q2624" s="17">
        <v>0</v>
      </c>
      <c r="R2624" s="17">
        <v>0</v>
      </c>
      <c r="S2624" s="18">
        <v>0</v>
      </c>
      <c r="T2624" s="14" t="s">
        <v>339</v>
      </c>
      <c r="U2624" s="14" t="s">
        <v>402</v>
      </c>
      <c r="V2624" s="14" t="s">
        <v>9015</v>
      </c>
      <c r="W2624" s="18">
        <v>0.11924310705824627</v>
      </c>
      <c r="X2624" s="18">
        <v>1</v>
      </c>
      <c r="Y2624" s="14" t="s">
        <v>402</v>
      </c>
      <c r="Z2624" s="14" t="s">
        <v>402</v>
      </c>
      <c r="AA2624" s="18" t="s">
        <v>402</v>
      </c>
      <c r="AB2624" s="18" t="s">
        <v>402</v>
      </c>
      <c r="AC2624" s="14" t="s">
        <v>402</v>
      </c>
    </row>
    <row r="2625" spans="1:29" x14ac:dyDescent="0.15">
      <c r="A2625" s="14" t="s">
        <v>363</v>
      </c>
      <c r="B2625" s="14" t="s">
        <v>13</v>
      </c>
      <c r="C2625" s="14" t="s">
        <v>24</v>
      </c>
      <c r="D2625" s="14" t="s">
        <v>3041</v>
      </c>
      <c r="E2625" s="14" t="s">
        <v>5935</v>
      </c>
      <c r="F2625" s="14" t="s">
        <v>8753</v>
      </c>
      <c r="G2625" s="14" t="s">
        <v>402</v>
      </c>
      <c r="H2625" s="14" t="s">
        <v>8998</v>
      </c>
      <c r="I2625" s="17">
        <v>1685048.0325057877</v>
      </c>
      <c r="J2625" s="14" t="s">
        <v>340</v>
      </c>
      <c r="K2625" s="17">
        <v>2190562.442257524</v>
      </c>
      <c r="L2625" s="14" t="s">
        <v>8998</v>
      </c>
      <c r="M2625" s="17">
        <v>1685048.0325057877</v>
      </c>
      <c r="N2625" s="14" t="s">
        <v>340</v>
      </c>
      <c r="O2625" s="17">
        <v>2190562.442257524</v>
      </c>
      <c r="P2625" s="17">
        <v>1685048.0325057877</v>
      </c>
      <c r="Q2625" s="17">
        <v>0</v>
      </c>
      <c r="R2625" s="17">
        <v>0</v>
      </c>
      <c r="S2625" s="18">
        <v>0</v>
      </c>
      <c r="T2625" s="14" t="s">
        <v>339</v>
      </c>
      <c r="U2625" s="14" t="s">
        <v>402</v>
      </c>
      <c r="V2625" s="14" t="s">
        <v>9015</v>
      </c>
      <c r="W2625" s="18">
        <v>0.11924310705824627</v>
      </c>
      <c r="X2625" s="18">
        <v>1</v>
      </c>
      <c r="Y2625" s="14" t="s">
        <v>402</v>
      </c>
      <c r="Z2625" s="14" t="s">
        <v>402</v>
      </c>
      <c r="AA2625" s="18" t="s">
        <v>402</v>
      </c>
      <c r="AB2625" s="18" t="s">
        <v>402</v>
      </c>
      <c r="AC2625" s="14" t="s">
        <v>402</v>
      </c>
    </row>
    <row r="2626" spans="1:29" x14ac:dyDescent="0.15">
      <c r="A2626" s="14" t="s">
        <v>363</v>
      </c>
      <c r="B2626" s="14" t="s">
        <v>13</v>
      </c>
      <c r="C2626" s="14" t="s">
        <v>24</v>
      </c>
      <c r="D2626" s="14" t="s">
        <v>3042</v>
      </c>
      <c r="E2626" s="14" t="s">
        <v>5936</v>
      </c>
      <c r="F2626" s="14" t="s">
        <v>8754</v>
      </c>
      <c r="G2626" s="14" t="s">
        <v>402</v>
      </c>
      <c r="H2626" s="14" t="s">
        <v>8998</v>
      </c>
      <c r="I2626" s="17">
        <v>10599052.074551387</v>
      </c>
      <c r="J2626" s="14" t="s">
        <v>340</v>
      </c>
      <c r="K2626" s="17">
        <v>13778767.696916806</v>
      </c>
      <c r="L2626" s="14" t="s">
        <v>8998</v>
      </c>
      <c r="M2626" s="17">
        <v>10599052.074551387</v>
      </c>
      <c r="N2626" s="14" t="s">
        <v>340</v>
      </c>
      <c r="O2626" s="17">
        <v>13778767.696916806</v>
      </c>
      <c r="P2626" s="17">
        <v>10599052.074551387</v>
      </c>
      <c r="Q2626" s="17">
        <v>0</v>
      </c>
      <c r="R2626" s="17">
        <v>0</v>
      </c>
      <c r="S2626" s="18">
        <v>0</v>
      </c>
      <c r="T2626" s="14" t="s">
        <v>339</v>
      </c>
      <c r="U2626" s="14" t="s">
        <v>402</v>
      </c>
      <c r="V2626" s="14" t="s">
        <v>9015</v>
      </c>
      <c r="W2626" s="18">
        <v>0.11924310705824627</v>
      </c>
      <c r="X2626" s="18">
        <v>1</v>
      </c>
      <c r="Y2626" s="14" t="s">
        <v>402</v>
      </c>
      <c r="Z2626" s="14" t="s">
        <v>402</v>
      </c>
      <c r="AA2626" s="18" t="s">
        <v>402</v>
      </c>
      <c r="AB2626" s="18" t="s">
        <v>402</v>
      </c>
      <c r="AC2626" s="14" t="s">
        <v>402</v>
      </c>
    </row>
    <row r="2627" spans="1:29" x14ac:dyDescent="0.15">
      <c r="A2627" s="14" t="s">
        <v>363</v>
      </c>
      <c r="B2627" s="14" t="s">
        <v>13</v>
      </c>
      <c r="C2627" s="14" t="s">
        <v>24</v>
      </c>
      <c r="D2627" s="14" t="s">
        <v>3043</v>
      </c>
      <c r="E2627" s="14" t="s">
        <v>5937</v>
      </c>
      <c r="F2627" s="14" t="s">
        <v>8755</v>
      </c>
      <c r="G2627" s="14" t="s">
        <v>402</v>
      </c>
      <c r="H2627" s="14" t="s">
        <v>8998</v>
      </c>
      <c r="I2627" s="17">
        <v>5337131.3546280609</v>
      </c>
      <c r="J2627" s="14" t="s">
        <v>340</v>
      </c>
      <c r="K2627" s="17">
        <v>6938270.7610164797</v>
      </c>
      <c r="L2627" s="14" t="s">
        <v>8998</v>
      </c>
      <c r="M2627" s="17">
        <v>5337131.3546280609</v>
      </c>
      <c r="N2627" s="14" t="s">
        <v>340</v>
      </c>
      <c r="O2627" s="17">
        <v>6938270.7610164797</v>
      </c>
      <c r="P2627" s="17">
        <v>5337131.3546280609</v>
      </c>
      <c r="Q2627" s="17">
        <v>0</v>
      </c>
      <c r="R2627" s="17">
        <v>0</v>
      </c>
      <c r="S2627" s="18">
        <v>0</v>
      </c>
      <c r="T2627" s="14" t="s">
        <v>9012</v>
      </c>
      <c r="U2627" s="14" t="s">
        <v>9012</v>
      </c>
      <c r="V2627" s="14" t="s">
        <v>9012</v>
      </c>
      <c r="W2627" s="18">
        <v>0.11924310705824627</v>
      </c>
      <c r="X2627" s="18">
        <v>1</v>
      </c>
      <c r="Y2627" s="14" t="s">
        <v>402</v>
      </c>
      <c r="Z2627" s="14" t="s">
        <v>402</v>
      </c>
      <c r="AA2627" s="18" t="s">
        <v>402</v>
      </c>
      <c r="AB2627" s="18" t="s">
        <v>402</v>
      </c>
      <c r="AC2627" s="14" t="s">
        <v>402</v>
      </c>
    </row>
    <row r="2628" spans="1:29" x14ac:dyDescent="0.15">
      <c r="A2628" s="14" t="s">
        <v>363</v>
      </c>
      <c r="B2628" s="14" t="s">
        <v>13</v>
      </c>
      <c r="C2628" s="14" t="s">
        <v>24</v>
      </c>
      <c r="D2628" s="14" t="s">
        <v>3044</v>
      </c>
      <c r="E2628" s="14" t="s">
        <v>5938</v>
      </c>
      <c r="F2628" s="14" t="s">
        <v>8756</v>
      </c>
      <c r="G2628" s="14" t="s">
        <v>402</v>
      </c>
      <c r="H2628" s="14" t="s">
        <v>8998</v>
      </c>
      <c r="I2628" s="17">
        <v>2880475.71055438</v>
      </c>
      <c r="J2628" s="14" t="s">
        <v>340</v>
      </c>
      <c r="K2628" s="17">
        <v>3744618.4237206941</v>
      </c>
      <c r="L2628" s="14" t="s">
        <v>8998</v>
      </c>
      <c r="M2628" s="17">
        <v>2880475.71055438</v>
      </c>
      <c r="N2628" s="14" t="s">
        <v>340</v>
      </c>
      <c r="O2628" s="17">
        <v>3744618.4237206941</v>
      </c>
      <c r="P2628" s="17">
        <v>2880475.71055438</v>
      </c>
      <c r="Q2628" s="17">
        <v>0</v>
      </c>
      <c r="R2628" s="17">
        <v>0</v>
      </c>
      <c r="S2628" s="18">
        <v>0</v>
      </c>
      <c r="T2628" s="14" t="s">
        <v>339</v>
      </c>
      <c r="U2628" s="14" t="s">
        <v>402</v>
      </c>
      <c r="V2628" s="14" t="s">
        <v>9015</v>
      </c>
      <c r="W2628" s="18">
        <v>0.11924310705824627</v>
      </c>
      <c r="X2628" s="18">
        <v>1</v>
      </c>
      <c r="Y2628" s="14" t="s">
        <v>402</v>
      </c>
      <c r="Z2628" s="14" t="s">
        <v>402</v>
      </c>
      <c r="AA2628" s="18" t="s">
        <v>402</v>
      </c>
      <c r="AB2628" s="18" t="s">
        <v>402</v>
      </c>
      <c r="AC2628" s="14" t="s">
        <v>402</v>
      </c>
    </row>
    <row r="2629" spans="1:29" x14ac:dyDescent="0.15">
      <c r="A2629" s="14" t="s">
        <v>363</v>
      </c>
      <c r="B2629" s="14" t="s">
        <v>13</v>
      </c>
      <c r="C2629" s="14" t="s">
        <v>24</v>
      </c>
      <c r="D2629" s="14" t="s">
        <v>3045</v>
      </c>
      <c r="E2629" s="14" t="s">
        <v>5939</v>
      </c>
      <c r="F2629" s="14" t="s">
        <v>8757</v>
      </c>
      <c r="G2629" s="14" t="s">
        <v>402</v>
      </c>
      <c r="H2629" s="14" t="s">
        <v>8998</v>
      </c>
      <c r="I2629" s="17">
        <v>1008131.8929062499</v>
      </c>
      <c r="J2629" s="14" t="s">
        <v>340</v>
      </c>
      <c r="K2629" s="17">
        <v>1310571.4607781249</v>
      </c>
      <c r="L2629" s="14" t="s">
        <v>8998</v>
      </c>
      <c r="M2629" s="17">
        <v>1008131.8929062499</v>
      </c>
      <c r="N2629" s="14" t="s">
        <v>340</v>
      </c>
      <c r="O2629" s="17">
        <v>1310571.4607781249</v>
      </c>
      <c r="P2629" s="17">
        <v>1008131.8929062499</v>
      </c>
      <c r="Q2629" s="17">
        <v>0</v>
      </c>
      <c r="R2629" s="17">
        <v>0</v>
      </c>
      <c r="S2629" s="18">
        <v>0</v>
      </c>
      <c r="T2629" s="14" t="s">
        <v>339</v>
      </c>
      <c r="U2629" s="14" t="s">
        <v>402</v>
      </c>
      <c r="V2629" s="14" t="s">
        <v>9015</v>
      </c>
      <c r="W2629" s="18">
        <v>0.11924310705824627</v>
      </c>
      <c r="X2629" s="18">
        <v>1</v>
      </c>
      <c r="Y2629" s="14" t="s">
        <v>402</v>
      </c>
      <c r="Z2629" s="14" t="s">
        <v>402</v>
      </c>
      <c r="AA2629" s="18" t="s">
        <v>402</v>
      </c>
      <c r="AB2629" s="18" t="s">
        <v>402</v>
      </c>
      <c r="AC2629" s="14" t="s">
        <v>402</v>
      </c>
    </row>
    <row r="2630" spans="1:29" x14ac:dyDescent="0.15">
      <c r="A2630" s="14" t="s">
        <v>363</v>
      </c>
      <c r="B2630" s="14" t="s">
        <v>13</v>
      </c>
      <c r="C2630" s="14" t="s">
        <v>24</v>
      </c>
      <c r="D2630" s="14" t="s">
        <v>3046</v>
      </c>
      <c r="E2630" s="14" t="s">
        <v>5940</v>
      </c>
      <c r="F2630" s="14" t="s">
        <v>8758</v>
      </c>
      <c r="G2630" s="14" t="s">
        <v>402</v>
      </c>
      <c r="H2630" s="14" t="s">
        <v>8998</v>
      </c>
      <c r="I2630" s="17">
        <v>850058.67930123012</v>
      </c>
      <c r="J2630" s="14" t="s">
        <v>340</v>
      </c>
      <c r="K2630" s="17">
        <v>1105076.2830915991</v>
      </c>
      <c r="L2630" s="14" t="s">
        <v>8998</v>
      </c>
      <c r="M2630" s="17">
        <v>850058.67930123012</v>
      </c>
      <c r="N2630" s="14" t="s">
        <v>340</v>
      </c>
      <c r="O2630" s="17">
        <v>1105076.2830915991</v>
      </c>
      <c r="P2630" s="17">
        <v>850058.67930123012</v>
      </c>
      <c r="Q2630" s="17">
        <v>0</v>
      </c>
      <c r="R2630" s="17">
        <v>0</v>
      </c>
      <c r="S2630" s="18">
        <v>0</v>
      </c>
      <c r="T2630" s="14" t="s">
        <v>339</v>
      </c>
      <c r="U2630" s="14" t="s">
        <v>402</v>
      </c>
      <c r="V2630" s="14" t="s">
        <v>9015</v>
      </c>
      <c r="W2630" s="18">
        <v>0.11924310705824627</v>
      </c>
      <c r="X2630" s="18">
        <v>1</v>
      </c>
      <c r="Y2630" s="14" t="s">
        <v>402</v>
      </c>
      <c r="Z2630" s="14" t="s">
        <v>402</v>
      </c>
      <c r="AA2630" s="18" t="s">
        <v>402</v>
      </c>
      <c r="AB2630" s="18" t="s">
        <v>402</v>
      </c>
      <c r="AC2630" s="14" t="s">
        <v>402</v>
      </c>
    </row>
    <row r="2631" spans="1:29" x14ac:dyDescent="0.15">
      <c r="A2631" s="14" t="s">
        <v>363</v>
      </c>
      <c r="B2631" s="14" t="s">
        <v>13</v>
      </c>
      <c r="C2631" s="14" t="s">
        <v>24</v>
      </c>
      <c r="D2631" s="14" t="s">
        <v>3047</v>
      </c>
      <c r="E2631" s="14" t="s">
        <v>5941</v>
      </c>
      <c r="F2631" s="14" t="s">
        <v>8759</v>
      </c>
      <c r="G2631" s="14" t="s">
        <v>402</v>
      </c>
      <c r="H2631" s="14" t="s">
        <v>8998</v>
      </c>
      <c r="I2631" s="17">
        <v>5411531.4605196388</v>
      </c>
      <c r="J2631" s="14" t="s">
        <v>340</v>
      </c>
      <c r="K2631" s="17">
        <v>7034990.8986755302</v>
      </c>
      <c r="L2631" s="14" t="s">
        <v>8998</v>
      </c>
      <c r="M2631" s="17">
        <v>5411531.4605196388</v>
      </c>
      <c r="N2631" s="14" t="s">
        <v>340</v>
      </c>
      <c r="O2631" s="17">
        <v>7034990.8986755302</v>
      </c>
      <c r="P2631" s="17">
        <v>5411531.4605196388</v>
      </c>
      <c r="Q2631" s="17">
        <v>0</v>
      </c>
      <c r="R2631" s="17">
        <v>0</v>
      </c>
      <c r="S2631" s="18">
        <v>0</v>
      </c>
      <c r="T2631" s="14" t="s">
        <v>339</v>
      </c>
      <c r="U2631" s="14" t="s">
        <v>402</v>
      </c>
      <c r="V2631" s="14" t="s">
        <v>9015</v>
      </c>
      <c r="W2631" s="18">
        <v>0.11924310705824627</v>
      </c>
      <c r="X2631" s="18">
        <v>1</v>
      </c>
      <c r="Y2631" s="14" t="s">
        <v>402</v>
      </c>
      <c r="Z2631" s="14" t="s">
        <v>402</v>
      </c>
      <c r="AA2631" s="18" t="s">
        <v>402</v>
      </c>
      <c r="AB2631" s="18" t="s">
        <v>402</v>
      </c>
      <c r="AC2631" s="14" t="s">
        <v>402</v>
      </c>
    </row>
    <row r="2632" spans="1:29" x14ac:dyDescent="0.15">
      <c r="A2632" s="14" t="s">
        <v>363</v>
      </c>
      <c r="B2632" s="14" t="s">
        <v>13</v>
      </c>
      <c r="C2632" s="14" t="s">
        <v>24</v>
      </c>
      <c r="D2632" s="14" t="s">
        <v>3048</v>
      </c>
      <c r="E2632" s="14" t="s">
        <v>5942</v>
      </c>
      <c r="F2632" s="14" t="s">
        <v>8760</v>
      </c>
      <c r="G2632" s="14" t="s">
        <v>402</v>
      </c>
      <c r="H2632" s="14" t="s">
        <v>8998</v>
      </c>
      <c r="I2632" s="17">
        <v>2053773.6543590126</v>
      </c>
      <c r="J2632" s="14" t="s">
        <v>340</v>
      </c>
      <c r="K2632" s="17">
        <v>2669905.7506667166</v>
      </c>
      <c r="L2632" s="14" t="s">
        <v>8998</v>
      </c>
      <c r="M2632" s="17">
        <v>2053773.6543590126</v>
      </c>
      <c r="N2632" s="14" t="s">
        <v>340</v>
      </c>
      <c r="O2632" s="17">
        <v>2669905.7506667166</v>
      </c>
      <c r="P2632" s="17">
        <v>2053773.6543590126</v>
      </c>
      <c r="Q2632" s="17">
        <v>0</v>
      </c>
      <c r="R2632" s="17">
        <v>0</v>
      </c>
      <c r="S2632" s="18">
        <v>0</v>
      </c>
      <c r="T2632" s="14" t="s">
        <v>339</v>
      </c>
      <c r="U2632" s="14" t="s">
        <v>402</v>
      </c>
      <c r="V2632" s="14" t="s">
        <v>9015</v>
      </c>
      <c r="W2632" s="18">
        <v>0.11924310705824627</v>
      </c>
      <c r="X2632" s="18">
        <v>1</v>
      </c>
      <c r="Y2632" s="14" t="s">
        <v>402</v>
      </c>
      <c r="Z2632" s="14" t="s">
        <v>402</v>
      </c>
      <c r="AA2632" s="18" t="s">
        <v>402</v>
      </c>
      <c r="AB2632" s="18" t="s">
        <v>402</v>
      </c>
      <c r="AC2632" s="14" t="s">
        <v>402</v>
      </c>
    </row>
    <row r="2633" spans="1:29" x14ac:dyDescent="0.15">
      <c r="A2633" s="14" t="s">
        <v>363</v>
      </c>
      <c r="B2633" s="14" t="s">
        <v>13</v>
      </c>
      <c r="C2633" s="14" t="s">
        <v>24</v>
      </c>
      <c r="D2633" s="14" t="s">
        <v>3049</v>
      </c>
      <c r="E2633" s="14" t="s">
        <v>5943</v>
      </c>
      <c r="F2633" s="14" t="s">
        <v>8761</v>
      </c>
      <c r="G2633" s="14" t="s">
        <v>402</v>
      </c>
      <c r="H2633" s="14" t="s">
        <v>8998</v>
      </c>
      <c r="I2633" s="17">
        <v>2468643.3335612458</v>
      </c>
      <c r="J2633" s="14" t="s">
        <v>340</v>
      </c>
      <c r="K2633" s="17">
        <v>3209236.3336296198</v>
      </c>
      <c r="L2633" s="14" t="s">
        <v>8998</v>
      </c>
      <c r="M2633" s="17">
        <v>2468643.3335612458</v>
      </c>
      <c r="N2633" s="14" t="s">
        <v>340</v>
      </c>
      <c r="O2633" s="17">
        <v>3209236.3336296198</v>
      </c>
      <c r="P2633" s="17">
        <v>2468643.3335612458</v>
      </c>
      <c r="Q2633" s="17">
        <v>0</v>
      </c>
      <c r="R2633" s="17">
        <v>0</v>
      </c>
      <c r="S2633" s="18">
        <v>0</v>
      </c>
      <c r="T2633" s="14" t="s">
        <v>339</v>
      </c>
      <c r="U2633" s="14" t="s">
        <v>402</v>
      </c>
      <c r="V2633" s="14" t="s">
        <v>9015</v>
      </c>
      <c r="W2633" s="18">
        <v>0.11924310705824627</v>
      </c>
      <c r="X2633" s="18">
        <v>1</v>
      </c>
      <c r="Y2633" s="14" t="s">
        <v>402</v>
      </c>
      <c r="Z2633" s="14" t="s">
        <v>402</v>
      </c>
      <c r="AA2633" s="18" t="s">
        <v>402</v>
      </c>
      <c r="AB2633" s="18" t="s">
        <v>402</v>
      </c>
      <c r="AC2633" s="14" t="s">
        <v>402</v>
      </c>
    </row>
    <row r="2634" spans="1:29" x14ac:dyDescent="0.15">
      <c r="A2634" s="14" t="s">
        <v>363</v>
      </c>
      <c r="B2634" s="14" t="s">
        <v>13</v>
      </c>
      <c r="C2634" s="14" t="s">
        <v>24</v>
      </c>
      <c r="D2634" s="14" t="s">
        <v>3050</v>
      </c>
      <c r="E2634" s="14" t="s">
        <v>5944</v>
      </c>
      <c r="F2634" s="14" t="s">
        <v>8762</v>
      </c>
      <c r="G2634" s="14" t="s">
        <v>402</v>
      </c>
      <c r="H2634" s="14" t="s">
        <v>8998</v>
      </c>
      <c r="I2634" s="17">
        <v>5117499.762728788</v>
      </c>
      <c r="J2634" s="14" t="s">
        <v>340</v>
      </c>
      <c r="K2634" s="17">
        <v>6652749.6915474245</v>
      </c>
      <c r="L2634" s="14" t="s">
        <v>8998</v>
      </c>
      <c r="M2634" s="17">
        <v>5117499.762728788</v>
      </c>
      <c r="N2634" s="14" t="s">
        <v>340</v>
      </c>
      <c r="O2634" s="17">
        <v>6652749.6915474245</v>
      </c>
      <c r="P2634" s="17">
        <v>5117499.762728788</v>
      </c>
      <c r="Q2634" s="17">
        <v>0</v>
      </c>
      <c r="R2634" s="17">
        <v>0</v>
      </c>
      <c r="S2634" s="18">
        <v>0</v>
      </c>
      <c r="T2634" s="14" t="s">
        <v>339</v>
      </c>
      <c r="U2634" s="14" t="s">
        <v>402</v>
      </c>
      <c r="V2634" s="14" t="s">
        <v>9015</v>
      </c>
      <c r="W2634" s="18">
        <v>0.11924310705824627</v>
      </c>
      <c r="X2634" s="18">
        <v>1</v>
      </c>
      <c r="Y2634" s="14" t="s">
        <v>402</v>
      </c>
      <c r="Z2634" s="14" t="s">
        <v>402</v>
      </c>
      <c r="AA2634" s="18" t="s">
        <v>402</v>
      </c>
      <c r="AB2634" s="18" t="s">
        <v>402</v>
      </c>
      <c r="AC2634" s="14" t="s">
        <v>402</v>
      </c>
    </row>
    <row r="2635" spans="1:29" x14ac:dyDescent="0.15">
      <c r="A2635" s="14" t="s">
        <v>363</v>
      </c>
      <c r="B2635" s="14" t="s">
        <v>13</v>
      </c>
      <c r="C2635" s="14" t="s">
        <v>24</v>
      </c>
      <c r="D2635" s="14" t="s">
        <v>3051</v>
      </c>
      <c r="E2635" s="14" t="s">
        <v>5945</v>
      </c>
      <c r="F2635" s="14" t="s">
        <v>8763</v>
      </c>
      <c r="G2635" s="14" t="s">
        <v>402</v>
      </c>
      <c r="H2635" s="14" t="s">
        <v>8998</v>
      </c>
      <c r="I2635" s="17">
        <v>3987317430.5595407</v>
      </c>
      <c r="J2635" s="14" t="s">
        <v>340</v>
      </c>
      <c r="K2635" s="17">
        <v>5183512659.7274036</v>
      </c>
      <c r="L2635" s="14" t="s">
        <v>8998</v>
      </c>
      <c r="M2635" s="17">
        <v>3987317430.5595407</v>
      </c>
      <c r="N2635" s="14" t="s">
        <v>340</v>
      </c>
      <c r="O2635" s="17">
        <v>5183512659.7274036</v>
      </c>
      <c r="P2635" s="17">
        <v>3987317430.5595407</v>
      </c>
      <c r="Q2635" s="17">
        <v>0</v>
      </c>
      <c r="R2635" s="17">
        <v>0</v>
      </c>
      <c r="S2635" s="18">
        <v>0</v>
      </c>
      <c r="T2635" s="14" t="s">
        <v>339</v>
      </c>
      <c r="U2635" s="14" t="s">
        <v>402</v>
      </c>
      <c r="V2635" s="14" t="s">
        <v>9015</v>
      </c>
      <c r="W2635" s="18">
        <v>0.11924310705824627</v>
      </c>
      <c r="X2635" s="18">
        <v>1</v>
      </c>
      <c r="Y2635" s="14" t="s">
        <v>402</v>
      </c>
      <c r="Z2635" s="14" t="s">
        <v>402</v>
      </c>
      <c r="AA2635" s="18" t="s">
        <v>402</v>
      </c>
      <c r="AB2635" s="18" t="s">
        <v>402</v>
      </c>
      <c r="AC2635" s="14" t="s">
        <v>402</v>
      </c>
    </row>
    <row r="2636" spans="1:29" x14ac:dyDescent="0.15">
      <c r="A2636" s="14" t="s">
        <v>363</v>
      </c>
      <c r="B2636" s="14" t="s">
        <v>13</v>
      </c>
      <c r="C2636" s="14" t="s">
        <v>24</v>
      </c>
      <c r="D2636" s="14" t="s">
        <v>3052</v>
      </c>
      <c r="E2636" s="14" t="s">
        <v>5946</v>
      </c>
      <c r="F2636" s="14" t="s">
        <v>8764</v>
      </c>
      <c r="G2636" s="14" t="s">
        <v>402</v>
      </c>
      <c r="H2636" s="14" t="s">
        <v>8998</v>
      </c>
      <c r="I2636" s="17">
        <v>1396272.3223093757</v>
      </c>
      <c r="J2636" s="14" t="s">
        <v>340</v>
      </c>
      <c r="K2636" s="17">
        <v>1815154.0190021885</v>
      </c>
      <c r="L2636" s="14" t="s">
        <v>8998</v>
      </c>
      <c r="M2636" s="17">
        <v>1396272.3223093757</v>
      </c>
      <c r="N2636" s="14" t="s">
        <v>340</v>
      </c>
      <c r="O2636" s="17">
        <v>1815154.0190021885</v>
      </c>
      <c r="P2636" s="17">
        <v>1396272.3223093757</v>
      </c>
      <c r="Q2636" s="17">
        <v>0</v>
      </c>
      <c r="R2636" s="17">
        <v>0</v>
      </c>
      <c r="S2636" s="18">
        <v>0</v>
      </c>
      <c r="T2636" s="14" t="s">
        <v>339</v>
      </c>
      <c r="U2636" s="14" t="s">
        <v>402</v>
      </c>
      <c r="V2636" s="14" t="s">
        <v>9015</v>
      </c>
      <c r="W2636" s="18">
        <v>0.11924310705824627</v>
      </c>
      <c r="X2636" s="18">
        <v>1</v>
      </c>
      <c r="Y2636" s="14" t="s">
        <v>402</v>
      </c>
      <c r="Z2636" s="14" t="s">
        <v>402</v>
      </c>
      <c r="AA2636" s="18" t="s">
        <v>402</v>
      </c>
      <c r="AB2636" s="18" t="s">
        <v>402</v>
      </c>
      <c r="AC2636" s="14" t="s">
        <v>402</v>
      </c>
    </row>
    <row r="2637" spans="1:29" x14ac:dyDescent="0.15">
      <c r="A2637" s="14" t="s">
        <v>363</v>
      </c>
      <c r="B2637" s="14" t="s">
        <v>13</v>
      </c>
      <c r="C2637" s="14" t="s">
        <v>24</v>
      </c>
      <c r="D2637" s="14" t="s">
        <v>3053</v>
      </c>
      <c r="E2637" s="14" t="s">
        <v>5947</v>
      </c>
      <c r="F2637" s="14" t="s">
        <v>8765</v>
      </c>
      <c r="G2637" s="14" t="s">
        <v>402</v>
      </c>
      <c r="H2637" s="14" t="s">
        <v>8998</v>
      </c>
      <c r="I2637" s="17">
        <v>1768653.201223905</v>
      </c>
      <c r="J2637" s="14" t="s">
        <v>340</v>
      </c>
      <c r="K2637" s="17">
        <v>2299249.1615910763</v>
      </c>
      <c r="L2637" s="14" t="s">
        <v>8998</v>
      </c>
      <c r="M2637" s="17">
        <v>1768653.201223905</v>
      </c>
      <c r="N2637" s="14" t="s">
        <v>340</v>
      </c>
      <c r="O2637" s="17">
        <v>2299249.1615910763</v>
      </c>
      <c r="P2637" s="17">
        <v>1768653.201223905</v>
      </c>
      <c r="Q2637" s="17">
        <v>0</v>
      </c>
      <c r="R2637" s="17">
        <v>0</v>
      </c>
      <c r="S2637" s="18">
        <v>0</v>
      </c>
      <c r="T2637" s="14" t="s">
        <v>339</v>
      </c>
      <c r="U2637" s="14" t="s">
        <v>402</v>
      </c>
      <c r="V2637" s="14" t="s">
        <v>9015</v>
      </c>
      <c r="W2637" s="18">
        <v>0.11924310705824627</v>
      </c>
      <c r="X2637" s="18">
        <v>1</v>
      </c>
      <c r="Y2637" s="14" t="s">
        <v>402</v>
      </c>
      <c r="Z2637" s="14" t="s">
        <v>402</v>
      </c>
      <c r="AA2637" s="18" t="s">
        <v>402</v>
      </c>
      <c r="AB2637" s="18" t="s">
        <v>402</v>
      </c>
      <c r="AC2637" s="14" t="s">
        <v>402</v>
      </c>
    </row>
    <row r="2638" spans="1:29" x14ac:dyDescent="0.15">
      <c r="A2638" s="14" t="s">
        <v>363</v>
      </c>
      <c r="B2638" s="14" t="s">
        <v>13</v>
      </c>
      <c r="C2638" s="14" t="s">
        <v>24</v>
      </c>
      <c r="D2638" s="14" t="s">
        <v>3054</v>
      </c>
      <c r="E2638" s="14" t="s">
        <v>5948</v>
      </c>
      <c r="F2638" s="14" t="s">
        <v>8766</v>
      </c>
      <c r="G2638" s="14" t="s">
        <v>402</v>
      </c>
      <c r="H2638" s="14" t="s">
        <v>8998</v>
      </c>
      <c r="I2638" s="17">
        <v>2693751.8113553333</v>
      </c>
      <c r="J2638" s="14" t="s">
        <v>340</v>
      </c>
      <c r="K2638" s="17">
        <v>3501877.3547619334</v>
      </c>
      <c r="L2638" s="14" t="s">
        <v>8998</v>
      </c>
      <c r="M2638" s="17">
        <v>2693751.8113553333</v>
      </c>
      <c r="N2638" s="14" t="s">
        <v>340</v>
      </c>
      <c r="O2638" s="17">
        <v>3501877.3547619334</v>
      </c>
      <c r="P2638" s="17">
        <v>2693751.8113553333</v>
      </c>
      <c r="Q2638" s="17">
        <v>0</v>
      </c>
      <c r="R2638" s="17">
        <v>0</v>
      </c>
      <c r="S2638" s="18">
        <v>0</v>
      </c>
      <c r="T2638" s="14" t="s">
        <v>339</v>
      </c>
      <c r="U2638" s="14" t="s">
        <v>402</v>
      </c>
      <c r="V2638" s="14" t="s">
        <v>9015</v>
      </c>
      <c r="W2638" s="18">
        <v>0.11924310705824627</v>
      </c>
      <c r="X2638" s="18">
        <v>1</v>
      </c>
      <c r="Y2638" s="14" t="s">
        <v>402</v>
      </c>
      <c r="Z2638" s="14" t="s">
        <v>402</v>
      </c>
      <c r="AA2638" s="18" t="s">
        <v>402</v>
      </c>
      <c r="AB2638" s="18" t="s">
        <v>402</v>
      </c>
      <c r="AC2638" s="14" t="s">
        <v>402</v>
      </c>
    </row>
    <row r="2639" spans="1:29" x14ac:dyDescent="0.15">
      <c r="A2639" s="14" t="s">
        <v>363</v>
      </c>
      <c r="B2639" s="14" t="s">
        <v>13</v>
      </c>
      <c r="C2639" s="14" t="s">
        <v>24</v>
      </c>
      <c r="D2639" s="14" t="s">
        <v>3055</v>
      </c>
      <c r="E2639" s="14" t="s">
        <v>5949</v>
      </c>
      <c r="F2639" s="14" t="s">
        <v>8767</v>
      </c>
      <c r="G2639" s="14" t="s">
        <v>402</v>
      </c>
      <c r="H2639" s="14" t="s">
        <v>8998</v>
      </c>
      <c r="I2639" s="17">
        <v>105286.59960209834</v>
      </c>
      <c r="J2639" s="14" t="s">
        <v>340</v>
      </c>
      <c r="K2639" s="17">
        <v>136872.57948272783</v>
      </c>
      <c r="L2639" s="14" t="s">
        <v>8998</v>
      </c>
      <c r="M2639" s="17">
        <v>105286.59960209834</v>
      </c>
      <c r="N2639" s="14" t="s">
        <v>340</v>
      </c>
      <c r="O2639" s="17">
        <v>136872.57948272783</v>
      </c>
      <c r="P2639" s="17">
        <v>105286.59960209834</v>
      </c>
      <c r="Q2639" s="17">
        <v>0</v>
      </c>
      <c r="R2639" s="17">
        <v>0</v>
      </c>
      <c r="S2639" s="18">
        <v>0</v>
      </c>
      <c r="T2639" s="14" t="s">
        <v>339</v>
      </c>
      <c r="U2639" s="14" t="s">
        <v>402</v>
      </c>
      <c r="V2639" s="14" t="s">
        <v>9015</v>
      </c>
      <c r="W2639" s="18">
        <v>0.11924310705824627</v>
      </c>
      <c r="X2639" s="18">
        <v>1</v>
      </c>
      <c r="Y2639" s="14" t="s">
        <v>402</v>
      </c>
      <c r="Z2639" s="14" t="s">
        <v>402</v>
      </c>
      <c r="AA2639" s="18" t="s">
        <v>402</v>
      </c>
      <c r="AB2639" s="18" t="s">
        <v>402</v>
      </c>
      <c r="AC2639" s="14" t="s">
        <v>402</v>
      </c>
    </row>
    <row r="2640" spans="1:29" x14ac:dyDescent="0.15">
      <c r="A2640" s="14" t="s">
        <v>363</v>
      </c>
      <c r="B2640" s="14" t="s">
        <v>13</v>
      </c>
      <c r="C2640" s="14" t="s">
        <v>24</v>
      </c>
      <c r="D2640" s="14" t="s">
        <v>3056</v>
      </c>
      <c r="E2640" s="14" t="s">
        <v>5950</v>
      </c>
      <c r="F2640" s="14" t="s">
        <v>8768</v>
      </c>
      <c r="G2640" s="14" t="s">
        <v>402</v>
      </c>
      <c r="H2640" s="14" t="s">
        <v>8998</v>
      </c>
      <c r="I2640" s="17">
        <v>2023766.8266046022</v>
      </c>
      <c r="J2640" s="14" t="s">
        <v>340</v>
      </c>
      <c r="K2640" s="17">
        <v>2630896.8745859829</v>
      </c>
      <c r="L2640" s="14" t="s">
        <v>8998</v>
      </c>
      <c r="M2640" s="17">
        <v>2023766.8266046022</v>
      </c>
      <c r="N2640" s="14" t="s">
        <v>340</v>
      </c>
      <c r="O2640" s="17">
        <v>2630896.8745859829</v>
      </c>
      <c r="P2640" s="17">
        <v>2023766.8266046022</v>
      </c>
      <c r="Q2640" s="17">
        <v>0</v>
      </c>
      <c r="R2640" s="17">
        <v>0</v>
      </c>
      <c r="S2640" s="18">
        <v>0</v>
      </c>
      <c r="T2640" s="14" t="s">
        <v>339</v>
      </c>
      <c r="U2640" s="14" t="s">
        <v>402</v>
      </c>
      <c r="V2640" s="14" t="s">
        <v>9015</v>
      </c>
      <c r="W2640" s="18">
        <v>0.11924310705824627</v>
      </c>
      <c r="X2640" s="18">
        <v>1</v>
      </c>
      <c r="Y2640" s="14" t="s">
        <v>402</v>
      </c>
      <c r="Z2640" s="14" t="s">
        <v>402</v>
      </c>
      <c r="AA2640" s="18" t="s">
        <v>402</v>
      </c>
      <c r="AB2640" s="18" t="s">
        <v>402</v>
      </c>
      <c r="AC2640" s="14" t="s">
        <v>402</v>
      </c>
    </row>
    <row r="2641" spans="1:29" x14ac:dyDescent="0.15">
      <c r="A2641" s="14" t="s">
        <v>363</v>
      </c>
      <c r="B2641" s="14" t="s">
        <v>13</v>
      </c>
      <c r="C2641" s="14" t="s">
        <v>24</v>
      </c>
      <c r="D2641" s="14" t="s">
        <v>3057</v>
      </c>
      <c r="E2641" s="14" t="s">
        <v>5951</v>
      </c>
      <c r="F2641" s="14" t="s">
        <v>8769</v>
      </c>
      <c r="G2641" s="14" t="s">
        <v>402</v>
      </c>
      <c r="H2641" s="14" t="s">
        <v>8998</v>
      </c>
      <c r="I2641" s="17">
        <v>91038018.737556085</v>
      </c>
      <c r="J2641" s="14" t="s">
        <v>340</v>
      </c>
      <c r="K2641" s="17">
        <v>118349424.35882293</v>
      </c>
      <c r="L2641" s="14" t="s">
        <v>8998</v>
      </c>
      <c r="M2641" s="17">
        <v>91038018.737556085</v>
      </c>
      <c r="N2641" s="14" t="s">
        <v>340</v>
      </c>
      <c r="O2641" s="17">
        <v>118349424.35882293</v>
      </c>
      <c r="P2641" s="17">
        <v>91038018.737556085</v>
      </c>
      <c r="Q2641" s="17">
        <v>0</v>
      </c>
      <c r="R2641" s="17">
        <v>0</v>
      </c>
      <c r="S2641" s="18">
        <v>0</v>
      </c>
      <c r="T2641" s="14" t="s">
        <v>339</v>
      </c>
      <c r="U2641" s="14" t="s">
        <v>402</v>
      </c>
      <c r="V2641" s="14" t="s">
        <v>9015</v>
      </c>
      <c r="W2641" s="18">
        <v>0.11924310705824627</v>
      </c>
      <c r="X2641" s="18">
        <v>1</v>
      </c>
      <c r="Y2641" s="14" t="s">
        <v>402</v>
      </c>
      <c r="Z2641" s="14" t="s">
        <v>402</v>
      </c>
      <c r="AA2641" s="18" t="s">
        <v>402</v>
      </c>
      <c r="AB2641" s="18" t="s">
        <v>402</v>
      </c>
      <c r="AC2641" s="14" t="s">
        <v>402</v>
      </c>
    </row>
    <row r="2642" spans="1:29" x14ac:dyDescent="0.15">
      <c r="A2642" s="14" t="s">
        <v>363</v>
      </c>
      <c r="B2642" s="14" t="s">
        <v>13</v>
      </c>
      <c r="C2642" s="14" t="s">
        <v>24</v>
      </c>
      <c r="D2642" s="14" t="s">
        <v>3058</v>
      </c>
      <c r="E2642" s="14" t="s">
        <v>5952</v>
      </c>
      <c r="F2642" s="14" t="s">
        <v>8770</v>
      </c>
      <c r="G2642" s="14" t="s">
        <v>402</v>
      </c>
      <c r="H2642" s="14" t="s">
        <v>8998</v>
      </c>
      <c r="I2642" s="17">
        <v>2577775.3878643312</v>
      </c>
      <c r="J2642" s="14" t="s">
        <v>340</v>
      </c>
      <c r="K2642" s="17">
        <v>3351108.0042236303</v>
      </c>
      <c r="L2642" s="14" t="s">
        <v>8998</v>
      </c>
      <c r="M2642" s="17">
        <v>2577775.3878643312</v>
      </c>
      <c r="N2642" s="14" t="s">
        <v>340</v>
      </c>
      <c r="O2642" s="17">
        <v>3351108.0042236303</v>
      </c>
      <c r="P2642" s="17">
        <v>2577775.3878643312</v>
      </c>
      <c r="Q2642" s="17">
        <v>0</v>
      </c>
      <c r="R2642" s="17">
        <v>0</v>
      </c>
      <c r="S2642" s="18">
        <v>0</v>
      </c>
      <c r="T2642" s="14" t="s">
        <v>9012</v>
      </c>
      <c r="U2642" s="14" t="s">
        <v>9012</v>
      </c>
      <c r="V2642" s="14" t="s">
        <v>9012</v>
      </c>
      <c r="W2642" s="18">
        <v>0.11924310705824627</v>
      </c>
      <c r="X2642" s="18">
        <v>1</v>
      </c>
      <c r="Y2642" s="14" t="s">
        <v>402</v>
      </c>
      <c r="Z2642" s="14" t="s">
        <v>402</v>
      </c>
      <c r="AA2642" s="18" t="s">
        <v>402</v>
      </c>
      <c r="AB2642" s="18" t="s">
        <v>402</v>
      </c>
      <c r="AC2642" s="14" t="s">
        <v>402</v>
      </c>
    </row>
    <row r="2643" spans="1:29" x14ac:dyDescent="0.15">
      <c r="A2643" s="14" t="s">
        <v>363</v>
      </c>
      <c r="B2643" s="14" t="s">
        <v>13</v>
      </c>
      <c r="C2643" s="14" t="s">
        <v>24</v>
      </c>
      <c r="D2643" s="14" t="s">
        <v>3059</v>
      </c>
      <c r="E2643" s="14" t="s">
        <v>5953</v>
      </c>
      <c r="F2643" s="14" t="s">
        <v>8771</v>
      </c>
      <c r="G2643" s="14" t="s">
        <v>402</v>
      </c>
      <c r="H2643" s="14" t="s">
        <v>8998</v>
      </c>
      <c r="I2643" s="17">
        <v>3922795.9623633767</v>
      </c>
      <c r="J2643" s="14" t="s">
        <v>340</v>
      </c>
      <c r="K2643" s="17">
        <v>5099634.75107239</v>
      </c>
      <c r="L2643" s="14" t="s">
        <v>8998</v>
      </c>
      <c r="M2643" s="17">
        <v>3922795.9623633767</v>
      </c>
      <c r="N2643" s="14" t="s">
        <v>340</v>
      </c>
      <c r="O2643" s="17">
        <v>5099634.75107239</v>
      </c>
      <c r="P2643" s="17">
        <v>3922795.9623633767</v>
      </c>
      <c r="Q2643" s="17">
        <v>0</v>
      </c>
      <c r="R2643" s="17">
        <v>0</v>
      </c>
      <c r="S2643" s="18">
        <v>0</v>
      </c>
      <c r="T2643" s="14" t="s">
        <v>339</v>
      </c>
      <c r="U2643" s="14" t="s">
        <v>402</v>
      </c>
      <c r="V2643" s="14" t="s">
        <v>9015</v>
      </c>
      <c r="W2643" s="18">
        <v>0.11924310705824627</v>
      </c>
      <c r="X2643" s="18">
        <v>1</v>
      </c>
      <c r="Y2643" s="14" t="s">
        <v>402</v>
      </c>
      <c r="Z2643" s="14" t="s">
        <v>402</v>
      </c>
      <c r="AA2643" s="18" t="s">
        <v>402</v>
      </c>
      <c r="AB2643" s="18" t="s">
        <v>402</v>
      </c>
      <c r="AC2643" s="14" t="s">
        <v>402</v>
      </c>
    </row>
    <row r="2644" spans="1:29" x14ac:dyDescent="0.15">
      <c r="A2644" s="14" t="s">
        <v>363</v>
      </c>
      <c r="B2644" s="14" t="s">
        <v>13</v>
      </c>
      <c r="C2644" s="14" t="s">
        <v>24</v>
      </c>
      <c r="D2644" s="14" t="s">
        <v>3060</v>
      </c>
      <c r="E2644" s="14" t="s">
        <v>5954</v>
      </c>
      <c r="F2644" s="14" t="s">
        <v>8772</v>
      </c>
      <c r="G2644" s="14" t="s">
        <v>402</v>
      </c>
      <c r="H2644" s="14" t="s">
        <v>8998</v>
      </c>
      <c r="I2644" s="17">
        <v>6651528.477436631</v>
      </c>
      <c r="J2644" s="14" t="s">
        <v>340</v>
      </c>
      <c r="K2644" s="17">
        <v>8646987.02066762</v>
      </c>
      <c r="L2644" s="14" t="s">
        <v>8998</v>
      </c>
      <c r="M2644" s="17">
        <v>6651528.477436631</v>
      </c>
      <c r="N2644" s="14" t="s">
        <v>340</v>
      </c>
      <c r="O2644" s="17">
        <v>8646987.02066762</v>
      </c>
      <c r="P2644" s="17">
        <v>6651528.477436631</v>
      </c>
      <c r="Q2644" s="17">
        <v>0</v>
      </c>
      <c r="R2644" s="17">
        <v>0</v>
      </c>
      <c r="S2644" s="18">
        <v>0</v>
      </c>
      <c r="T2644" s="14" t="s">
        <v>339</v>
      </c>
      <c r="U2644" s="14" t="s">
        <v>402</v>
      </c>
      <c r="V2644" s="14" t="s">
        <v>9015</v>
      </c>
      <c r="W2644" s="18">
        <v>0.11924310705824627</v>
      </c>
      <c r="X2644" s="18">
        <v>1</v>
      </c>
      <c r="Y2644" s="14" t="s">
        <v>402</v>
      </c>
      <c r="Z2644" s="14" t="s">
        <v>402</v>
      </c>
      <c r="AA2644" s="18" t="s">
        <v>402</v>
      </c>
      <c r="AB2644" s="18" t="s">
        <v>402</v>
      </c>
      <c r="AC2644" s="14" t="s">
        <v>402</v>
      </c>
    </row>
    <row r="2645" spans="1:29" x14ac:dyDescent="0.15">
      <c r="A2645" s="14" t="s">
        <v>363</v>
      </c>
      <c r="B2645" s="14" t="s">
        <v>13</v>
      </c>
      <c r="C2645" s="14" t="s">
        <v>24</v>
      </c>
      <c r="D2645" s="14" t="s">
        <v>3061</v>
      </c>
      <c r="E2645" s="14" t="s">
        <v>5955</v>
      </c>
      <c r="F2645" s="14" t="s">
        <v>8773</v>
      </c>
      <c r="G2645" s="14" t="s">
        <v>402</v>
      </c>
      <c r="H2645" s="14" t="s">
        <v>8998</v>
      </c>
      <c r="I2645" s="17">
        <v>26417542.71715064</v>
      </c>
      <c r="J2645" s="14" t="s">
        <v>340</v>
      </c>
      <c r="K2645" s="17">
        <v>34342805.532295838</v>
      </c>
      <c r="L2645" s="14" t="s">
        <v>8998</v>
      </c>
      <c r="M2645" s="17">
        <v>26417542.71715064</v>
      </c>
      <c r="N2645" s="14" t="s">
        <v>340</v>
      </c>
      <c r="O2645" s="17">
        <v>34342805.532295838</v>
      </c>
      <c r="P2645" s="17">
        <v>26417542.71715064</v>
      </c>
      <c r="Q2645" s="17">
        <v>0</v>
      </c>
      <c r="R2645" s="17">
        <v>0</v>
      </c>
      <c r="S2645" s="18">
        <v>0</v>
      </c>
      <c r="T2645" s="14" t="s">
        <v>339</v>
      </c>
      <c r="U2645" s="14" t="s">
        <v>402</v>
      </c>
      <c r="V2645" s="14" t="s">
        <v>9015</v>
      </c>
      <c r="W2645" s="18">
        <v>0.11924310705824627</v>
      </c>
      <c r="X2645" s="18">
        <v>1</v>
      </c>
      <c r="Y2645" s="14" t="s">
        <v>402</v>
      </c>
      <c r="Z2645" s="14" t="s">
        <v>402</v>
      </c>
      <c r="AA2645" s="18" t="s">
        <v>402</v>
      </c>
      <c r="AB2645" s="18" t="s">
        <v>402</v>
      </c>
      <c r="AC2645" s="14" t="s">
        <v>402</v>
      </c>
    </row>
    <row r="2646" spans="1:29" x14ac:dyDescent="0.15">
      <c r="A2646" s="14" t="s">
        <v>363</v>
      </c>
      <c r="B2646" s="14" t="s">
        <v>13</v>
      </c>
      <c r="C2646" s="14" t="s">
        <v>24</v>
      </c>
      <c r="D2646" s="14" t="s">
        <v>3062</v>
      </c>
      <c r="E2646" s="14" t="s">
        <v>5956</v>
      </c>
      <c r="F2646" s="14" t="s">
        <v>8774</v>
      </c>
      <c r="G2646" s="14" t="s">
        <v>402</v>
      </c>
      <c r="H2646" s="14" t="s">
        <v>8998</v>
      </c>
      <c r="I2646" s="17">
        <v>52093098.091753811</v>
      </c>
      <c r="J2646" s="14" t="s">
        <v>340</v>
      </c>
      <c r="K2646" s="17">
        <v>67721027.519279957</v>
      </c>
      <c r="L2646" s="14" t="s">
        <v>8998</v>
      </c>
      <c r="M2646" s="17">
        <v>52093098.091753811</v>
      </c>
      <c r="N2646" s="14" t="s">
        <v>340</v>
      </c>
      <c r="O2646" s="17">
        <v>67721027.519279957</v>
      </c>
      <c r="P2646" s="17">
        <v>52093098.091753811</v>
      </c>
      <c r="Q2646" s="17">
        <v>0</v>
      </c>
      <c r="R2646" s="17">
        <v>0</v>
      </c>
      <c r="S2646" s="18">
        <v>0</v>
      </c>
      <c r="T2646" s="14" t="s">
        <v>339</v>
      </c>
      <c r="U2646" s="14" t="s">
        <v>402</v>
      </c>
      <c r="V2646" s="14" t="s">
        <v>9015</v>
      </c>
      <c r="W2646" s="18">
        <v>0.11924310705824627</v>
      </c>
      <c r="X2646" s="18">
        <v>1</v>
      </c>
      <c r="Y2646" s="14" t="s">
        <v>402</v>
      </c>
      <c r="Z2646" s="14" t="s">
        <v>402</v>
      </c>
      <c r="AA2646" s="18" t="s">
        <v>402</v>
      </c>
      <c r="AB2646" s="18" t="s">
        <v>402</v>
      </c>
      <c r="AC2646" s="14" t="s">
        <v>402</v>
      </c>
    </row>
    <row r="2647" spans="1:29" x14ac:dyDescent="0.15">
      <c r="A2647" s="14" t="s">
        <v>363</v>
      </c>
      <c r="B2647" s="14" t="s">
        <v>13</v>
      </c>
      <c r="C2647" s="14" t="s">
        <v>24</v>
      </c>
      <c r="D2647" s="14" t="s">
        <v>3063</v>
      </c>
      <c r="E2647" s="14" t="s">
        <v>5957</v>
      </c>
      <c r="F2647" s="14" t="s">
        <v>8775</v>
      </c>
      <c r="G2647" s="14" t="s">
        <v>402</v>
      </c>
      <c r="H2647" s="14" t="s">
        <v>8998</v>
      </c>
      <c r="I2647" s="17">
        <v>5684501.1268705577</v>
      </c>
      <c r="J2647" s="14" t="s">
        <v>340</v>
      </c>
      <c r="K2647" s="17">
        <v>7389851.4649317246</v>
      </c>
      <c r="L2647" s="14" t="s">
        <v>8998</v>
      </c>
      <c r="M2647" s="17">
        <v>5684501.1268705577</v>
      </c>
      <c r="N2647" s="14" t="s">
        <v>340</v>
      </c>
      <c r="O2647" s="17">
        <v>7389851.4649317246</v>
      </c>
      <c r="P2647" s="17">
        <v>5684501.1268705577</v>
      </c>
      <c r="Q2647" s="17">
        <v>0</v>
      </c>
      <c r="R2647" s="17">
        <v>0</v>
      </c>
      <c r="S2647" s="18">
        <v>0</v>
      </c>
      <c r="T2647" s="14" t="s">
        <v>339</v>
      </c>
      <c r="U2647" s="14" t="s">
        <v>402</v>
      </c>
      <c r="V2647" s="14" t="s">
        <v>9015</v>
      </c>
      <c r="W2647" s="18">
        <v>0.11924310705824627</v>
      </c>
      <c r="X2647" s="18">
        <v>1</v>
      </c>
      <c r="Y2647" s="14" t="s">
        <v>402</v>
      </c>
      <c r="Z2647" s="14" t="s">
        <v>402</v>
      </c>
      <c r="AA2647" s="18" t="s">
        <v>402</v>
      </c>
      <c r="AB2647" s="18" t="s">
        <v>402</v>
      </c>
      <c r="AC2647" s="14" t="s">
        <v>402</v>
      </c>
    </row>
    <row r="2648" spans="1:29" x14ac:dyDescent="0.15">
      <c r="A2648" s="14" t="s">
        <v>363</v>
      </c>
      <c r="B2648" s="14" t="s">
        <v>13</v>
      </c>
      <c r="C2648" s="14" t="s">
        <v>24</v>
      </c>
      <c r="D2648" s="14" t="s">
        <v>3064</v>
      </c>
      <c r="E2648" s="14" t="s">
        <v>5958</v>
      </c>
      <c r="F2648" s="14" t="s">
        <v>8776</v>
      </c>
      <c r="G2648" s="14" t="s">
        <v>402</v>
      </c>
      <c r="H2648" s="14" t="s">
        <v>8998</v>
      </c>
      <c r="I2648" s="17">
        <v>1142059.4078678093</v>
      </c>
      <c r="J2648" s="14" t="s">
        <v>340</v>
      </c>
      <c r="K2648" s="17">
        <v>1484677.2302281524</v>
      </c>
      <c r="L2648" s="14" t="s">
        <v>8998</v>
      </c>
      <c r="M2648" s="17">
        <v>1142059.4078678093</v>
      </c>
      <c r="N2648" s="14" t="s">
        <v>340</v>
      </c>
      <c r="O2648" s="17">
        <v>1484677.2302281524</v>
      </c>
      <c r="P2648" s="17">
        <v>1142059.4078678093</v>
      </c>
      <c r="Q2648" s="17">
        <v>0</v>
      </c>
      <c r="R2648" s="17">
        <v>0</v>
      </c>
      <c r="S2648" s="18">
        <v>0</v>
      </c>
      <c r="T2648" s="14" t="s">
        <v>339</v>
      </c>
      <c r="U2648" s="14" t="s">
        <v>402</v>
      </c>
      <c r="V2648" s="14" t="s">
        <v>9015</v>
      </c>
      <c r="W2648" s="18">
        <v>0.11924310705824627</v>
      </c>
      <c r="X2648" s="18">
        <v>1</v>
      </c>
      <c r="Y2648" s="14" t="s">
        <v>402</v>
      </c>
      <c r="Z2648" s="14" t="s">
        <v>402</v>
      </c>
      <c r="AA2648" s="18" t="s">
        <v>402</v>
      </c>
      <c r="AB2648" s="18" t="s">
        <v>402</v>
      </c>
      <c r="AC2648" s="14" t="s">
        <v>402</v>
      </c>
    </row>
    <row r="2649" spans="1:29" x14ac:dyDescent="0.15">
      <c r="A2649" s="14" t="s">
        <v>363</v>
      </c>
      <c r="B2649" s="14" t="s">
        <v>13</v>
      </c>
      <c r="C2649" s="14" t="s">
        <v>24</v>
      </c>
      <c r="D2649" s="14" t="s">
        <v>3065</v>
      </c>
      <c r="E2649" s="14" t="s">
        <v>5959</v>
      </c>
      <c r="F2649" s="14" t="s">
        <v>8777</v>
      </c>
      <c r="G2649" s="14" t="s">
        <v>402</v>
      </c>
      <c r="H2649" s="14" t="s">
        <v>8998</v>
      </c>
      <c r="I2649" s="17">
        <v>1167849.2006481593</v>
      </c>
      <c r="J2649" s="14" t="s">
        <v>340</v>
      </c>
      <c r="K2649" s="17">
        <v>1518203.9608426071</v>
      </c>
      <c r="L2649" s="14" t="s">
        <v>8998</v>
      </c>
      <c r="M2649" s="17">
        <v>1167849.2006481593</v>
      </c>
      <c r="N2649" s="14" t="s">
        <v>340</v>
      </c>
      <c r="O2649" s="17">
        <v>1518203.9608426071</v>
      </c>
      <c r="P2649" s="17">
        <v>1167849.2006481593</v>
      </c>
      <c r="Q2649" s="17">
        <v>0</v>
      </c>
      <c r="R2649" s="17">
        <v>0</v>
      </c>
      <c r="S2649" s="18">
        <v>0</v>
      </c>
      <c r="T2649" s="14" t="s">
        <v>339</v>
      </c>
      <c r="U2649" s="14" t="s">
        <v>402</v>
      </c>
      <c r="V2649" s="14" t="s">
        <v>9015</v>
      </c>
      <c r="W2649" s="18">
        <v>0.11924310705824627</v>
      </c>
      <c r="X2649" s="18">
        <v>1</v>
      </c>
      <c r="Y2649" s="14" t="s">
        <v>402</v>
      </c>
      <c r="Z2649" s="14" t="s">
        <v>402</v>
      </c>
      <c r="AA2649" s="18" t="s">
        <v>402</v>
      </c>
      <c r="AB2649" s="18" t="s">
        <v>402</v>
      </c>
      <c r="AC2649" s="14" t="s">
        <v>402</v>
      </c>
    </row>
    <row r="2650" spans="1:29" x14ac:dyDescent="0.15">
      <c r="A2650" s="14" t="s">
        <v>363</v>
      </c>
      <c r="B2650" s="14" t="s">
        <v>13</v>
      </c>
      <c r="C2650" s="14" t="s">
        <v>24</v>
      </c>
      <c r="D2650" s="14" t="s">
        <v>3066</v>
      </c>
      <c r="E2650" s="14" t="s">
        <v>5960</v>
      </c>
      <c r="F2650" s="14" t="s">
        <v>8778</v>
      </c>
      <c r="G2650" s="14" t="s">
        <v>402</v>
      </c>
      <c r="H2650" s="14" t="s">
        <v>8998</v>
      </c>
      <c r="I2650" s="17">
        <v>1065788.7658664135</v>
      </c>
      <c r="J2650" s="14" t="s">
        <v>340</v>
      </c>
      <c r="K2650" s="17">
        <v>1385525.3956263377</v>
      </c>
      <c r="L2650" s="14" t="s">
        <v>8998</v>
      </c>
      <c r="M2650" s="17">
        <v>1065788.7658664135</v>
      </c>
      <c r="N2650" s="14" t="s">
        <v>340</v>
      </c>
      <c r="O2650" s="17">
        <v>1385525.3956263377</v>
      </c>
      <c r="P2650" s="17">
        <v>1065788.7658664135</v>
      </c>
      <c r="Q2650" s="17">
        <v>0</v>
      </c>
      <c r="R2650" s="17">
        <v>0</v>
      </c>
      <c r="S2650" s="18">
        <v>0</v>
      </c>
      <c r="T2650" s="14" t="s">
        <v>339</v>
      </c>
      <c r="U2650" s="14" t="s">
        <v>402</v>
      </c>
      <c r="V2650" s="14" t="s">
        <v>9015</v>
      </c>
      <c r="W2650" s="18">
        <v>0.11924310705824627</v>
      </c>
      <c r="X2650" s="18">
        <v>1</v>
      </c>
      <c r="Y2650" s="14" t="s">
        <v>402</v>
      </c>
      <c r="Z2650" s="14" t="s">
        <v>402</v>
      </c>
      <c r="AA2650" s="18" t="s">
        <v>402</v>
      </c>
      <c r="AB2650" s="18" t="s">
        <v>402</v>
      </c>
      <c r="AC2650" s="14" t="s">
        <v>402</v>
      </c>
    </row>
    <row r="2651" spans="1:29" x14ac:dyDescent="0.15">
      <c r="A2651" s="14" t="s">
        <v>363</v>
      </c>
      <c r="B2651" s="14" t="s">
        <v>13</v>
      </c>
      <c r="C2651" s="14" t="s">
        <v>24</v>
      </c>
      <c r="D2651" s="14" t="s">
        <v>3067</v>
      </c>
      <c r="E2651" s="14" t="s">
        <v>5961</v>
      </c>
      <c r="F2651" s="14" t="s">
        <v>8779</v>
      </c>
      <c r="G2651" s="14" t="s">
        <v>402</v>
      </c>
      <c r="H2651" s="14" t="s">
        <v>8998</v>
      </c>
      <c r="I2651" s="17">
        <v>2262103.6239222707</v>
      </c>
      <c r="J2651" s="14" t="s">
        <v>340</v>
      </c>
      <c r="K2651" s="17">
        <v>2940734.7110989518</v>
      </c>
      <c r="L2651" s="14" t="s">
        <v>8998</v>
      </c>
      <c r="M2651" s="17">
        <v>2262103.6239222707</v>
      </c>
      <c r="N2651" s="14" t="s">
        <v>340</v>
      </c>
      <c r="O2651" s="17">
        <v>2940734.7110989518</v>
      </c>
      <c r="P2651" s="17">
        <v>2262103.6239222707</v>
      </c>
      <c r="Q2651" s="17">
        <v>0</v>
      </c>
      <c r="R2651" s="17">
        <v>0</v>
      </c>
      <c r="S2651" s="18">
        <v>0</v>
      </c>
      <c r="T2651" s="14" t="s">
        <v>339</v>
      </c>
      <c r="U2651" s="14" t="s">
        <v>402</v>
      </c>
      <c r="V2651" s="14" t="s">
        <v>9015</v>
      </c>
      <c r="W2651" s="18">
        <v>0.11924310705824627</v>
      </c>
      <c r="X2651" s="18">
        <v>1</v>
      </c>
      <c r="Y2651" s="14" t="s">
        <v>402</v>
      </c>
      <c r="Z2651" s="14" t="s">
        <v>402</v>
      </c>
      <c r="AA2651" s="18" t="s">
        <v>402</v>
      </c>
      <c r="AB2651" s="18" t="s">
        <v>402</v>
      </c>
      <c r="AC2651" s="14" t="s">
        <v>402</v>
      </c>
    </row>
    <row r="2652" spans="1:29" x14ac:dyDescent="0.15">
      <c r="A2652" s="14" t="s">
        <v>363</v>
      </c>
      <c r="B2652" s="14" t="s">
        <v>13</v>
      </c>
      <c r="C2652" s="14" t="s">
        <v>24</v>
      </c>
      <c r="D2652" s="14" t="s">
        <v>3068</v>
      </c>
      <c r="E2652" s="14" t="s">
        <v>5962</v>
      </c>
      <c r="F2652" s="14" t="s">
        <v>8780</v>
      </c>
      <c r="G2652" s="14" t="s">
        <v>402</v>
      </c>
      <c r="H2652" s="14" t="s">
        <v>8998</v>
      </c>
      <c r="I2652" s="17">
        <v>3185842.4025737843</v>
      </c>
      <c r="J2652" s="14" t="s">
        <v>340</v>
      </c>
      <c r="K2652" s="17">
        <v>4141595.1233459194</v>
      </c>
      <c r="L2652" s="14" t="s">
        <v>8998</v>
      </c>
      <c r="M2652" s="17">
        <v>3185842.4025737843</v>
      </c>
      <c r="N2652" s="14" t="s">
        <v>340</v>
      </c>
      <c r="O2652" s="17">
        <v>4141595.1233459194</v>
      </c>
      <c r="P2652" s="17">
        <v>3185842.4025737843</v>
      </c>
      <c r="Q2652" s="17">
        <v>0</v>
      </c>
      <c r="R2652" s="17">
        <v>0</v>
      </c>
      <c r="S2652" s="18">
        <v>0</v>
      </c>
      <c r="T2652" s="14" t="s">
        <v>339</v>
      </c>
      <c r="U2652" s="14" t="s">
        <v>402</v>
      </c>
      <c r="V2652" s="14" t="s">
        <v>9015</v>
      </c>
      <c r="W2652" s="18">
        <v>0.11924310705824627</v>
      </c>
      <c r="X2652" s="18">
        <v>1</v>
      </c>
      <c r="Y2652" s="14" t="s">
        <v>402</v>
      </c>
      <c r="Z2652" s="14" t="s">
        <v>402</v>
      </c>
      <c r="AA2652" s="18" t="s">
        <v>402</v>
      </c>
      <c r="AB2652" s="18" t="s">
        <v>402</v>
      </c>
      <c r="AC2652" s="14" t="s">
        <v>402</v>
      </c>
    </row>
    <row r="2653" spans="1:29" x14ac:dyDescent="0.15">
      <c r="A2653" s="14" t="s">
        <v>363</v>
      </c>
      <c r="B2653" s="14" t="s">
        <v>13</v>
      </c>
      <c r="C2653" s="14" t="s">
        <v>24</v>
      </c>
      <c r="D2653" s="14" t="s">
        <v>3069</v>
      </c>
      <c r="E2653" s="14" t="s">
        <v>5963</v>
      </c>
      <c r="F2653" s="14" t="s">
        <v>8781</v>
      </c>
      <c r="G2653" s="14" t="s">
        <v>402</v>
      </c>
      <c r="H2653" s="14" t="s">
        <v>8998</v>
      </c>
      <c r="I2653" s="17">
        <v>4357626.8341062656</v>
      </c>
      <c r="J2653" s="14" t="s">
        <v>340</v>
      </c>
      <c r="K2653" s="17">
        <v>5664914.8843381451</v>
      </c>
      <c r="L2653" s="14" t="s">
        <v>8998</v>
      </c>
      <c r="M2653" s="17">
        <v>4357626.8341062656</v>
      </c>
      <c r="N2653" s="14" t="s">
        <v>340</v>
      </c>
      <c r="O2653" s="17">
        <v>5664914.8843381451</v>
      </c>
      <c r="P2653" s="17">
        <v>4357626.8341062656</v>
      </c>
      <c r="Q2653" s="17">
        <v>0</v>
      </c>
      <c r="R2653" s="17">
        <v>0</v>
      </c>
      <c r="S2653" s="18">
        <v>0</v>
      </c>
      <c r="T2653" s="14" t="s">
        <v>339</v>
      </c>
      <c r="U2653" s="14" t="s">
        <v>402</v>
      </c>
      <c r="V2653" s="14" t="s">
        <v>9015</v>
      </c>
      <c r="W2653" s="18">
        <v>0.11924310705824627</v>
      </c>
      <c r="X2653" s="18">
        <v>1</v>
      </c>
      <c r="Y2653" s="14" t="s">
        <v>402</v>
      </c>
      <c r="Z2653" s="14" t="s">
        <v>402</v>
      </c>
      <c r="AA2653" s="18" t="s">
        <v>402</v>
      </c>
      <c r="AB2653" s="18" t="s">
        <v>402</v>
      </c>
      <c r="AC2653" s="14" t="s">
        <v>402</v>
      </c>
    </row>
    <row r="2654" spans="1:29" x14ac:dyDescent="0.15">
      <c r="A2654" s="14" t="s">
        <v>363</v>
      </c>
      <c r="B2654" s="14" t="s">
        <v>13</v>
      </c>
      <c r="C2654" s="14" t="s">
        <v>24</v>
      </c>
      <c r="D2654" s="14" t="s">
        <v>3070</v>
      </c>
      <c r="E2654" s="14" t="s">
        <v>5964</v>
      </c>
      <c r="F2654" s="14" t="s">
        <v>8782</v>
      </c>
      <c r="G2654" s="14" t="s">
        <v>402</v>
      </c>
      <c r="H2654" s="14" t="s">
        <v>8998</v>
      </c>
      <c r="I2654" s="17">
        <v>4069624.9225510038</v>
      </c>
      <c r="J2654" s="14" t="s">
        <v>340</v>
      </c>
      <c r="K2654" s="17">
        <v>5290512.3993163053</v>
      </c>
      <c r="L2654" s="14" t="s">
        <v>8998</v>
      </c>
      <c r="M2654" s="17">
        <v>4069624.9225510038</v>
      </c>
      <c r="N2654" s="14" t="s">
        <v>340</v>
      </c>
      <c r="O2654" s="17">
        <v>5290512.3993163053</v>
      </c>
      <c r="P2654" s="17">
        <v>4069624.9225510038</v>
      </c>
      <c r="Q2654" s="17">
        <v>0</v>
      </c>
      <c r="R2654" s="17">
        <v>0</v>
      </c>
      <c r="S2654" s="18">
        <v>0</v>
      </c>
      <c r="T2654" s="14" t="s">
        <v>339</v>
      </c>
      <c r="U2654" s="14" t="s">
        <v>402</v>
      </c>
      <c r="V2654" s="14" t="s">
        <v>9015</v>
      </c>
      <c r="W2654" s="18">
        <v>0.11924310705824627</v>
      </c>
      <c r="X2654" s="18">
        <v>1</v>
      </c>
      <c r="Y2654" s="14" t="s">
        <v>402</v>
      </c>
      <c r="Z2654" s="14" t="s">
        <v>402</v>
      </c>
      <c r="AA2654" s="18" t="s">
        <v>402</v>
      </c>
      <c r="AB2654" s="18" t="s">
        <v>402</v>
      </c>
      <c r="AC2654" s="14" t="s">
        <v>402</v>
      </c>
    </row>
    <row r="2655" spans="1:29" x14ac:dyDescent="0.15">
      <c r="A2655" s="14" t="s">
        <v>363</v>
      </c>
      <c r="B2655" s="14" t="s">
        <v>13</v>
      </c>
      <c r="C2655" s="14" t="s">
        <v>24</v>
      </c>
      <c r="D2655" s="14" t="s">
        <v>3071</v>
      </c>
      <c r="E2655" s="14" t="s">
        <v>5965</v>
      </c>
      <c r="F2655" s="14" t="s">
        <v>8783</v>
      </c>
      <c r="G2655" s="14" t="s">
        <v>402</v>
      </c>
      <c r="H2655" s="14" t="s">
        <v>8998</v>
      </c>
      <c r="I2655" s="17">
        <v>29560672.704375539</v>
      </c>
      <c r="J2655" s="14" t="s">
        <v>340</v>
      </c>
      <c r="K2655" s="17">
        <v>38428874.515688203</v>
      </c>
      <c r="L2655" s="14" t="s">
        <v>8998</v>
      </c>
      <c r="M2655" s="17">
        <v>29560672.704375539</v>
      </c>
      <c r="N2655" s="14" t="s">
        <v>340</v>
      </c>
      <c r="O2655" s="17">
        <v>38428874.515688203</v>
      </c>
      <c r="P2655" s="17">
        <v>29560672.704375539</v>
      </c>
      <c r="Q2655" s="17">
        <v>0</v>
      </c>
      <c r="R2655" s="17">
        <v>0</v>
      </c>
      <c r="S2655" s="18">
        <v>0</v>
      </c>
      <c r="T2655" s="14" t="s">
        <v>339</v>
      </c>
      <c r="U2655" s="14" t="s">
        <v>402</v>
      </c>
      <c r="V2655" s="14" t="s">
        <v>9015</v>
      </c>
      <c r="W2655" s="18">
        <v>0.11924310705824627</v>
      </c>
      <c r="X2655" s="18">
        <v>1</v>
      </c>
      <c r="Y2655" s="14" t="s">
        <v>402</v>
      </c>
      <c r="Z2655" s="14" t="s">
        <v>402</v>
      </c>
      <c r="AA2655" s="18" t="s">
        <v>402</v>
      </c>
      <c r="AB2655" s="18" t="s">
        <v>402</v>
      </c>
      <c r="AC2655" s="14" t="s">
        <v>402</v>
      </c>
    </row>
    <row r="2656" spans="1:29" x14ac:dyDescent="0.15">
      <c r="A2656" s="14" t="s">
        <v>363</v>
      </c>
      <c r="B2656" s="14" t="s">
        <v>13</v>
      </c>
      <c r="C2656" s="14" t="s">
        <v>24</v>
      </c>
      <c r="D2656" s="14" t="s">
        <v>3072</v>
      </c>
      <c r="E2656" s="14" t="s">
        <v>5966</v>
      </c>
      <c r="F2656" s="14" t="s">
        <v>8784</v>
      </c>
      <c r="G2656" s="14" t="s">
        <v>402</v>
      </c>
      <c r="H2656" s="14" t="s">
        <v>8998</v>
      </c>
      <c r="I2656" s="17">
        <v>858769.81479589478</v>
      </c>
      <c r="J2656" s="14" t="s">
        <v>340</v>
      </c>
      <c r="K2656" s="17">
        <v>1116400.7592346633</v>
      </c>
      <c r="L2656" s="14" t="s">
        <v>8998</v>
      </c>
      <c r="M2656" s="17">
        <v>858769.81479589478</v>
      </c>
      <c r="N2656" s="14" t="s">
        <v>340</v>
      </c>
      <c r="O2656" s="17">
        <v>1116400.7592346633</v>
      </c>
      <c r="P2656" s="17">
        <v>858769.81479589478</v>
      </c>
      <c r="Q2656" s="17">
        <v>0</v>
      </c>
      <c r="R2656" s="17">
        <v>0</v>
      </c>
      <c r="S2656" s="18">
        <v>0</v>
      </c>
      <c r="T2656" s="14" t="s">
        <v>339</v>
      </c>
      <c r="U2656" s="14" t="s">
        <v>402</v>
      </c>
      <c r="V2656" s="14" t="s">
        <v>9015</v>
      </c>
      <c r="W2656" s="18">
        <v>0.11924310705824627</v>
      </c>
      <c r="X2656" s="18">
        <v>1</v>
      </c>
      <c r="Y2656" s="14" t="s">
        <v>402</v>
      </c>
      <c r="Z2656" s="14" t="s">
        <v>402</v>
      </c>
      <c r="AA2656" s="18" t="s">
        <v>402</v>
      </c>
      <c r="AB2656" s="18" t="s">
        <v>402</v>
      </c>
      <c r="AC2656" s="14" t="s">
        <v>402</v>
      </c>
    </row>
    <row r="2657" spans="1:29" x14ac:dyDescent="0.15">
      <c r="A2657" s="14" t="s">
        <v>363</v>
      </c>
      <c r="B2657" s="14" t="s">
        <v>13</v>
      </c>
      <c r="C2657" s="14" t="s">
        <v>24</v>
      </c>
      <c r="D2657" s="14" t="s">
        <v>3073</v>
      </c>
      <c r="E2657" s="14" t="s">
        <v>5967</v>
      </c>
      <c r="F2657" s="14" t="s">
        <v>8785</v>
      </c>
      <c r="G2657" s="14" t="s">
        <v>402</v>
      </c>
      <c r="H2657" s="14" t="s">
        <v>8998</v>
      </c>
      <c r="I2657" s="17">
        <v>1049200.175345182</v>
      </c>
      <c r="J2657" s="14" t="s">
        <v>340</v>
      </c>
      <c r="K2657" s="17">
        <v>1363960.2279487364</v>
      </c>
      <c r="L2657" s="14" t="s">
        <v>8998</v>
      </c>
      <c r="M2657" s="17">
        <v>1049200.175345182</v>
      </c>
      <c r="N2657" s="14" t="s">
        <v>340</v>
      </c>
      <c r="O2657" s="17">
        <v>1363960.2279487364</v>
      </c>
      <c r="P2657" s="17">
        <v>1049200.175345182</v>
      </c>
      <c r="Q2657" s="17">
        <v>0</v>
      </c>
      <c r="R2657" s="17">
        <v>0</v>
      </c>
      <c r="S2657" s="18">
        <v>0</v>
      </c>
      <c r="T2657" s="14" t="s">
        <v>339</v>
      </c>
      <c r="U2657" s="14" t="s">
        <v>402</v>
      </c>
      <c r="V2657" s="14" t="s">
        <v>9015</v>
      </c>
      <c r="W2657" s="18">
        <v>0.11924310705824627</v>
      </c>
      <c r="X2657" s="18">
        <v>1</v>
      </c>
      <c r="Y2657" s="14" t="s">
        <v>402</v>
      </c>
      <c r="Z2657" s="14" t="s">
        <v>402</v>
      </c>
      <c r="AA2657" s="18" t="s">
        <v>402</v>
      </c>
      <c r="AB2657" s="18" t="s">
        <v>402</v>
      </c>
      <c r="AC2657" s="14" t="s">
        <v>402</v>
      </c>
    </row>
    <row r="2658" spans="1:29" x14ac:dyDescent="0.15">
      <c r="A2658" s="14" t="s">
        <v>363</v>
      </c>
      <c r="B2658" s="14" t="s">
        <v>13</v>
      </c>
      <c r="C2658" s="14" t="s">
        <v>24</v>
      </c>
      <c r="D2658" s="14" t="s">
        <v>3074</v>
      </c>
      <c r="E2658" s="14" t="s">
        <v>5968</v>
      </c>
      <c r="F2658" s="14" t="s">
        <v>8786</v>
      </c>
      <c r="G2658" s="14" t="s">
        <v>402</v>
      </c>
      <c r="H2658" s="14" t="s">
        <v>8998</v>
      </c>
      <c r="I2658" s="17">
        <v>1816422.8335594735</v>
      </c>
      <c r="J2658" s="14" t="s">
        <v>340</v>
      </c>
      <c r="K2658" s="17">
        <v>2361349.6836273158</v>
      </c>
      <c r="L2658" s="14" t="s">
        <v>8998</v>
      </c>
      <c r="M2658" s="17">
        <v>1816422.8335594735</v>
      </c>
      <c r="N2658" s="14" t="s">
        <v>340</v>
      </c>
      <c r="O2658" s="17">
        <v>2361349.6836273158</v>
      </c>
      <c r="P2658" s="17">
        <v>1816422.8335594735</v>
      </c>
      <c r="Q2658" s="17">
        <v>0</v>
      </c>
      <c r="R2658" s="17">
        <v>0</v>
      </c>
      <c r="S2658" s="18">
        <v>0</v>
      </c>
      <c r="T2658" s="14" t="s">
        <v>339</v>
      </c>
      <c r="U2658" s="14" t="s">
        <v>402</v>
      </c>
      <c r="V2658" s="14" t="s">
        <v>9015</v>
      </c>
      <c r="W2658" s="18">
        <v>0.11924310705824627</v>
      </c>
      <c r="X2658" s="18">
        <v>1</v>
      </c>
      <c r="Y2658" s="14" t="s">
        <v>402</v>
      </c>
      <c r="Z2658" s="14" t="s">
        <v>402</v>
      </c>
      <c r="AA2658" s="18" t="s">
        <v>402</v>
      </c>
      <c r="AB2658" s="18" t="s">
        <v>402</v>
      </c>
      <c r="AC2658" s="14" t="s">
        <v>402</v>
      </c>
    </row>
    <row r="2659" spans="1:29" x14ac:dyDescent="0.15">
      <c r="A2659" s="14" t="s">
        <v>363</v>
      </c>
      <c r="B2659" s="14" t="s">
        <v>13</v>
      </c>
      <c r="C2659" s="14" t="s">
        <v>24</v>
      </c>
      <c r="D2659" s="14" t="s">
        <v>3075</v>
      </c>
      <c r="E2659" s="14" t="s">
        <v>5969</v>
      </c>
      <c r="F2659" s="14" t="s">
        <v>8787</v>
      </c>
      <c r="G2659" s="14" t="s">
        <v>402</v>
      </c>
      <c r="H2659" s="14" t="s">
        <v>8998</v>
      </c>
      <c r="I2659" s="17">
        <v>2029650.3512950172</v>
      </c>
      <c r="J2659" s="14" t="s">
        <v>340</v>
      </c>
      <c r="K2659" s="17">
        <v>2638545.4566835226</v>
      </c>
      <c r="L2659" s="14" t="s">
        <v>8998</v>
      </c>
      <c r="M2659" s="17">
        <v>2029650.3512950172</v>
      </c>
      <c r="N2659" s="14" t="s">
        <v>340</v>
      </c>
      <c r="O2659" s="17">
        <v>2638545.4566835226</v>
      </c>
      <c r="P2659" s="17">
        <v>2029650.3512950172</v>
      </c>
      <c r="Q2659" s="17">
        <v>0</v>
      </c>
      <c r="R2659" s="17">
        <v>0</v>
      </c>
      <c r="S2659" s="18">
        <v>0</v>
      </c>
      <c r="T2659" s="14" t="s">
        <v>339</v>
      </c>
      <c r="U2659" s="14" t="s">
        <v>402</v>
      </c>
      <c r="V2659" s="14" t="s">
        <v>9015</v>
      </c>
      <c r="W2659" s="18">
        <v>0.11924310705824627</v>
      </c>
      <c r="X2659" s="18">
        <v>1</v>
      </c>
      <c r="Y2659" s="14" t="s">
        <v>402</v>
      </c>
      <c r="Z2659" s="14" t="s">
        <v>402</v>
      </c>
      <c r="AA2659" s="18" t="s">
        <v>402</v>
      </c>
      <c r="AB2659" s="18" t="s">
        <v>402</v>
      </c>
      <c r="AC2659" s="14" t="s">
        <v>402</v>
      </c>
    </row>
    <row r="2660" spans="1:29" x14ac:dyDescent="0.15">
      <c r="A2660" s="14" t="s">
        <v>363</v>
      </c>
      <c r="B2660" s="14" t="s">
        <v>13</v>
      </c>
      <c r="C2660" s="14" t="s">
        <v>24</v>
      </c>
      <c r="D2660" s="14" t="s">
        <v>3076</v>
      </c>
      <c r="E2660" s="14" t="s">
        <v>5970</v>
      </c>
      <c r="F2660" s="14" t="s">
        <v>8788</v>
      </c>
      <c r="G2660" s="14" t="s">
        <v>402</v>
      </c>
      <c r="H2660" s="14" t="s">
        <v>8998</v>
      </c>
      <c r="I2660" s="17">
        <v>4389996.5006505996</v>
      </c>
      <c r="J2660" s="14" t="s">
        <v>340</v>
      </c>
      <c r="K2660" s="17">
        <v>5706995.4508457799</v>
      </c>
      <c r="L2660" s="14" t="s">
        <v>8998</v>
      </c>
      <c r="M2660" s="17">
        <v>4389996.5006505996</v>
      </c>
      <c r="N2660" s="14" t="s">
        <v>340</v>
      </c>
      <c r="O2660" s="17">
        <v>5706995.4508457799</v>
      </c>
      <c r="P2660" s="17">
        <v>4389996.5006505996</v>
      </c>
      <c r="Q2660" s="17">
        <v>0</v>
      </c>
      <c r="R2660" s="17">
        <v>0</v>
      </c>
      <c r="S2660" s="18">
        <v>0</v>
      </c>
      <c r="T2660" s="14" t="s">
        <v>339</v>
      </c>
      <c r="U2660" s="14" t="s">
        <v>402</v>
      </c>
      <c r="V2660" s="14" t="s">
        <v>9015</v>
      </c>
      <c r="W2660" s="18">
        <v>0.11924310705824627</v>
      </c>
      <c r="X2660" s="18">
        <v>1</v>
      </c>
      <c r="Y2660" s="14" t="s">
        <v>402</v>
      </c>
      <c r="Z2660" s="14" t="s">
        <v>402</v>
      </c>
      <c r="AA2660" s="18" t="s">
        <v>402</v>
      </c>
      <c r="AB2660" s="18" t="s">
        <v>402</v>
      </c>
      <c r="AC2660" s="14" t="s">
        <v>402</v>
      </c>
    </row>
    <row r="2661" spans="1:29" x14ac:dyDescent="0.15">
      <c r="A2661" s="14" t="s">
        <v>363</v>
      </c>
      <c r="B2661" s="14" t="s">
        <v>13</v>
      </c>
      <c r="C2661" s="14" t="s">
        <v>24</v>
      </c>
      <c r="D2661" s="14" t="s">
        <v>3077</v>
      </c>
      <c r="E2661" s="14" t="s">
        <v>5971</v>
      </c>
      <c r="F2661" s="14" t="s">
        <v>8789</v>
      </c>
      <c r="G2661" s="14" t="s">
        <v>402</v>
      </c>
      <c r="H2661" s="14" t="s">
        <v>8998</v>
      </c>
      <c r="I2661" s="17">
        <v>2727347.0839456157</v>
      </c>
      <c r="J2661" s="14" t="s">
        <v>340</v>
      </c>
      <c r="K2661" s="17">
        <v>3545551.2091293004</v>
      </c>
      <c r="L2661" s="14" t="s">
        <v>8998</v>
      </c>
      <c r="M2661" s="17">
        <v>2727347.0839456157</v>
      </c>
      <c r="N2661" s="14" t="s">
        <v>340</v>
      </c>
      <c r="O2661" s="17">
        <v>3545551.2091293004</v>
      </c>
      <c r="P2661" s="17">
        <v>2727347.0839456157</v>
      </c>
      <c r="Q2661" s="17">
        <v>0</v>
      </c>
      <c r="R2661" s="17">
        <v>0</v>
      </c>
      <c r="S2661" s="18">
        <v>0</v>
      </c>
      <c r="T2661" s="14" t="s">
        <v>339</v>
      </c>
      <c r="U2661" s="14" t="s">
        <v>402</v>
      </c>
      <c r="V2661" s="14" t="s">
        <v>9015</v>
      </c>
      <c r="W2661" s="18">
        <v>0.11924310705824627</v>
      </c>
      <c r="X2661" s="18">
        <v>1</v>
      </c>
      <c r="Y2661" s="14" t="s">
        <v>402</v>
      </c>
      <c r="Z2661" s="14" t="s">
        <v>402</v>
      </c>
      <c r="AA2661" s="18" t="s">
        <v>402</v>
      </c>
      <c r="AB2661" s="18" t="s">
        <v>402</v>
      </c>
      <c r="AC2661" s="14" t="s">
        <v>402</v>
      </c>
    </row>
    <row r="2662" spans="1:29" x14ac:dyDescent="0.15">
      <c r="A2662" s="14" t="s">
        <v>363</v>
      </c>
      <c r="B2662" s="14" t="s">
        <v>13</v>
      </c>
      <c r="C2662" s="14" t="s">
        <v>24</v>
      </c>
      <c r="D2662" s="14" t="s">
        <v>3078</v>
      </c>
      <c r="E2662" s="14" t="s">
        <v>5972</v>
      </c>
      <c r="F2662" s="14" t="s">
        <v>8790</v>
      </c>
      <c r="G2662" s="14" t="s">
        <v>402</v>
      </c>
      <c r="H2662" s="14" t="s">
        <v>8998</v>
      </c>
      <c r="I2662" s="17">
        <v>2889936.8054001248</v>
      </c>
      <c r="J2662" s="14" t="s">
        <v>340</v>
      </c>
      <c r="K2662" s="17">
        <v>3756917.8470201623</v>
      </c>
      <c r="L2662" s="14" t="s">
        <v>8998</v>
      </c>
      <c r="M2662" s="17">
        <v>2889936.8054001248</v>
      </c>
      <c r="N2662" s="14" t="s">
        <v>340</v>
      </c>
      <c r="O2662" s="17">
        <v>3756917.8470201623</v>
      </c>
      <c r="P2662" s="17">
        <v>2889936.8054001248</v>
      </c>
      <c r="Q2662" s="17">
        <v>0</v>
      </c>
      <c r="R2662" s="17">
        <v>0</v>
      </c>
      <c r="S2662" s="18">
        <v>0</v>
      </c>
      <c r="T2662" s="14" t="s">
        <v>339</v>
      </c>
      <c r="U2662" s="14" t="s">
        <v>402</v>
      </c>
      <c r="V2662" s="14" t="s">
        <v>9015</v>
      </c>
      <c r="W2662" s="18">
        <v>0.11924310705824627</v>
      </c>
      <c r="X2662" s="18">
        <v>1</v>
      </c>
      <c r="Y2662" s="14" t="s">
        <v>402</v>
      </c>
      <c r="Z2662" s="14" t="s">
        <v>402</v>
      </c>
      <c r="AA2662" s="18" t="s">
        <v>402</v>
      </c>
      <c r="AB2662" s="18" t="s">
        <v>402</v>
      </c>
      <c r="AC2662" s="14" t="s">
        <v>402</v>
      </c>
    </row>
    <row r="2663" spans="1:29" x14ac:dyDescent="0.15">
      <c r="A2663" s="14" t="s">
        <v>363</v>
      </c>
      <c r="B2663" s="14" t="s">
        <v>13</v>
      </c>
      <c r="C2663" s="14" t="s">
        <v>24</v>
      </c>
      <c r="D2663" s="14" t="s">
        <v>3079</v>
      </c>
      <c r="E2663" s="14" t="s">
        <v>5973</v>
      </c>
      <c r="F2663" s="14" t="s">
        <v>8791</v>
      </c>
      <c r="G2663" s="14" t="s">
        <v>402</v>
      </c>
      <c r="H2663" s="14" t="s">
        <v>8998</v>
      </c>
      <c r="I2663" s="17">
        <v>65955.692336945547</v>
      </c>
      <c r="J2663" s="14" t="s">
        <v>340</v>
      </c>
      <c r="K2663" s="17">
        <v>85742.400038029213</v>
      </c>
      <c r="L2663" s="14" t="s">
        <v>8998</v>
      </c>
      <c r="M2663" s="17">
        <v>65955.692336945547</v>
      </c>
      <c r="N2663" s="14" t="s">
        <v>340</v>
      </c>
      <c r="O2663" s="17">
        <v>85742.400038029213</v>
      </c>
      <c r="P2663" s="17">
        <v>65955.692336945547</v>
      </c>
      <c r="Q2663" s="17">
        <v>0</v>
      </c>
      <c r="R2663" s="17">
        <v>0</v>
      </c>
      <c r="S2663" s="18">
        <v>0</v>
      </c>
      <c r="T2663" s="14" t="s">
        <v>339</v>
      </c>
      <c r="U2663" s="14" t="s">
        <v>402</v>
      </c>
      <c r="V2663" s="14" t="s">
        <v>9015</v>
      </c>
      <c r="W2663" s="18">
        <v>0.11924310705824627</v>
      </c>
      <c r="X2663" s="18">
        <v>1</v>
      </c>
      <c r="Y2663" s="14" t="s">
        <v>402</v>
      </c>
      <c r="Z2663" s="14" t="s">
        <v>402</v>
      </c>
      <c r="AA2663" s="18" t="s">
        <v>402</v>
      </c>
      <c r="AB2663" s="18" t="s">
        <v>402</v>
      </c>
      <c r="AC2663" s="14" t="s">
        <v>402</v>
      </c>
    </row>
    <row r="2664" spans="1:29" x14ac:dyDescent="0.15">
      <c r="A2664" s="14" t="s">
        <v>363</v>
      </c>
      <c r="B2664" s="14" t="s">
        <v>13</v>
      </c>
      <c r="C2664" s="14" t="s">
        <v>24</v>
      </c>
      <c r="D2664" s="14" t="s">
        <v>3080</v>
      </c>
      <c r="E2664" s="14" t="s">
        <v>5974</v>
      </c>
      <c r="F2664" s="14" t="s">
        <v>8792</v>
      </c>
      <c r="G2664" s="14" t="s">
        <v>402</v>
      </c>
      <c r="H2664" s="14" t="s">
        <v>8998</v>
      </c>
      <c r="I2664" s="17">
        <v>1633610.7122170255</v>
      </c>
      <c r="J2664" s="14" t="s">
        <v>340</v>
      </c>
      <c r="K2664" s="17">
        <v>2123693.9258821332</v>
      </c>
      <c r="L2664" s="14" t="s">
        <v>8998</v>
      </c>
      <c r="M2664" s="17">
        <v>1633610.7122170255</v>
      </c>
      <c r="N2664" s="14" t="s">
        <v>340</v>
      </c>
      <c r="O2664" s="17">
        <v>2123693.9258821332</v>
      </c>
      <c r="P2664" s="17">
        <v>1633610.7122170255</v>
      </c>
      <c r="Q2664" s="17">
        <v>0</v>
      </c>
      <c r="R2664" s="17">
        <v>0</v>
      </c>
      <c r="S2664" s="18">
        <v>0</v>
      </c>
      <c r="T2664" s="14" t="s">
        <v>339</v>
      </c>
      <c r="U2664" s="14" t="s">
        <v>402</v>
      </c>
      <c r="V2664" s="14" t="s">
        <v>9015</v>
      </c>
      <c r="W2664" s="18">
        <v>0.11924310705824627</v>
      </c>
      <c r="X2664" s="18">
        <v>1</v>
      </c>
      <c r="Y2664" s="14" t="s">
        <v>402</v>
      </c>
      <c r="Z2664" s="14" t="s">
        <v>402</v>
      </c>
      <c r="AA2664" s="18" t="s">
        <v>402</v>
      </c>
      <c r="AB2664" s="18" t="s">
        <v>402</v>
      </c>
      <c r="AC2664" s="14" t="s">
        <v>402</v>
      </c>
    </row>
    <row r="2665" spans="1:29" x14ac:dyDescent="0.15">
      <c r="A2665" s="14" t="s">
        <v>363</v>
      </c>
      <c r="B2665" s="14" t="s">
        <v>13</v>
      </c>
      <c r="C2665" s="14" t="s">
        <v>24</v>
      </c>
      <c r="D2665" s="14" t="s">
        <v>3081</v>
      </c>
      <c r="E2665" s="14" t="s">
        <v>5975</v>
      </c>
      <c r="F2665" s="14" t="s">
        <v>8793</v>
      </c>
      <c r="G2665" s="14" t="s">
        <v>402</v>
      </c>
      <c r="H2665" s="14" t="s">
        <v>8998</v>
      </c>
      <c r="I2665" s="17">
        <v>1872012.4251091485</v>
      </c>
      <c r="J2665" s="14" t="s">
        <v>340</v>
      </c>
      <c r="K2665" s="17">
        <v>2433616.1526418929</v>
      </c>
      <c r="L2665" s="14" t="s">
        <v>8998</v>
      </c>
      <c r="M2665" s="17">
        <v>1872012.4251091485</v>
      </c>
      <c r="N2665" s="14" t="s">
        <v>340</v>
      </c>
      <c r="O2665" s="17">
        <v>2433616.1526418929</v>
      </c>
      <c r="P2665" s="17">
        <v>1872012.4251091485</v>
      </c>
      <c r="Q2665" s="17">
        <v>0</v>
      </c>
      <c r="R2665" s="17">
        <v>0</v>
      </c>
      <c r="S2665" s="18">
        <v>0</v>
      </c>
      <c r="T2665" s="14" t="s">
        <v>339</v>
      </c>
      <c r="U2665" s="14" t="s">
        <v>402</v>
      </c>
      <c r="V2665" s="14" t="s">
        <v>9015</v>
      </c>
      <c r="W2665" s="18">
        <v>0.11924310705824627</v>
      </c>
      <c r="X2665" s="18">
        <v>1</v>
      </c>
      <c r="Y2665" s="14" t="s">
        <v>402</v>
      </c>
      <c r="Z2665" s="14" t="s">
        <v>402</v>
      </c>
      <c r="AA2665" s="18" t="s">
        <v>402</v>
      </c>
      <c r="AB2665" s="18" t="s">
        <v>402</v>
      </c>
      <c r="AC2665" s="14" t="s">
        <v>402</v>
      </c>
    </row>
    <row r="2666" spans="1:29" x14ac:dyDescent="0.15">
      <c r="A2666" s="14" t="s">
        <v>363</v>
      </c>
      <c r="B2666" s="14" t="s">
        <v>13</v>
      </c>
      <c r="C2666" s="14" t="s">
        <v>24</v>
      </c>
      <c r="D2666" s="14" t="s">
        <v>3082</v>
      </c>
      <c r="E2666" s="14" t="s">
        <v>5976</v>
      </c>
      <c r="F2666" s="14" t="s">
        <v>8794</v>
      </c>
      <c r="G2666" s="14" t="s">
        <v>402</v>
      </c>
      <c r="H2666" s="14" t="s">
        <v>8998</v>
      </c>
      <c r="I2666" s="17">
        <v>1948489.4340155344</v>
      </c>
      <c r="J2666" s="14" t="s">
        <v>340</v>
      </c>
      <c r="K2666" s="17">
        <v>2533036.2642201944</v>
      </c>
      <c r="L2666" s="14" t="s">
        <v>8998</v>
      </c>
      <c r="M2666" s="17">
        <v>1948489.4340155344</v>
      </c>
      <c r="N2666" s="14" t="s">
        <v>340</v>
      </c>
      <c r="O2666" s="17">
        <v>2533036.2642201944</v>
      </c>
      <c r="P2666" s="17">
        <v>1948489.4340155344</v>
      </c>
      <c r="Q2666" s="17">
        <v>0</v>
      </c>
      <c r="R2666" s="17">
        <v>0</v>
      </c>
      <c r="S2666" s="18">
        <v>0</v>
      </c>
      <c r="T2666" s="14" t="s">
        <v>339</v>
      </c>
      <c r="U2666" s="14" t="s">
        <v>402</v>
      </c>
      <c r="V2666" s="14" t="s">
        <v>9015</v>
      </c>
      <c r="W2666" s="18">
        <v>0.11924310705824627</v>
      </c>
      <c r="X2666" s="18">
        <v>1</v>
      </c>
      <c r="Y2666" s="14" t="s">
        <v>402</v>
      </c>
      <c r="Z2666" s="14" t="s">
        <v>402</v>
      </c>
      <c r="AA2666" s="18" t="s">
        <v>402</v>
      </c>
      <c r="AB2666" s="18" t="s">
        <v>402</v>
      </c>
      <c r="AC2666" s="14" t="s">
        <v>402</v>
      </c>
    </row>
    <row r="2667" spans="1:29" x14ac:dyDescent="0.15">
      <c r="A2667" s="14" t="s">
        <v>363</v>
      </c>
      <c r="B2667" s="14" t="s">
        <v>13</v>
      </c>
      <c r="C2667" s="14" t="s">
        <v>24</v>
      </c>
      <c r="D2667" s="14" t="s">
        <v>3083</v>
      </c>
      <c r="E2667" s="14" t="s">
        <v>5977</v>
      </c>
      <c r="F2667" s="14" t="s">
        <v>8795</v>
      </c>
      <c r="G2667" s="14" t="s">
        <v>402</v>
      </c>
      <c r="H2667" s="14" t="s">
        <v>8998</v>
      </c>
      <c r="I2667" s="17">
        <v>2530297.4731960627</v>
      </c>
      <c r="J2667" s="14" t="s">
        <v>340</v>
      </c>
      <c r="K2667" s="17">
        <v>3289386.7151548816</v>
      </c>
      <c r="L2667" s="14" t="s">
        <v>8998</v>
      </c>
      <c r="M2667" s="17">
        <v>2530297.4731960627</v>
      </c>
      <c r="N2667" s="14" t="s">
        <v>340</v>
      </c>
      <c r="O2667" s="17">
        <v>3289386.7151548816</v>
      </c>
      <c r="P2667" s="17">
        <v>2530297.4731960627</v>
      </c>
      <c r="Q2667" s="17">
        <v>0</v>
      </c>
      <c r="R2667" s="17">
        <v>0</v>
      </c>
      <c r="S2667" s="18">
        <v>0</v>
      </c>
      <c r="T2667" s="14" t="s">
        <v>339</v>
      </c>
      <c r="U2667" s="14" t="s">
        <v>402</v>
      </c>
      <c r="V2667" s="14" t="s">
        <v>9015</v>
      </c>
      <c r="W2667" s="18">
        <v>0.11924310705824627</v>
      </c>
      <c r="X2667" s="18">
        <v>1</v>
      </c>
      <c r="Y2667" s="14" t="s">
        <v>402</v>
      </c>
      <c r="Z2667" s="14" t="s">
        <v>402</v>
      </c>
      <c r="AA2667" s="18" t="s">
        <v>402</v>
      </c>
      <c r="AB2667" s="18" t="s">
        <v>402</v>
      </c>
      <c r="AC2667" s="14" t="s">
        <v>402</v>
      </c>
    </row>
    <row r="2668" spans="1:29" x14ac:dyDescent="0.15">
      <c r="A2668" s="14" t="s">
        <v>363</v>
      </c>
      <c r="B2668" s="14" t="s">
        <v>13</v>
      </c>
      <c r="C2668" s="14" t="s">
        <v>24</v>
      </c>
      <c r="D2668" s="14" t="s">
        <v>3084</v>
      </c>
      <c r="E2668" s="14" t="s">
        <v>5978</v>
      </c>
      <c r="F2668" s="14" t="s">
        <v>8796</v>
      </c>
      <c r="G2668" s="14" t="s">
        <v>402</v>
      </c>
      <c r="H2668" s="14" t="s">
        <v>8998</v>
      </c>
      <c r="I2668" s="17">
        <v>21883862.612698298</v>
      </c>
      <c r="J2668" s="14" t="s">
        <v>340</v>
      </c>
      <c r="K2668" s="17">
        <v>28449021.396507792</v>
      </c>
      <c r="L2668" s="14" t="s">
        <v>8998</v>
      </c>
      <c r="M2668" s="17">
        <v>21883862.612698298</v>
      </c>
      <c r="N2668" s="14" t="s">
        <v>340</v>
      </c>
      <c r="O2668" s="17">
        <v>28449021.396507792</v>
      </c>
      <c r="P2668" s="17">
        <v>21883862.612698298</v>
      </c>
      <c r="Q2668" s="17">
        <v>0</v>
      </c>
      <c r="R2668" s="17">
        <v>0</v>
      </c>
      <c r="S2668" s="18">
        <v>0</v>
      </c>
      <c r="T2668" s="14" t="s">
        <v>339</v>
      </c>
      <c r="U2668" s="14" t="s">
        <v>402</v>
      </c>
      <c r="V2668" s="14" t="s">
        <v>9015</v>
      </c>
      <c r="W2668" s="18">
        <v>0.11924310705824627</v>
      </c>
      <c r="X2668" s="18">
        <v>1</v>
      </c>
      <c r="Y2668" s="14" t="s">
        <v>402</v>
      </c>
      <c r="Z2668" s="14" t="s">
        <v>402</v>
      </c>
      <c r="AA2668" s="18" t="s">
        <v>402</v>
      </c>
      <c r="AB2668" s="18" t="s">
        <v>402</v>
      </c>
      <c r="AC2668" s="14" t="s">
        <v>402</v>
      </c>
    </row>
    <row r="2669" spans="1:29" x14ac:dyDescent="0.15">
      <c r="A2669" s="14" t="s">
        <v>363</v>
      </c>
      <c r="B2669" s="14" t="s">
        <v>13</v>
      </c>
      <c r="C2669" s="14" t="s">
        <v>24</v>
      </c>
      <c r="D2669" s="14" t="s">
        <v>3085</v>
      </c>
      <c r="E2669" s="14" t="s">
        <v>5979</v>
      </c>
      <c r="F2669" s="14" t="s">
        <v>8797</v>
      </c>
      <c r="G2669" s="14" t="s">
        <v>402</v>
      </c>
      <c r="H2669" s="14" t="s">
        <v>8998</v>
      </c>
      <c r="I2669" s="17">
        <v>2365952.6637217482</v>
      </c>
      <c r="J2669" s="14" t="s">
        <v>340</v>
      </c>
      <c r="K2669" s="17">
        <v>3075738.4628382726</v>
      </c>
      <c r="L2669" s="14" t="s">
        <v>8998</v>
      </c>
      <c r="M2669" s="17">
        <v>2365952.6637217482</v>
      </c>
      <c r="N2669" s="14" t="s">
        <v>340</v>
      </c>
      <c r="O2669" s="17">
        <v>3075738.4628382726</v>
      </c>
      <c r="P2669" s="17">
        <v>2365952.6637217482</v>
      </c>
      <c r="Q2669" s="17">
        <v>0</v>
      </c>
      <c r="R2669" s="17">
        <v>0</v>
      </c>
      <c r="S2669" s="18">
        <v>0</v>
      </c>
      <c r="T2669" s="14" t="s">
        <v>339</v>
      </c>
      <c r="U2669" s="14" t="s">
        <v>402</v>
      </c>
      <c r="V2669" s="14" t="s">
        <v>9015</v>
      </c>
      <c r="W2669" s="18">
        <v>0.11924310705824627</v>
      </c>
      <c r="X2669" s="18">
        <v>1</v>
      </c>
      <c r="Y2669" s="14" t="s">
        <v>402</v>
      </c>
      <c r="Z2669" s="14" t="s">
        <v>402</v>
      </c>
      <c r="AA2669" s="18" t="s">
        <v>402</v>
      </c>
      <c r="AB2669" s="18" t="s">
        <v>402</v>
      </c>
      <c r="AC2669" s="14" t="s">
        <v>402</v>
      </c>
    </row>
    <row r="2670" spans="1:29" x14ac:dyDescent="0.15">
      <c r="A2670" s="14" t="s">
        <v>363</v>
      </c>
      <c r="B2670" s="14" t="s">
        <v>13</v>
      </c>
      <c r="C2670" s="14" t="s">
        <v>24</v>
      </c>
      <c r="D2670" s="14" t="s">
        <v>3086</v>
      </c>
      <c r="E2670" s="14" t="s">
        <v>5980</v>
      </c>
      <c r="F2670" s="14" t="s">
        <v>8798</v>
      </c>
      <c r="G2670" s="14" t="s">
        <v>402</v>
      </c>
      <c r="H2670" s="14" t="s">
        <v>8998</v>
      </c>
      <c r="I2670" s="17">
        <v>3339280.64944907</v>
      </c>
      <c r="J2670" s="14" t="s">
        <v>340</v>
      </c>
      <c r="K2670" s="17">
        <v>4341064.8442837913</v>
      </c>
      <c r="L2670" s="14" t="s">
        <v>8998</v>
      </c>
      <c r="M2670" s="17">
        <v>3339280.64944907</v>
      </c>
      <c r="N2670" s="14" t="s">
        <v>340</v>
      </c>
      <c r="O2670" s="17">
        <v>4341064.8442837913</v>
      </c>
      <c r="P2670" s="17">
        <v>3339280.64944907</v>
      </c>
      <c r="Q2670" s="17">
        <v>0</v>
      </c>
      <c r="R2670" s="17">
        <v>0</v>
      </c>
      <c r="S2670" s="18">
        <v>0</v>
      </c>
      <c r="T2670" s="14" t="s">
        <v>339</v>
      </c>
      <c r="U2670" s="14" t="s">
        <v>402</v>
      </c>
      <c r="V2670" s="14" t="s">
        <v>9015</v>
      </c>
      <c r="W2670" s="18">
        <v>0.11924310705824627</v>
      </c>
      <c r="X2670" s="18">
        <v>1</v>
      </c>
      <c r="Y2670" s="14" t="s">
        <v>402</v>
      </c>
      <c r="Z2670" s="14" t="s">
        <v>402</v>
      </c>
      <c r="AA2670" s="18" t="s">
        <v>402</v>
      </c>
      <c r="AB2670" s="18" t="s">
        <v>402</v>
      </c>
      <c r="AC2670" s="14" t="s">
        <v>402</v>
      </c>
    </row>
    <row r="2671" spans="1:29" x14ac:dyDescent="0.15">
      <c r="A2671" s="14" t="s">
        <v>363</v>
      </c>
      <c r="B2671" s="14" t="s">
        <v>13</v>
      </c>
      <c r="C2671" s="14" t="s">
        <v>24</v>
      </c>
      <c r="D2671" s="14" t="s">
        <v>3087</v>
      </c>
      <c r="E2671" s="14" t="s">
        <v>5981</v>
      </c>
      <c r="F2671" s="14" t="s">
        <v>8799</v>
      </c>
      <c r="G2671" s="14" t="s">
        <v>402</v>
      </c>
      <c r="H2671" s="14" t="s">
        <v>8998</v>
      </c>
      <c r="I2671" s="17">
        <v>2644752.1493152343</v>
      </c>
      <c r="J2671" s="14" t="s">
        <v>340</v>
      </c>
      <c r="K2671" s="17">
        <v>3438177.7941098041</v>
      </c>
      <c r="L2671" s="14" t="s">
        <v>8998</v>
      </c>
      <c r="M2671" s="17">
        <v>2644752.1493152343</v>
      </c>
      <c r="N2671" s="14" t="s">
        <v>340</v>
      </c>
      <c r="O2671" s="17">
        <v>3438177.7941098041</v>
      </c>
      <c r="P2671" s="17">
        <v>2644752.1493152343</v>
      </c>
      <c r="Q2671" s="17">
        <v>0</v>
      </c>
      <c r="R2671" s="17">
        <v>0</v>
      </c>
      <c r="S2671" s="18">
        <v>0</v>
      </c>
      <c r="T2671" s="14" t="s">
        <v>339</v>
      </c>
      <c r="U2671" s="14" t="s">
        <v>402</v>
      </c>
      <c r="V2671" s="14" t="s">
        <v>9015</v>
      </c>
      <c r="W2671" s="18">
        <v>0.11924310705824627</v>
      </c>
      <c r="X2671" s="18">
        <v>1</v>
      </c>
      <c r="Y2671" s="14" t="s">
        <v>402</v>
      </c>
      <c r="Z2671" s="14" t="s">
        <v>402</v>
      </c>
      <c r="AA2671" s="18" t="s">
        <v>402</v>
      </c>
      <c r="AB2671" s="18" t="s">
        <v>402</v>
      </c>
      <c r="AC2671" s="14" t="s">
        <v>402</v>
      </c>
    </row>
    <row r="2672" spans="1:29" x14ac:dyDescent="0.15">
      <c r="A2672" s="14" t="s">
        <v>363</v>
      </c>
      <c r="B2672" s="14" t="s">
        <v>13</v>
      </c>
      <c r="C2672" s="14" t="s">
        <v>24</v>
      </c>
      <c r="D2672" s="14" t="s">
        <v>3088</v>
      </c>
      <c r="E2672" s="14" t="s">
        <v>5982</v>
      </c>
      <c r="F2672" s="14" t="s">
        <v>8800</v>
      </c>
      <c r="G2672" s="14" t="s">
        <v>402</v>
      </c>
      <c r="H2672" s="14" t="s">
        <v>8998</v>
      </c>
      <c r="I2672" s="17">
        <v>22719193.954367217</v>
      </c>
      <c r="J2672" s="14" t="s">
        <v>340</v>
      </c>
      <c r="K2672" s="17">
        <v>29534952.140677385</v>
      </c>
      <c r="L2672" s="14" t="s">
        <v>8998</v>
      </c>
      <c r="M2672" s="17">
        <v>22719193.954367217</v>
      </c>
      <c r="N2672" s="14" t="s">
        <v>340</v>
      </c>
      <c r="O2672" s="17">
        <v>29534952.140677385</v>
      </c>
      <c r="P2672" s="17">
        <v>22719193.954367217</v>
      </c>
      <c r="Q2672" s="17">
        <v>0</v>
      </c>
      <c r="R2672" s="17">
        <v>0</v>
      </c>
      <c r="S2672" s="18">
        <v>0</v>
      </c>
      <c r="T2672" s="14" t="s">
        <v>339</v>
      </c>
      <c r="U2672" s="14" t="s">
        <v>402</v>
      </c>
      <c r="V2672" s="14" t="s">
        <v>9015</v>
      </c>
      <c r="W2672" s="18">
        <v>0.11924310705824627</v>
      </c>
      <c r="X2672" s="18">
        <v>1</v>
      </c>
      <c r="Y2672" s="14" t="s">
        <v>402</v>
      </c>
      <c r="Z2672" s="14" t="s">
        <v>402</v>
      </c>
      <c r="AA2672" s="18" t="s">
        <v>402</v>
      </c>
      <c r="AB2672" s="18" t="s">
        <v>402</v>
      </c>
      <c r="AC2672" s="14" t="s">
        <v>402</v>
      </c>
    </row>
    <row r="2673" spans="1:29" x14ac:dyDescent="0.15">
      <c r="A2673" s="14" t="s">
        <v>363</v>
      </c>
      <c r="B2673" s="14" t="s">
        <v>13</v>
      </c>
      <c r="C2673" s="14" t="s">
        <v>24</v>
      </c>
      <c r="D2673" s="14" t="s">
        <v>3089</v>
      </c>
      <c r="E2673" s="14" t="s">
        <v>5983</v>
      </c>
      <c r="F2673" s="14" t="s">
        <v>8801</v>
      </c>
      <c r="G2673" s="14" t="s">
        <v>402</v>
      </c>
      <c r="H2673" s="14" t="s">
        <v>8998</v>
      </c>
      <c r="I2673" s="17">
        <v>11487985.84451535</v>
      </c>
      <c r="J2673" s="14" t="s">
        <v>340</v>
      </c>
      <c r="K2673" s="17">
        <v>14934381.597869957</v>
      </c>
      <c r="L2673" s="14" t="s">
        <v>8998</v>
      </c>
      <c r="M2673" s="17">
        <v>11487985.84451535</v>
      </c>
      <c r="N2673" s="14" t="s">
        <v>340</v>
      </c>
      <c r="O2673" s="17">
        <v>14934381.597869957</v>
      </c>
      <c r="P2673" s="17">
        <v>11487985.84451535</v>
      </c>
      <c r="Q2673" s="17">
        <v>0</v>
      </c>
      <c r="R2673" s="17">
        <v>0</v>
      </c>
      <c r="S2673" s="18">
        <v>0</v>
      </c>
      <c r="T2673" s="14" t="s">
        <v>339</v>
      </c>
      <c r="U2673" s="14" t="s">
        <v>402</v>
      </c>
      <c r="V2673" s="14" t="s">
        <v>9015</v>
      </c>
      <c r="W2673" s="18">
        <v>0.11924310705824627</v>
      </c>
      <c r="X2673" s="18">
        <v>1</v>
      </c>
      <c r="Y2673" s="14" t="s">
        <v>402</v>
      </c>
      <c r="Z2673" s="14" t="s">
        <v>402</v>
      </c>
      <c r="AA2673" s="18" t="s">
        <v>402</v>
      </c>
      <c r="AB2673" s="18" t="s">
        <v>402</v>
      </c>
      <c r="AC2673" s="14" t="s">
        <v>402</v>
      </c>
    </row>
    <row r="2674" spans="1:29" x14ac:dyDescent="0.15">
      <c r="A2674" s="14" t="s">
        <v>363</v>
      </c>
      <c r="B2674" s="14" t="s">
        <v>13</v>
      </c>
      <c r="C2674" s="14" t="s">
        <v>24</v>
      </c>
      <c r="D2674" s="14" t="s">
        <v>3090</v>
      </c>
      <c r="E2674" s="14" t="s">
        <v>5984</v>
      </c>
      <c r="F2674" s="14" t="s">
        <v>8802</v>
      </c>
      <c r="G2674" s="14" t="s">
        <v>402</v>
      </c>
      <c r="H2674" s="14" t="s">
        <v>8998</v>
      </c>
      <c r="I2674" s="17">
        <v>13787480.545595184</v>
      </c>
      <c r="J2674" s="14" t="s">
        <v>340</v>
      </c>
      <c r="K2674" s="17">
        <v>17923724.709273741</v>
      </c>
      <c r="L2674" s="14" t="s">
        <v>8998</v>
      </c>
      <c r="M2674" s="17">
        <v>13787480.545595184</v>
      </c>
      <c r="N2674" s="14" t="s">
        <v>340</v>
      </c>
      <c r="O2674" s="17">
        <v>17923724.709273741</v>
      </c>
      <c r="P2674" s="17">
        <v>13787480.545595184</v>
      </c>
      <c r="Q2674" s="17">
        <v>0</v>
      </c>
      <c r="R2674" s="17">
        <v>0</v>
      </c>
      <c r="S2674" s="18">
        <v>0</v>
      </c>
      <c r="T2674" s="14" t="s">
        <v>339</v>
      </c>
      <c r="U2674" s="14" t="s">
        <v>402</v>
      </c>
      <c r="V2674" s="14" t="s">
        <v>9015</v>
      </c>
      <c r="W2674" s="18">
        <v>0.11924310705824627</v>
      </c>
      <c r="X2674" s="18">
        <v>1</v>
      </c>
      <c r="Y2674" s="14" t="s">
        <v>402</v>
      </c>
      <c r="Z2674" s="14" t="s">
        <v>402</v>
      </c>
      <c r="AA2674" s="18" t="s">
        <v>402</v>
      </c>
      <c r="AB2674" s="18" t="s">
        <v>402</v>
      </c>
      <c r="AC2674" s="14" t="s">
        <v>402</v>
      </c>
    </row>
    <row r="2675" spans="1:29" x14ac:dyDescent="0.15">
      <c r="A2675" s="14" t="s">
        <v>363</v>
      </c>
      <c r="B2675" s="14" t="s">
        <v>13</v>
      </c>
      <c r="C2675" s="14" t="s">
        <v>24</v>
      </c>
      <c r="D2675" s="14" t="s">
        <v>3091</v>
      </c>
      <c r="E2675" s="14" t="s">
        <v>5985</v>
      </c>
      <c r="F2675" s="14" t="s">
        <v>8803</v>
      </c>
      <c r="G2675" s="14" t="s">
        <v>402</v>
      </c>
      <c r="H2675" s="14" t="s">
        <v>8998</v>
      </c>
      <c r="I2675" s="17">
        <v>774704.2281067021</v>
      </c>
      <c r="J2675" s="14" t="s">
        <v>340</v>
      </c>
      <c r="K2675" s="17">
        <v>1007115.4965387128</v>
      </c>
      <c r="L2675" s="14" t="s">
        <v>8998</v>
      </c>
      <c r="M2675" s="17">
        <v>774704.2281067021</v>
      </c>
      <c r="N2675" s="14" t="s">
        <v>340</v>
      </c>
      <c r="O2675" s="17">
        <v>1007115.4965387128</v>
      </c>
      <c r="P2675" s="17">
        <v>774704.2281067021</v>
      </c>
      <c r="Q2675" s="17">
        <v>0</v>
      </c>
      <c r="R2675" s="17">
        <v>0</v>
      </c>
      <c r="S2675" s="18">
        <v>0</v>
      </c>
      <c r="T2675" s="14" t="s">
        <v>339</v>
      </c>
      <c r="U2675" s="14" t="s">
        <v>402</v>
      </c>
      <c r="V2675" s="14" t="s">
        <v>9015</v>
      </c>
      <c r="W2675" s="18">
        <v>0.11924310705824627</v>
      </c>
      <c r="X2675" s="18">
        <v>1</v>
      </c>
      <c r="Y2675" s="14" t="s">
        <v>402</v>
      </c>
      <c r="Z2675" s="14" t="s">
        <v>402</v>
      </c>
      <c r="AA2675" s="18" t="s">
        <v>402</v>
      </c>
      <c r="AB2675" s="18" t="s">
        <v>402</v>
      </c>
      <c r="AC2675" s="14" t="s">
        <v>402</v>
      </c>
    </row>
    <row r="2676" spans="1:29" x14ac:dyDescent="0.15">
      <c r="A2676" s="14" t="s">
        <v>363</v>
      </c>
      <c r="B2676" s="14" t="s">
        <v>13</v>
      </c>
      <c r="C2676" s="14" t="s">
        <v>24</v>
      </c>
      <c r="D2676" s="14" t="s">
        <v>3092</v>
      </c>
      <c r="E2676" s="14" t="s">
        <v>5986</v>
      </c>
      <c r="F2676" s="14" t="s">
        <v>8804</v>
      </c>
      <c r="G2676" s="14" t="s">
        <v>402</v>
      </c>
      <c r="H2676" s="14" t="s">
        <v>8998</v>
      </c>
      <c r="I2676" s="17">
        <v>4047436.1329796929</v>
      </c>
      <c r="J2676" s="14" t="s">
        <v>340</v>
      </c>
      <c r="K2676" s="17">
        <v>5261666.9728736002</v>
      </c>
      <c r="L2676" s="14" t="s">
        <v>8998</v>
      </c>
      <c r="M2676" s="17">
        <v>4047436.1329796929</v>
      </c>
      <c r="N2676" s="14" t="s">
        <v>340</v>
      </c>
      <c r="O2676" s="17">
        <v>5261666.9728736002</v>
      </c>
      <c r="P2676" s="17">
        <v>4047436.1329796929</v>
      </c>
      <c r="Q2676" s="17">
        <v>0</v>
      </c>
      <c r="R2676" s="17">
        <v>0</v>
      </c>
      <c r="S2676" s="18">
        <v>0</v>
      </c>
      <c r="T2676" s="14" t="s">
        <v>339</v>
      </c>
      <c r="U2676" s="14" t="s">
        <v>402</v>
      </c>
      <c r="V2676" s="14" t="s">
        <v>9015</v>
      </c>
      <c r="W2676" s="18">
        <v>0.11924310705824627</v>
      </c>
      <c r="X2676" s="18">
        <v>1</v>
      </c>
      <c r="Y2676" s="14" t="s">
        <v>402</v>
      </c>
      <c r="Z2676" s="14" t="s">
        <v>402</v>
      </c>
      <c r="AA2676" s="18" t="s">
        <v>402</v>
      </c>
      <c r="AB2676" s="18" t="s">
        <v>402</v>
      </c>
      <c r="AC2676" s="14" t="s">
        <v>402</v>
      </c>
    </row>
    <row r="2677" spans="1:29" x14ac:dyDescent="0.15">
      <c r="A2677" s="14" t="s">
        <v>363</v>
      </c>
      <c r="B2677" s="14" t="s">
        <v>13</v>
      </c>
      <c r="C2677" s="14" t="s">
        <v>24</v>
      </c>
      <c r="D2677" s="14" t="s">
        <v>3093</v>
      </c>
      <c r="E2677" s="14" t="s">
        <v>5987</v>
      </c>
      <c r="F2677" s="14" t="s">
        <v>8805</v>
      </c>
      <c r="G2677" s="14" t="s">
        <v>402</v>
      </c>
      <c r="H2677" s="14" t="s">
        <v>8998</v>
      </c>
      <c r="I2677" s="17">
        <v>10252988.453602228</v>
      </c>
      <c r="J2677" s="14" t="s">
        <v>340</v>
      </c>
      <c r="K2677" s="17">
        <v>13328884.989682898</v>
      </c>
      <c r="L2677" s="14" t="s">
        <v>8998</v>
      </c>
      <c r="M2677" s="17">
        <v>10252988.453602228</v>
      </c>
      <c r="N2677" s="14" t="s">
        <v>340</v>
      </c>
      <c r="O2677" s="17">
        <v>13328884.989682898</v>
      </c>
      <c r="P2677" s="17">
        <v>10252988.453602228</v>
      </c>
      <c r="Q2677" s="17">
        <v>0</v>
      </c>
      <c r="R2677" s="17">
        <v>0</v>
      </c>
      <c r="S2677" s="18">
        <v>0</v>
      </c>
      <c r="T2677" s="14" t="s">
        <v>339</v>
      </c>
      <c r="U2677" s="14" t="s">
        <v>402</v>
      </c>
      <c r="V2677" s="14" t="s">
        <v>9015</v>
      </c>
      <c r="W2677" s="18">
        <v>0.11924310705824627</v>
      </c>
      <c r="X2677" s="18">
        <v>1</v>
      </c>
      <c r="Y2677" s="14" t="s">
        <v>402</v>
      </c>
      <c r="Z2677" s="14" t="s">
        <v>402</v>
      </c>
      <c r="AA2677" s="18" t="s">
        <v>402</v>
      </c>
      <c r="AB2677" s="18" t="s">
        <v>402</v>
      </c>
      <c r="AC2677" s="14" t="s">
        <v>402</v>
      </c>
    </row>
    <row r="2678" spans="1:29" x14ac:dyDescent="0.15">
      <c r="A2678" s="14" t="s">
        <v>363</v>
      </c>
      <c r="B2678" s="14" t="s">
        <v>13</v>
      </c>
      <c r="C2678" s="14" t="s">
        <v>24</v>
      </c>
      <c r="D2678" s="14" t="s">
        <v>3094</v>
      </c>
      <c r="E2678" s="14" t="s">
        <v>5988</v>
      </c>
      <c r="F2678" s="14" t="s">
        <v>8806</v>
      </c>
      <c r="G2678" s="14" t="s">
        <v>402</v>
      </c>
      <c r="H2678" s="14" t="s">
        <v>8998</v>
      </c>
      <c r="I2678" s="17">
        <v>1271202.6279544553</v>
      </c>
      <c r="J2678" s="14" t="s">
        <v>340</v>
      </c>
      <c r="K2678" s="17">
        <v>1652563.4163407919</v>
      </c>
      <c r="L2678" s="14" t="s">
        <v>8998</v>
      </c>
      <c r="M2678" s="17">
        <v>1271202.6279544553</v>
      </c>
      <c r="N2678" s="14" t="s">
        <v>340</v>
      </c>
      <c r="O2678" s="17">
        <v>1652563.4163407919</v>
      </c>
      <c r="P2678" s="17">
        <v>1271202.6279544553</v>
      </c>
      <c r="Q2678" s="17">
        <v>0</v>
      </c>
      <c r="R2678" s="17">
        <v>0</v>
      </c>
      <c r="S2678" s="18">
        <v>0</v>
      </c>
      <c r="T2678" s="14" t="s">
        <v>339</v>
      </c>
      <c r="U2678" s="14" t="s">
        <v>402</v>
      </c>
      <c r="V2678" s="14" t="s">
        <v>9015</v>
      </c>
      <c r="W2678" s="18">
        <v>0.11924310705824627</v>
      </c>
      <c r="X2678" s="18">
        <v>1</v>
      </c>
      <c r="Y2678" s="14" t="s">
        <v>402</v>
      </c>
      <c r="Z2678" s="14" t="s">
        <v>402</v>
      </c>
      <c r="AA2678" s="18" t="s">
        <v>402</v>
      </c>
      <c r="AB2678" s="18" t="s">
        <v>402</v>
      </c>
      <c r="AC2678" s="14" t="s">
        <v>402</v>
      </c>
    </row>
    <row r="2679" spans="1:29" x14ac:dyDescent="0.15">
      <c r="A2679" s="14" t="s">
        <v>363</v>
      </c>
      <c r="B2679" s="14" t="s">
        <v>13</v>
      </c>
      <c r="C2679" s="14" t="s">
        <v>24</v>
      </c>
      <c r="D2679" s="14" t="s">
        <v>3095</v>
      </c>
      <c r="E2679" s="14" t="s">
        <v>5989</v>
      </c>
      <c r="F2679" s="14" t="s">
        <v>8807</v>
      </c>
      <c r="G2679" s="14" t="s">
        <v>402</v>
      </c>
      <c r="H2679" s="14" t="s">
        <v>8998</v>
      </c>
      <c r="I2679" s="17">
        <v>187530.22641771758</v>
      </c>
      <c r="J2679" s="14" t="s">
        <v>340</v>
      </c>
      <c r="K2679" s="17">
        <v>243789.29434303285</v>
      </c>
      <c r="L2679" s="14" t="s">
        <v>8998</v>
      </c>
      <c r="M2679" s="17">
        <v>187530.22641771758</v>
      </c>
      <c r="N2679" s="14" t="s">
        <v>340</v>
      </c>
      <c r="O2679" s="17">
        <v>243789.29434303285</v>
      </c>
      <c r="P2679" s="17">
        <v>187530.22641771758</v>
      </c>
      <c r="Q2679" s="17">
        <v>0</v>
      </c>
      <c r="R2679" s="17">
        <v>0</v>
      </c>
      <c r="S2679" s="18">
        <v>0</v>
      </c>
      <c r="T2679" s="14" t="s">
        <v>339</v>
      </c>
      <c r="U2679" s="14" t="s">
        <v>402</v>
      </c>
      <c r="V2679" s="14" t="s">
        <v>9015</v>
      </c>
      <c r="W2679" s="18">
        <v>0.11924310705824627</v>
      </c>
      <c r="X2679" s="18">
        <v>1</v>
      </c>
      <c r="Y2679" s="14" t="s">
        <v>402</v>
      </c>
      <c r="Z2679" s="14" t="s">
        <v>402</v>
      </c>
      <c r="AA2679" s="18" t="s">
        <v>402</v>
      </c>
      <c r="AB2679" s="18" t="s">
        <v>402</v>
      </c>
      <c r="AC2679" s="14" t="s">
        <v>402</v>
      </c>
    </row>
    <row r="2680" spans="1:29" x14ac:dyDescent="0.15">
      <c r="A2680" s="14" t="s">
        <v>363</v>
      </c>
      <c r="B2680" s="14" t="s">
        <v>13</v>
      </c>
      <c r="C2680" s="14" t="s">
        <v>24</v>
      </c>
      <c r="D2680" s="14" t="s">
        <v>3096</v>
      </c>
      <c r="E2680" s="14" t="s">
        <v>5990</v>
      </c>
      <c r="F2680" s="14" t="s">
        <v>8808</v>
      </c>
      <c r="G2680" s="14" t="s">
        <v>402</v>
      </c>
      <c r="H2680" s="14" t="s">
        <v>8998</v>
      </c>
      <c r="I2680" s="17">
        <v>1702820.701610632</v>
      </c>
      <c r="J2680" s="14" t="s">
        <v>340</v>
      </c>
      <c r="K2680" s="17">
        <v>2213666.9120938214</v>
      </c>
      <c r="L2680" s="14" t="s">
        <v>8998</v>
      </c>
      <c r="M2680" s="17">
        <v>1702820.701610632</v>
      </c>
      <c r="N2680" s="14" t="s">
        <v>340</v>
      </c>
      <c r="O2680" s="17">
        <v>2213666.9120938214</v>
      </c>
      <c r="P2680" s="17">
        <v>1702820.701610632</v>
      </c>
      <c r="Q2680" s="17">
        <v>0</v>
      </c>
      <c r="R2680" s="17">
        <v>0</v>
      </c>
      <c r="S2680" s="18">
        <v>0</v>
      </c>
      <c r="T2680" s="14" t="s">
        <v>339</v>
      </c>
      <c r="U2680" s="14" t="s">
        <v>402</v>
      </c>
      <c r="V2680" s="14" t="s">
        <v>9015</v>
      </c>
      <c r="W2680" s="18">
        <v>0.11924310705824627</v>
      </c>
      <c r="X2680" s="18">
        <v>1</v>
      </c>
      <c r="Y2680" s="14" t="s">
        <v>402</v>
      </c>
      <c r="Z2680" s="14" t="s">
        <v>402</v>
      </c>
      <c r="AA2680" s="18" t="s">
        <v>402</v>
      </c>
      <c r="AB2680" s="18" t="s">
        <v>402</v>
      </c>
      <c r="AC2680" s="14" t="s">
        <v>402</v>
      </c>
    </row>
    <row r="2681" spans="1:29" x14ac:dyDescent="0.15">
      <c r="A2681" s="14" t="s">
        <v>363</v>
      </c>
      <c r="B2681" s="14" t="s">
        <v>13</v>
      </c>
      <c r="C2681" s="14" t="s">
        <v>24</v>
      </c>
      <c r="D2681" s="14" t="s">
        <v>3097</v>
      </c>
      <c r="E2681" s="14" t="s">
        <v>5991</v>
      </c>
      <c r="F2681" s="14" t="s">
        <v>8809</v>
      </c>
      <c r="G2681" s="14" t="s">
        <v>402</v>
      </c>
      <c r="H2681" s="14" t="s">
        <v>8998</v>
      </c>
      <c r="I2681" s="17">
        <v>1084354.455672096</v>
      </c>
      <c r="J2681" s="14" t="s">
        <v>340</v>
      </c>
      <c r="K2681" s="17">
        <v>1409660.792373725</v>
      </c>
      <c r="L2681" s="14" t="s">
        <v>8998</v>
      </c>
      <c r="M2681" s="17">
        <v>1084354.455672096</v>
      </c>
      <c r="N2681" s="14" t="s">
        <v>340</v>
      </c>
      <c r="O2681" s="17">
        <v>1409660.792373725</v>
      </c>
      <c r="P2681" s="17">
        <v>1084354.455672096</v>
      </c>
      <c r="Q2681" s="17">
        <v>0</v>
      </c>
      <c r="R2681" s="17">
        <v>0</v>
      </c>
      <c r="S2681" s="18">
        <v>0</v>
      </c>
      <c r="T2681" s="14" t="s">
        <v>339</v>
      </c>
      <c r="U2681" s="14" t="s">
        <v>402</v>
      </c>
      <c r="V2681" s="14" t="s">
        <v>9015</v>
      </c>
      <c r="W2681" s="18">
        <v>0.11924310705824627</v>
      </c>
      <c r="X2681" s="18">
        <v>1</v>
      </c>
      <c r="Y2681" s="14" t="s">
        <v>402</v>
      </c>
      <c r="Z2681" s="14" t="s">
        <v>402</v>
      </c>
      <c r="AA2681" s="18" t="s">
        <v>402</v>
      </c>
      <c r="AB2681" s="18" t="s">
        <v>402</v>
      </c>
      <c r="AC2681" s="14" t="s">
        <v>402</v>
      </c>
    </row>
    <row r="2682" spans="1:29" x14ac:dyDescent="0.15">
      <c r="A2682" s="14" t="s">
        <v>363</v>
      </c>
      <c r="B2682" s="14" t="s">
        <v>13</v>
      </c>
      <c r="C2682" s="14" t="s">
        <v>24</v>
      </c>
      <c r="D2682" s="14" t="s">
        <v>3098</v>
      </c>
      <c r="E2682" s="14" t="s">
        <v>5992</v>
      </c>
      <c r="F2682" s="14" t="s">
        <v>8810</v>
      </c>
      <c r="G2682" s="14" t="s">
        <v>402</v>
      </c>
      <c r="H2682" s="14" t="s">
        <v>8998</v>
      </c>
      <c r="I2682" s="17">
        <v>1238251.3648605982</v>
      </c>
      <c r="J2682" s="14" t="s">
        <v>340</v>
      </c>
      <c r="K2682" s="17">
        <v>1609726.7743187777</v>
      </c>
      <c r="L2682" s="14" t="s">
        <v>8998</v>
      </c>
      <c r="M2682" s="17">
        <v>1238251.3648605982</v>
      </c>
      <c r="N2682" s="14" t="s">
        <v>340</v>
      </c>
      <c r="O2682" s="17">
        <v>1609726.7743187777</v>
      </c>
      <c r="P2682" s="17">
        <v>1238251.3648605982</v>
      </c>
      <c r="Q2682" s="17">
        <v>0</v>
      </c>
      <c r="R2682" s="17">
        <v>0</v>
      </c>
      <c r="S2682" s="18">
        <v>0</v>
      </c>
      <c r="T2682" s="14" t="s">
        <v>339</v>
      </c>
      <c r="U2682" s="14" t="s">
        <v>402</v>
      </c>
      <c r="V2682" s="14" t="s">
        <v>9015</v>
      </c>
      <c r="W2682" s="18">
        <v>0.11924310705824627</v>
      </c>
      <c r="X2682" s="18">
        <v>1</v>
      </c>
      <c r="Y2682" s="14" t="s">
        <v>402</v>
      </c>
      <c r="Z2682" s="14" t="s">
        <v>402</v>
      </c>
      <c r="AA2682" s="18" t="s">
        <v>402</v>
      </c>
      <c r="AB2682" s="18" t="s">
        <v>402</v>
      </c>
      <c r="AC2682" s="14" t="s">
        <v>402</v>
      </c>
    </row>
    <row r="2683" spans="1:29" x14ac:dyDescent="0.15">
      <c r="A2683" s="14" t="s">
        <v>363</v>
      </c>
      <c r="B2683" s="14" t="s">
        <v>13</v>
      </c>
      <c r="C2683" s="14" t="s">
        <v>24</v>
      </c>
      <c r="D2683" s="14" t="s">
        <v>3099</v>
      </c>
      <c r="E2683" s="14" t="s">
        <v>5993</v>
      </c>
      <c r="F2683" s="14" t="s">
        <v>8811</v>
      </c>
      <c r="G2683" s="14" t="s">
        <v>402</v>
      </c>
      <c r="H2683" s="14" t="s">
        <v>8998</v>
      </c>
      <c r="I2683" s="17">
        <v>5549903.5263256663</v>
      </c>
      <c r="J2683" s="14" t="s">
        <v>340</v>
      </c>
      <c r="K2683" s="17">
        <v>7214874.5842233663</v>
      </c>
      <c r="L2683" s="14" t="s">
        <v>8998</v>
      </c>
      <c r="M2683" s="17">
        <v>5549903.5263256663</v>
      </c>
      <c r="N2683" s="14" t="s">
        <v>340</v>
      </c>
      <c r="O2683" s="17">
        <v>7214874.5842233663</v>
      </c>
      <c r="P2683" s="17">
        <v>5549903.5263256663</v>
      </c>
      <c r="Q2683" s="17">
        <v>0</v>
      </c>
      <c r="R2683" s="17">
        <v>0</v>
      </c>
      <c r="S2683" s="18">
        <v>0</v>
      </c>
      <c r="T2683" s="14" t="s">
        <v>339</v>
      </c>
      <c r="U2683" s="14" t="s">
        <v>402</v>
      </c>
      <c r="V2683" s="14" t="s">
        <v>9015</v>
      </c>
      <c r="W2683" s="18">
        <v>0.11924310705824627</v>
      </c>
      <c r="X2683" s="18">
        <v>1</v>
      </c>
      <c r="Y2683" s="14" t="s">
        <v>402</v>
      </c>
      <c r="Z2683" s="14" t="s">
        <v>402</v>
      </c>
      <c r="AA2683" s="18" t="s">
        <v>402</v>
      </c>
      <c r="AB2683" s="18" t="s">
        <v>402</v>
      </c>
      <c r="AC2683" s="14" t="s">
        <v>402</v>
      </c>
    </row>
    <row r="2684" spans="1:29" x14ac:dyDescent="0.15">
      <c r="A2684" s="14" t="s">
        <v>363</v>
      </c>
      <c r="B2684" s="14" t="s">
        <v>13</v>
      </c>
      <c r="C2684" s="14" t="s">
        <v>24</v>
      </c>
      <c r="D2684" s="14" t="s">
        <v>3100</v>
      </c>
      <c r="E2684" s="14" t="s">
        <v>5994</v>
      </c>
      <c r="F2684" s="14" t="s">
        <v>8812</v>
      </c>
      <c r="G2684" s="14" t="s">
        <v>402</v>
      </c>
      <c r="H2684" s="14" t="s">
        <v>8998</v>
      </c>
      <c r="I2684" s="17">
        <v>1511352.9960560773</v>
      </c>
      <c r="J2684" s="14" t="s">
        <v>340</v>
      </c>
      <c r="K2684" s="17">
        <v>1964758.8948729006</v>
      </c>
      <c r="L2684" s="14" t="s">
        <v>8998</v>
      </c>
      <c r="M2684" s="17">
        <v>1511352.9960560773</v>
      </c>
      <c r="N2684" s="14" t="s">
        <v>340</v>
      </c>
      <c r="O2684" s="17">
        <v>1964758.8948729006</v>
      </c>
      <c r="P2684" s="17">
        <v>1511352.9960560773</v>
      </c>
      <c r="Q2684" s="17">
        <v>0</v>
      </c>
      <c r="R2684" s="17">
        <v>0</v>
      </c>
      <c r="S2684" s="18">
        <v>0</v>
      </c>
      <c r="T2684" s="14" t="s">
        <v>339</v>
      </c>
      <c r="U2684" s="14" t="s">
        <v>402</v>
      </c>
      <c r="V2684" s="14" t="s">
        <v>9015</v>
      </c>
      <c r="W2684" s="18">
        <v>0.11924310705824627</v>
      </c>
      <c r="X2684" s="18">
        <v>1</v>
      </c>
      <c r="Y2684" s="14" t="s">
        <v>402</v>
      </c>
      <c r="Z2684" s="14" t="s">
        <v>402</v>
      </c>
      <c r="AA2684" s="18" t="s">
        <v>402</v>
      </c>
      <c r="AB2684" s="18" t="s">
        <v>402</v>
      </c>
      <c r="AC2684" s="14" t="s">
        <v>402</v>
      </c>
    </row>
    <row r="2685" spans="1:29" x14ac:dyDescent="0.15">
      <c r="A2685" s="14" t="s">
        <v>363</v>
      </c>
      <c r="B2685" s="14" t="s">
        <v>13</v>
      </c>
      <c r="C2685" s="14" t="s">
        <v>24</v>
      </c>
      <c r="D2685" s="14" t="s">
        <v>3101</v>
      </c>
      <c r="E2685" s="14" t="s">
        <v>5995</v>
      </c>
      <c r="F2685" s="14" t="s">
        <v>8813</v>
      </c>
      <c r="G2685" s="14" t="s">
        <v>402</v>
      </c>
      <c r="H2685" s="14" t="s">
        <v>8998</v>
      </c>
      <c r="I2685" s="17">
        <v>1713021.8316554134</v>
      </c>
      <c r="J2685" s="14" t="s">
        <v>340</v>
      </c>
      <c r="K2685" s="17">
        <v>2226928.3811520375</v>
      </c>
      <c r="L2685" s="14" t="s">
        <v>8998</v>
      </c>
      <c r="M2685" s="17">
        <v>1713021.8316554134</v>
      </c>
      <c r="N2685" s="14" t="s">
        <v>340</v>
      </c>
      <c r="O2685" s="17">
        <v>2226928.3811520375</v>
      </c>
      <c r="P2685" s="17">
        <v>1713021.8316554134</v>
      </c>
      <c r="Q2685" s="17">
        <v>0</v>
      </c>
      <c r="R2685" s="17">
        <v>0</v>
      </c>
      <c r="S2685" s="18">
        <v>0</v>
      </c>
      <c r="T2685" s="14" t="s">
        <v>339</v>
      </c>
      <c r="U2685" s="14" t="s">
        <v>402</v>
      </c>
      <c r="V2685" s="14" t="s">
        <v>9015</v>
      </c>
      <c r="W2685" s="18">
        <v>0.11924310705824627</v>
      </c>
      <c r="X2685" s="18">
        <v>1</v>
      </c>
      <c r="Y2685" s="14" t="s">
        <v>402</v>
      </c>
      <c r="Z2685" s="14" t="s">
        <v>402</v>
      </c>
      <c r="AA2685" s="18" t="s">
        <v>402</v>
      </c>
      <c r="AB2685" s="18" t="s">
        <v>402</v>
      </c>
      <c r="AC2685" s="14" t="s">
        <v>402</v>
      </c>
    </row>
    <row r="2686" spans="1:29" x14ac:dyDescent="0.15">
      <c r="A2686" s="14" t="s">
        <v>363</v>
      </c>
      <c r="B2686" s="14" t="s">
        <v>13</v>
      </c>
      <c r="C2686" s="14" t="s">
        <v>24</v>
      </c>
      <c r="D2686" s="14" t="s">
        <v>3102</v>
      </c>
      <c r="E2686" s="14" t="s">
        <v>5996</v>
      </c>
      <c r="F2686" s="14" t="s">
        <v>8814</v>
      </c>
      <c r="G2686" s="14" t="s">
        <v>402</v>
      </c>
      <c r="H2686" s="14" t="s">
        <v>8998</v>
      </c>
      <c r="I2686" s="17">
        <v>903472.05405684048</v>
      </c>
      <c r="J2686" s="14" t="s">
        <v>340</v>
      </c>
      <c r="K2686" s="17">
        <v>1174513.6702738926</v>
      </c>
      <c r="L2686" s="14" t="s">
        <v>8998</v>
      </c>
      <c r="M2686" s="17">
        <v>903472.05405684048</v>
      </c>
      <c r="N2686" s="14" t="s">
        <v>340</v>
      </c>
      <c r="O2686" s="17">
        <v>1174513.6702738926</v>
      </c>
      <c r="P2686" s="17">
        <v>903472.05405684048</v>
      </c>
      <c r="Q2686" s="17">
        <v>0</v>
      </c>
      <c r="R2686" s="17">
        <v>0</v>
      </c>
      <c r="S2686" s="18">
        <v>0</v>
      </c>
      <c r="T2686" s="14" t="s">
        <v>339</v>
      </c>
      <c r="U2686" s="14" t="s">
        <v>402</v>
      </c>
      <c r="V2686" s="14" t="s">
        <v>9015</v>
      </c>
      <c r="W2686" s="18">
        <v>0.11924310705824627</v>
      </c>
      <c r="X2686" s="18">
        <v>1</v>
      </c>
      <c r="Y2686" s="14" t="s">
        <v>402</v>
      </c>
      <c r="Z2686" s="14" t="s">
        <v>402</v>
      </c>
      <c r="AA2686" s="18" t="s">
        <v>402</v>
      </c>
      <c r="AB2686" s="18" t="s">
        <v>402</v>
      </c>
      <c r="AC2686" s="14" t="s">
        <v>402</v>
      </c>
    </row>
    <row r="2687" spans="1:29" x14ac:dyDescent="0.15">
      <c r="A2687" s="14" t="s">
        <v>363</v>
      </c>
      <c r="B2687" s="14" t="s">
        <v>13</v>
      </c>
      <c r="C2687" s="14" t="s">
        <v>24</v>
      </c>
      <c r="D2687" s="14" t="s">
        <v>3103</v>
      </c>
      <c r="E2687" s="14" t="s">
        <v>5997</v>
      </c>
      <c r="F2687" s="14" t="s">
        <v>8815</v>
      </c>
      <c r="G2687" s="14" t="s">
        <v>402</v>
      </c>
      <c r="H2687" s="14" t="s">
        <v>8998</v>
      </c>
      <c r="I2687" s="17">
        <v>1012383.3513463901</v>
      </c>
      <c r="J2687" s="14" t="s">
        <v>340</v>
      </c>
      <c r="K2687" s="17">
        <v>1316098.3567503071</v>
      </c>
      <c r="L2687" s="14" t="s">
        <v>8998</v>
      </c>
      <c r="M2687" s="17">
        <v>1012383.3513463901</v>
      </c>
      <c r="N2687" s="14" t="s">
        <v>340</v>
      </c>
      <c r="O2687" s="17">
        <v>1316098.3567503071</v>
      </c>
      <c r="P2687" s="17">
        <v>1012383.3513463901</v>
      </c>
      <c r="Q2687" s="17">
        <v>0</v>
      </c>
      <c r="R2687" s="17">
        <v>0</v>
      </c>
      <c r="S2687" s="18">
        <v>0</v>
      </c>
      <c r="T2687" s="14" t="s">
        <v>339</v>
      </c>
      <c r="U2687" s="14" t="s">
        <v>402</v>
      </c>
      <c r="V2687" s="14" t="s">
        <v>9015</v>
      </c>
      <c r="W2687" s="18">
        <v>0.11924310705824627</v>
      </c>
      <c r="X2687" s="18">
        <v>1</v>
      </c>
      <c r="Y2687" s="14" t="s">
        <v>402</v>
      </c>
      <c r="Z2687" s="14" t="s">
        <v>402</v>
      </c>
      <c r="AA2687" s="18" t="s">
        <v>402</v>
      </c>
      <c r="AB2687" s="18" t="s">
        <v>402</v>
      </c>
      <c r="AC2687" s="14" t="s">
        <v>402</v>
      </c>
    </row>
    <row r="2688" spans="1:29" x14ac:dyDescent="0.15">
      <c r="A2688" s="14" t="s">
        <v>363</v>
      </c>
      <c r="B2688" s="14" t="s">
        <v>13</v>
      </c>
      <c r="C2688" s="14" t="s">
        <v>24</v>
      </c>
      <c r="D2688" s="14" t="s">
        <v>3104</v>
      </c>
      <c r="E2688" s="14" t="s">
        <v>5998</v>
      </c>
      <c r="F2688" s="14" t="s">
        <v>8816</v>
      </c>
      <c r="G2688" s="14" t="s">
        <v>402</v>
      </c>
      <c r="H2688" s="14" t="s">
        <v>8998</v>
      </c>
      <c r="I2688" s="17">
        <v>930208.16493280989</v>
      </c>
      <c r="J2688" s="14" t="s">
        <v>340</v>
      </c>
      <c r="K2688" s="17">
        <v>1209270.6144126528</v>
      </c>
      <c r="L2688" s="14" t="s">
        <v>8998</v>
      </c>
      <c r="M2688" s="17">
        <v>930208.16493280989</v>
      </c>
      <c r="N2688" s="14" t="s">
        <v>340</v>
      </c>
      <c r="O2688" s="17">
        <v>1209270.6144126528</v>
      </c>
      <c r="P2688" s="17">
        <v>930208.16493280989</v>
      </c>
      <c r="Q2688" s="17">
        <v>0</v>
      </c>
      <c r="R2688" s="17">
        <v>0</v>
      </c>
      <c r="S2688" s="18">
        <v>0</v>
      </c>
      <c r="T2688" s="14" t="s">
        <v>339</v>
      </c>
      <c r="U2688" s="14" t="s">
        <v>402</v>
      </c>
      <c r="V2688" s="14" t="s">
        <v>9015</v>
      </c>
      <c r="W2688" s="18">
        <v>0.11924310705824627</v>
      </c>
      <c r="X2688" s="18">
        <v>1</v>
      </c>
      <c r="Y2688" s="14" t="s">
        <v>402</v>
      </c>
      <c r="Z2688" s="14" t="s">
        <v>402</v>
      </c>
      <c r="AA2688" s="18" t="s">
        <v>402</v>
      </c>
      <c r="AB2688" s="18" t="s">
        <v>402</v>
      </c>
      <c r="AC2688" s="14" t="s">
        <v>402</v>
      </c>
    </row>
    <row r="2689" spans="1:29" x14ac:dyDescent="0.15">
      <c r="A2689" s="14" t="s">
        <v>363</v>
      </c>
      <c r="B2689" s="14" t="s">
        <v>13</v>
      </c>
      <c r="C2689" s="14" t="s">
        <v>24</v>
      </c>
      <c r="D2689" s="14" t="s">
        <v>3105</v>
      </c>
      <c r="E2689" s="14" t="s">
        <v>5999</v>
      </c>
      <c r="F2689" s="14" t="s">
        <v>8817</v>
      </c>
      <c r="G2689" s="14" t="s">
        <v>402</v>
      </c>
      <c r="H2689" s="14" t="s">
        <v>8998</v>
      </c>
      <c r="I2689" s="17">
        <v>10337878.667827383</v>
      </c>
      <c r="J2689" s="14" t="s">
        <v>340</v>
      </c>
      <c r="K2689" s="17">
        <v>13439242.268175598</v>
      </c>
      <c r="L2689" s="14" t="s">
        <v>8998</v>
      </c>
      <c r="M2689" s="17">
        <v>10337878.667827383</v>
      </c>
      <c r="N2689" s="14" t="s">
        <v>340</v>
      </c>
      <c r="O2689" s="17">
        <v>13439242.268175598</v>
      </c>
      <c r="P2689" s="17">
        <v>10337878.667827383</v>
      </c>
      <c r="Q2689" s="17">
        <v>0</v>
      </c>
      <c r="R2689" s="17">
        <v>0</v>
      </c>
      <c r="S2689" s="18">
        <v>0</v>
      </c>
      <c r="T2689" s="14" t="s">
        <v>339</v>
      </c>
      <c r="U2689" s="14" t="s">
        <v>402</v>
      </c>
      <c r="V2689" s="14" t="s">
        <v>9015</v>
      </c>
      <c r="W2689" s="18">
        <v>0.11924310705824627</v>
      </c>
      <c r="X2689" s="18">
        <v>1</v>
      </c>
      <c r="Y2689" s="14" t="s">
        <v>402</v>
      </c>
      <c r="Z2689" s="14" t="s">
        <v>402</v>
      </c>
      <c r="AA2689" s="18" t="s">
        <v>402</v>
      </c>
      <c r="AB2689" s="18" t="s">
        <v>402</v>
      </c>
      <c r="AC2689" s="14" t="s">
        <v>402</v>
      </c>
    </row>
    <row r="2690" spans="1:29" x14ac:dyDescent="0.15">
      <c r="A2690" s="14" t="s">
        <v>363</v>
      </c>
      <c r="B2690" s="14" t="s">
        <v>13</v>
      </c>
      <c r="C2690" s="14" t="s">
        <v>24</v>
      </c>
      <c r="D2690" s="14" t="s">
        <v>3106</v>
      </c>
      <c r="E2690" s="14" t="s">
        <v>6000</v>
      </c>
      <c r="F2690" s="14" t="s">
        <v>8818</v>
      </c>
      <c r="G2690" s="14" t="s">
        <v>402</v>
      </c>
      <c r="H2690" s="14" t="s">
        <v>8998</v>
      </c>
      <c r="I2690" s="17">
        <v>672537.10090660665</v>
      </c>
      <c r="J2690" s="14" t="s">
        <v>340</v>
      </c>
      <c r="K2690" s="17">
        <v>874298.23117858882</v>
      </c>
      <c r="L2690" s="14" t="s">
        <v>8998</v>
      </c>
      <c r="M2690" s="17">
        <v>672537.10090660665</v>
      </c>
      <c r="N2690" s="14" t="s">
        <v>340</v>
      </c>
      <c r="O2690" s="17">
        <v>874298.23117858882</v>
      </c>
      <c r="P2690" s="17">
        <v>672537.10090660665</v>
      </c>
      <c r="Q2690" s="17">
        <v>0</v>
      </c>
      <c r="R2690" s="17">
        <v>0</v>
      </c>
      <c r="S2690" s="18">
        <v>0</v>
      </c>
      <c r="T2690" s="14" t="s">
        <v>339</v>
      </c>
      <c r="U2690" s="14" t="s">
        <v>402</v>
      </c>
      <c r="V2690" s="14" t="s">
        <v>9015</v>
      </c>
      <c r="W2690" s="18">
        <v>0.11924310705824627</v>
      </c>
      <c r="X2690" s="18">
        <v>1</v>
      </c>
      <c r="Y2690" s="14" t="s">
        <v>402</v>
      </c>
      <c r="Z2690" s="14" t="s">
        <v>402</v>
      </c>
      <c r="AA2690" s="18" t="s">
        <v>402</v>
      </c>
      <c r="AB2690" s="18" t="s">
        <v>402</v>
      </c>
      <c r="AC2690" s="14" t="s">
        <v>402</v>
      </c>
    </row>
    <row r="2691" spans="1:29" x14ac:dyDescent="0.15">
      <c r="A2691" s="14" t="s">
        <v>363</v>
      </c>
      <c r="B2691" s="14" t="s">
        <v>13</v>
      </c>
      <c r="C2691" s="14" t="s">
        <v>24</v>
      </c>
      <c r="D2691" s="14" t="s">
        <v>3107</v>
      </c>
      <c r="E2691" s="14" t="s">
        <v>6001</v>
      </c>
      <c r="F2691" s="14" t="s">
        <v>8819</v>
      </c>
      <c r="G2691" s="14" t="s">
        <v>402</v>
      </c>
      <c r="H2691" s="14" t="s">
        <v>8998</v>
      </c>
      <c r="I2691" s="17">
        <v>19887653.769265331</v>
      </c>
      <c r="J2691" s="14" t="s">
        <v>340</v>
      </c>
      <c r="K2691" s="17">
        <v>25853949.900044933</v>
      </c>
      <c r="L2691" s="14" t="s">
        <v>8998</v>
      </c>
      <c r="M2691" s="17">
        <v>19887653.769265331</v>
      </c>
      <c r="N2691" s="14" t="s">
        <v>340</v>
      </c>
      <c r="O2691" s="17">
        <v>25853949.900044933</v>
      </c>
      <c r="P2691" s="17">
        <v>19887653.769265331</v>
      </c>
      <c r="Q2691" s="17">
        <v>0</v>
      </c>
      <c r="R2691" s="17">
        <v>0</v>
      </c>
      <c r="S2691" s="18">
        <v>0</v>
      </c>
      <c r="T2691" s="14" t="s">
        <v>339</v>
      </c>
      <c r="U2691" s="14" t="s">
        <v>402</v>
      </c>
      <c r="V2691" s="14" t="s">
        <v>9015</v>
      </c>
      <c r="W2691" s="18">
        <v>0.11924310705824627</v>
      </c>
      <c r="X2691" s="18">
        <v>1</v>
      </c>
      <c r="Y2691" s="14" t="s">
        <v>402</v>
      </c>
      <c r="Z2691" s="14" t="s">
        <v>402</v>
      </c>
      <c r="AA2691" s="18" t="s">
        <v>402</v>
      </c>
      <c r="AB2691" s="18" t="s">
        <v>402</v>
      </c>
      <c r="AC2691" s="14" t="s">
        <v>402</v>
      </c>
    </row>
    <row r="2692" spans="1:29" x14ac:dyDescent="0.15">
      <c r="A2692" s="14" t="s">
        <v>363</v>
      </c>
      <c r="B2692" s="14" t="s">
        <v>13</v>
      </c>
      <c r="C2692" s="14" t="s">
        <v>24</v>
      </c>
      <c r="D2692" s="14" t="s">
        <v>3108</v>
      </c>
      <c r="E2692" s="14" t="s">
        <v>6002</v>
      </c>
      <c r="F2692" s="14" t="s">
        <v>8820</v>
      </c>
      <c r="G2692" s="14" t="s">
        <v>402</v>
      </c>
      <c r="H2692" s="14" t="s">
        <v>8998</v>
      </c>
      <c r="I2692" s="17">
        <v>1159075.8331477535</v>
      </c>
      <c r="J2692" s="14" t="s">
        <v>340</v>
      </c>
      <c r="K2692" s="17">
        <v>1506798.5830920797</v>
      </c>
      <c r="L2692" s="14" t="s">
        <v>8998</v>
      </c>
      <c r="M2692" s="17">
        <v>1159075.8331477535</v>
      </c>
      <c r="N2692" s="14" t="s">
        <v>340</v>
      </c>
      <c r="O2692" s="17">
        <v>1506798.5830920797</v>
      </c>
      <c r="P2692" s="17">
        <v>1159075.8331477535</v>
      </c>
      <c r="Q2692" s="17">
        <v>0</v>
      </c>
      <c r="R2692" s="17">
        <v>0</v>
      </c>
      <c r="S2692" s="18">
        <v>0</v>
      </c>
      <c r="T2692" s="14" t="s">
        <v>339</v>
      </c>
      <c r="U2692" s="14" t="s">
        <v>402</v>
      </c>
      <c r="V2692" s="14" t="s">
        <v>9015</v>
      </c>
      <c r="W2692" s="18">
        <v>0.11924310705824627</v>
      </c>
      <c r="X2692" s="18">
        <v>1</v>
      </c>
      <c r="Y2692" s="14" t="s">
        <v>402</v>
      </c>
      <c r="Z2692" s="14" t="s">
        <v>402</v>
      </c>
      <c r="AA2692" s="18" t="s">
        <v>402</v>
      </c>
      <c r="AB2692" s="18" t="s">
        <v>402</v>
      </c>
      <c r="AC2692" s="14" t="s">
        <v>402</v>
      </c>
    </row>
    <row r="2693" spans="1:29" x14ac:dyDescent="0.15">
      <c r="A2693" s="14" t="s">
        <v>363</v>
      </c>
      <c r="B2693" s="14" t="s">
        <v>13</v>
      </c>
      <c r="C2693" s="14" t="s">
        <v>24</v>
      </c>
      <c r="D2693" s="14" t="s">
        <v>3109</v>
      </c>
      <c r="E2693" s="14" t="s">
        <v>6003</v>
      </c>
      <c r="F2693" s="14" t="s">
        <v>8821</v>
      </c>
      <c r="G2693" s="14" t="s">
        <v>402</v>
      </c>
      <c r="H2693" s="14" t="s">
        <v>8998</v>
      </c>
      <c r="I2693" s="17">
        <v>1219168.9999545617</v>
      </c>
      <c r="J2693" s="14" t="s">
        <v>340</v>
      </c>
      <c r="K2693" s="17">
        <v>1584919.6999409304</v>
      </c>
      <c r="L2693" s="14" t="s">
        <v>8998</v>
      </c>
      <c r="M2693" s="17">
        <v>1219168.9999545617</v>
      </c>
      <c r="N2693" s="14" t="s">
        <v>340</v>
      </c>
      <c r="O2693" s="17">
        <v>1584919.6999409304</v>
      </c>
      <c r="P2693" s="17">
        <v>1219168.9999545617</v>
      </c>
      <c r="Q2693" s="17">
        <v>0</v>
      </c>
      <c r="R2693" s="17">
        <v>0</v>
      </c>
      <c r="S2693" s="18">
        <v>0</v>
      </c>
      <c r="T2693" s="14" t="s">
        <v>339</v>
      </c>
      <c r="U2693" s="14" t="s">
        <v>402</v>
      </c>
      <c r="V2693" s="14" t="s">
        <v>9015</v>
      </c>
      <c r="W2693" s="18">
        <v>0.11924310705824627</v>
      </c>
      <c r="X2693" s="18">
        <v>1</v>
      </c>
      <c r="Y2693" s="14" t="s">
        <v>402</v>
      </c>
      <c r="Z2693" s="14" t="s">
        <v>402</v>
      </c>
      <c r="AA2693" s="18" t="s">
        <v>402</v>
      </c>
      <c r="AB2693" s="18" t="s">
        <v>402</v>
      </c>
      <c r="AC2693" s="14" t="s">
        <v>402</v>
      </c>
    </row>
    <row r="2694" spans="1:29" x14ac:dyDescent="0.15">
      <c r="A2694" s="14" t="s">
        <v>363</v>
      </c>
      <c r="B2694" s="14" t="s">
        <v>13</v>
      </c>
      <c r="C2694" s="14" t="s">
        <v>24</v>
      </c>
      <c r="D2694" s="14" t="s">
        <v>3110</v>
      </c>
      <c r="E2694" s="14" t="s">
        <v>6004</v>
      </c>
      <c r="F2694" s="14" t="s">
        <v>8822</v>
      </c>
      <c r="G2694" s="14" t="s">
        <v>402</v>
      </c>
      <c r="H2694" s="14" t="s">
        <v>8998</v>
      </c>
      <c r="I2694" s="17">
        <v>1591882.6284666718</v>
      </c>
      <c r="J2694" s="14" t="s">
        <v>340</v>
      </c>
      <c r="K2694" s="17">
        <v>2069447.4170066735</v>
      </c>
      <c r="L2694" s="14" t="s">
        <v>8998</v>
      </c>
      <c r="M2694" s="17">
        <v>1591882.6284666718</v>
      </c>
      <c r="N2694" s="14" t="s">
        <v>340</v>
      </c>
      <c r="O2694" s="17">
        <v>2069447.4170066735</v>
      </c>
      <c r="P2694" s="17">
        <v>1591882.6284666718</v>
      </c>
      <c r="Q2694" s="17">
        <v>0</v>
      </c>
      <c r="R2694" s="17">
        <v>0</v>
      </c>
      <c r="S2694" s="18">
        <v>0</v>
      </c>
      <c r="T2694" s="14" t="s">
        <v>339</v>
      </c>
      <c r="U2694" s="14" t="s">
        <v>402</v>
      </c>
      <c r="V2694" s="14" t="s">
        <v>9015</v>
      </c>
      <c r="W2694" s="18">
        <v>0.11924310705824627</v>
      </c>
      <c r="X2694" s="18">
        <v>1</v>
      </c>
      <c r="Y2694" s="14" t="s">
        <v>402</v>
      </c>
      <c r="Z2694" s="14" t="s">
        <v>402</v>
      </c>
      <c r="AA2694" s="18" t="s">
        <v>402</v>
      </c>
      <c r="AB2694" s="18" t="s">
        <v>402</v>
      </c>
      <c r="AC2694" s="14" t="s">
        <v>402</v>
      </c>
    </row>
    <row r="2695" spans="1:29" x14ac:dyDescent="0.15">
      <c r="A2695" s="14" t="s">
        <v>363</v>
      </c>
      <c r="B2695" s="14" t="s">
        <v>13</v>
      </c>
      <c r="C2695" s="14" t="s">
        <v>24</v>
      </c>
      <c r="D2695" s="14" t="s">
        <v>3111</v>
      </c>
      <c r="E2695" s="14" t="s">
        <v>6005</v>
      </c>
      <c r="F2695" s="14" t="s">
        <v>8823</v>
      </c>
      <c r="G2695" s="14" t="s">
        <v>402</v>
      </c>
      <c r="H2695" s="14" t="s">
        <v>8998</v>
      </c>
      <c r="I2695" s="17">
        <v>1055894.4103773534</v>
      </c>
      <c r="J2695" s="14" t="s">
        <v>340</v>
      </c>
      <c r="K2695" s="17">
        <v>1372662.7334905593</v>
      </c>
      <c r="L2695" s="14" t="s">
        <v>8998</v>
      </c>
      <c r="M2695" s="17">
        <v>1055894.4103773534</v>
      </c>
      <c r="N2695" s="14" t="s">
        <v>340</v>
      </c>
      <c r="O2695" s="17">
        <v>1372662.7334905593</v>
      </c>
      <c r="P2695" s="17">
        <v>1055894.4103773534</v>
      </c>
      <c r="Q2695" s="17">
        <v>0</v>
      </c>
      <c r="R2695" s="17">
        <v>0</v>
      </c>
      <c r="S2695" s="18">
        <v>0</v>
      </c>
      <c r="T2695" s="14" t="s">
        <v>339</v>
      </c>
      <c r="U2695" s="14" t="s">
        <v>402</v>
      </c>
      <c r="V2695" s="14" t="s">
        <v>9015</v>
      </c>
      <c r="W2695" s="18">
        <v>0.11924310705824627</v>
      </c>
      <c r="X2695" s="18">
        <v>1</v>
      </c>
      <c r="Y2695" s="14" t="s">
        <v>402</v>
      </c>
      <c r="Z2695" s="14" t="s">
        <v>402</v>
      </c>
      <c r="AA2695" s="18" t="s">
        <v>402</v>
      </c>
      <c r="AB2695" s="18" t="s">
        <v>402</v>
      </c>
      <c r="AC2695" s="14" t="s">
        <v>402</v>
      </c>
    </row>
    <row r="2696" spans="1:29" x14ac:dyDescent="0.15">
      <c r="A2696" s="14" t="s">
        <v>363</v>
      </c>
      <c r="B2696" s="14" t="s">
        <v>13</v>
      </c>
      <c r="C2696" s="14" t="s">
        <v>24</v>
      </c>
      <c r="D2696" s="14" t="s">
        <v>3112</v>
      </c>
      <c r="E2696" s="14" t="s">
        <v>6006</v>
      </c>
      <c r="F2696" s="14" t="s">
        <v>8824</v>
      </c>
      <c r="G2696" s="14" t="s">
        <v>402</v>
      </c>
      <c r="H2696" s="14" t="s">
        <v>8998</v>
      </c>
      <c r="I2696" s="17">
        <v>1351788.9983395636</v>
      </c>
      <c r="J2696" s="14" t="s">
        <v>340</v>
      </c>
      <c r="K2696" s="17">
        <v>1757325.6978414329</v>
      </c>
      <c r="L2696" s="14" t="s">
        <v>8998</v>
      </c>
      <c r="M2696" s="17">
        <v>1351788.9983395636</v>
      </c>
      <c r="N2696" s="14" t="s">
        <v>340</v>
      </c>
      <c r="O2696" s="17">
        <v>1757325.6978414329</v>
      </c>
      <c r="P2696" s="17">
        <v>1351788.9983395636</v>
      </c>
      <c r="Q2696" s="17">
        <v>0</v>
      </c>
      <c r="R2696" s="17">
        <v>0</v>
      </c>
      <c r="S2696" s="18">
        <v>0</v>
      </c>
      <c r="T2696" s="14" t="s">
        <v>339</v>
      </c>
      <c r="U2696" s="14" t="s">
        <v>402</v>
      </c>
      <c r="V2696" s="14" t="s">
        <v>9015</v>
      </c>
      <c r="W2696" s="18">
        <v>0.11924310705824627</v>
      </c>
      <c r="X2696" s="18">
        <v>1</v>
      </c>
      <c r="Y2696" s="14" t="s">
        <v>402</v>
      </c>
      <c r="Z2696" s="14" t="s">
        <v>402</v>
      </c>
      <c r="AA2696" s="18" t="s">
        <v>402</v>
      </c>
      <c r="AB2696" s="18" t="s">
        <v>402</v>
      </c>
      <c r="AC2696" s="14" t="s">
        <v>402</v>
      </c>
    </row>
    <row r="2697" spans="1:29" x14ac:dyDescent="0.15">
      <c r="A2697" s="14" t="s">
        <v>363</v>
      </c>
      <c r="B2697" s="14" t="s">
        <v>13</v>
      </c>
      <c r="C2697" s="14" t="s">
        <v>24</v>
      </c>
      <c r="D2697" s="14" t="s">
        <v>3113</v>
      </c>
      <c r="E2697" s="14" t="s">
        <v>6007</v>
      </c>
      <c r="F2697" s="14" t="s">
        <v>8825</v>
      </c>
      <c r="G2697" s="14" t="s">
        <v>402</v>
      </c>
      <c r="H2697" s="14" t="s">
        <v>8998</v>
      </c>
      <c r="I2697" s="17">
        <v>2362508.6310715536</v>
      </c>
      <c r="J2697" s="14" t="s">
        <v>340</v>
      </c>
      <c r="K2697" s="17">
        <v>3071261.2203930202</v>
      </c>
      <c r="L2697" s="14" t="s">
        <v>8998</v>
      </c>
      <c r="M2697" s="17">
        <v>2362508.6310715536</v>
      </c>
      <c r="N2697" s="14" t="s">
        <v>340</v>
      </c>
      <c r="O2697" s="17">
        <v>3071261.2203930202</v>
      </c>
      <c r="P2697" s="17">
        <v>2362508.6310715536</v>
      </c>
      <c r="Q2697" s="17">
        <v>0</v>
      </c>
      <c r="R2697" s="17">
        <v>0</v>
      </c>
      <c r="S2697" s="18">
        <v>0</v>
      </c>
      <c r="T2697" s="14" t="s">
        <v>339</v>
      </c>
      <c r="U2697" s="14" t="s">
        <v>402</v>
      </c>
      <c r="V2697" s="14" t="s">
        <v>9015</v>
      </c>
      <c r="W2697" s="18">
        <v>0.11924310705824627</v>
      </c>
      <c r="X2697" s="18">
        <v>1</v>
      </c>
      <c r="Y2697" s="14" t="s">
        <v>402</v>
      </c>
      <c r="Z2697" s="14" t="s">
        <v>402</v>
      </c>
      <c r="AA2697" s="18" t="s">
        <v>402</v>
      </c>
      <c r="AB2697" s="18" t="s">
        <v>402</v>
      </c>
      <c r="AC2697" s="14" t="s">
        <v>402</v>
      </c>
    </row>
    <row r="2698" spans="1:29" x14ac:dyDescent="0.15">
      <c r="A2698" s="14" t="s">
        <v>363</v>
      </c>
      <c r="B2698" s="14" t="s">
        <v>13</v>
      </c>
      <c r="C2698" s="14" t="s">
        <v>24</v>
      </c>
      <c r="D2698" s="14" t="s">
        <v>3114</v>
      </c>
      <c r="E2698" s="14" t="s">
        <v>6008</v>
      </c>
      <c r="F2698" s="14" t="s">
        <v>8826</v>
      </c>
      <c r="G2698" s="14" t="s">
        <v>402</v>
      </c>
      <c r="H2698" s="14" t="s">
        <v>8998</v>
      </c>
      <c r="I2698" s="17">
        <v>3132690.5054022414</v>
      </c>
      <c r="J2698" s="14" t="s">
        <v>340</v>
      </c>
      <c r="K2698" s="17">
        <v>4072497.6570229139</v>
      </c>
      <c r="L2698" s="14" t="s">
        <v>8998</v>
      </c>
      <c r="M2698" s="17">
        <v>3132690.5054022414</v>
      </c>
      <c r="N2698" s="14" t="s">
        <v>340</v>
      </c>
      <c r="O2698" s="17">
        <v>4072497.6570229139</v>
      </c>
      <c r="P2698" s="17">
        <v>3132690.5054022414</v>
      </c>
      <c r="Q2698" s="17">
        <v>0</v>
      </c>
      <c r="R2698" s="17">
        <v>0</v>
      </c>
      <c r="S2698" s="18">
        <v>0</v>
      </c>
      <c r="T2698" s="14" t="s">
        <v>339</v>
      </c>
      <c r="U2698" s="14" t="s">
        <v>402</v>
      </c>
      <c r="V2698" s="14" t="s">
        <v>9015</v>
      </c>
      <c r="W2698" s="18">
        <v>0.11924310705824627</v>
      </c>
      <c r="X2698" s="18">
        <v>1</v>
      </c>
      <c r="Y2698" s="14" t="s">
        <v>402</v>
      </c>
      <c r="Z2698" s="14" t="s">
        <v>402</v>
      </c>
      <c r="AA2698" s="18" t="s">
        <v>402</v>
      </c>
      <c r="AB2698" s="18" t="s">
        <v>402</v>
      </c>
      <c r="AC2698" s="14" t="s">
        <v>402</v>
      </c>
    </row>
    <row r="2699" spans="1:29" x14ac:dyDescent="0.15">
      <c r="A2699" s="14" t="s">
        <v>363</v>
      </c>
      <c r="B2699" s="14" t="s">
        <v>13</v>
      </c>
      <c r="C2699" s="14" t="s">
        <v>24</v>
      </c>
      <c r="D2699" s="14" t="s">
        <v>3115</v>
      </c>
      <c r="E2699" s="14" t="s">
        <v>6009</v>
      </c>
      <c r="F2699" s="14" t="s">
        <v>8827</v>
      </c>
      <c r="G2699" s="14" t="s">
        <v>402</v>
      </c>
      <c r="H2699" s="14" t="s">
        <v>8998</v>
      </c>
      <c r="I2699" s="17">
        <v>11124842.246232582</v>
      </c>
      <c r="J2699" s="14" t="s">
        <v>340</v>
      </c>
      <c r="K2699" s="17">
        <v>14462294.920102358</v>
      </c>
      <c r="L2699" s="14" t="s">
        <v>8998</v>
      </c>
      <c r="M2699" s="17">
        <v>11124842.246232582</v>
      </c>
      <c r="N2699" s="14" t="s">
        <v>340</v>
      </c>
      <c r="O2699" s="17">
        <v>14462294.920102358</v>
      </c>
      <c r="P2699" s="17">
        <v>11124842.246232582</v>
      </c>
      <c r="Q2699" s="17">
        <v>0</v>
      </c>
      <c r="R2699" s="17">
        <v>0</v>
      </c>
      <c r="S2699" s="18">
        <v>0</v>
      </c>
      <c r="T2699" s="14" t="s">
        <v>339</v>
      </c>
      <c r="U2699" s="14" t="s">
        <v>402</v>
      </c>
      <c r="V2699" s="14" t="s">
        <v>9015</v>
      </c>
      <c r="W2699" s="18">
        <v>0.11924310705824627</v>
      </c>
      <c r="X2699" s="18">
        <v>1</v>
      </c>
      <c r="Y2699" s="14" t="s">
        <v>402</v>
      </c>
      <c r="Z2699" s="14" t="s">
        <v>402</v>
      </c>
      <c r="AA2699" s="18" t="s">
        <v>402</v>
      </c>
      <c r="AB2699" s="18" t="s">
        <v>402</v>
      </c>
      <c r="AC2699" s="14" t="s">
        <v>402</v>
      </c>
    </row>
    <row r="2700" spans="1:29" x14ac:dyDescent="0.15">
      <c r="A2700" s="14" t="s">
        <v>363</v>
      </c>
      <c r="B2700" s="14" t="s">
        <v>13</v>
      </c>
      <c r="C2700" s="14" t="s">
        <v>24</v>
      </c>
      <c r="D2700" s="14" t="s">
        <v>3116</v>
      </c>
      <c r="E2700" s="14" t="s">
        <v>6010</v>
      </c>
      <c r="F2700" s="14" t="s">
        <v>8828</v>
      </c>
      <c r="G2700" s="14" t="s">
        <v>402</v>
      </c>
      <c r="H2700" s="14" t="s">
        <v>8998</v>
      </c>
      <c r="I2700" s="17">
        <v>3477657.6723376079</v>
      </c>
      <c r="J2700" s="14" t="s">
        <v>340</v>
      </c>
      <c r="K2700" s="17">
        <v>4520954.9740388906</v>
      </c>
      <c r="L2700" s="14" t="s">
        <v>8998</v>
      </c>
      <c r="M2700" s="17">
        <v>3477657.6723376079</v>
      </c>
      <c r="N2700" s="14" t="s">
        <v>340</v>
      </c>
      <c r="O2700" s="17">
        <v>4520954.9740388906</v>
      </c>
      <c r="P2700" s="17">
        <v>3477657.6723376079</v>
      </c>
      <c r="Q2700" s="17">
        <v>0</v>
      </c>
      <c r="R2700" s="17">
        <v>0</v>
      </c>
      <c r="S2700" s="18">
        <v>0</v>
      </c>
      <c r="T2700" s="14" t="s">
        <v>339</v>
      </c>
      <c r="U2700" s="14" t="s">
        <v>402</v>
      </c>
      <c r="V2700" s="14" t="s">
        <v>9015</v>
      </c>
      <c r="W2700" s="18">
        <v>0.11924310705824627</v>
      </c>
      <c r="X2700" s="18">
        <v>1</v>
      </c>
      <c r="Y2700" s="14" t="s">
        <v>402</v>
      </c>
      <c r="Z2700" s="14" t="s">
        <v>402</v>
      </c>
      <c r="AA2700" s="18" t="s">
        <v>402</v>
      </c>
      <c r="AB2700" s="18" t="s">
        <v>402</v>
      </c>
      <c r="AC2700" s="14" t="s">
        <v>402</v>
      </c>
    </row>
    <row r="2701" spans="1:29" x14ac:dyDescent="0.15">
      <c r="A2701" s="14" t="s">
        <v>363</v>
      </c>
      <c r="B2701" s="14" t="s">
        <v>13</v>
      </c>
      <c r="C2701" s="14" t="s">
        <v>24</v>
      </c>
      <c r="D2701" s="14" t="s">
        <v>3117</v>
      </c>
      <c r="E2701" s="14" t="s">
        <v>6011</v>
      </c>
      <c r="F2701" s="14" t="s">
        <v>8829</v>
      </c>
      <c r="G2701" s="14" t="s">
        <v>402</v>
      </c>
      <c r="H2701" s="14" t="s">
        <v>8998</v>
      </c>
      <c r="I2701" s="17">
        <v>15603706.699650835</v>
      </c>
      <c r="J2701" s="14" t="s">
        <v>340</v>
      </c>
      <c r="K2701" s="17">
        <v>20284818.709546085</v>
      </c>
      <c r="L2701" s="14" t="s">
        <v>8998</v>
      </c>
      <c r="M2701" s="17">
        <v>15603706.699650835</v>
      </c>
      <c r="N2701" s="14" t="s">
        <v>340</v>
      </c>
      <c r="O2701" s="17">
        <v>20284818.709546085</v>
      </c>
      <c r="P2701" s="17">
        <v>15603706.699650835</v>
      </c>
      <c r="Q2701" s="17">
        <v>0</v>
      </c>
      <c r="R2701" s="17">
        <v>0</v>
      </c>
      <c r="S2701" s="18">
        <v>0</v>
      </c>
      <c r="T2701" s="14" t="s">
        <v>339</v>
      </c>
      <c r="U2701" s="14" t="s">
        <v>402</v>
      </c>
      <c r="V2701" s="14" t="s">
        <v>9015</v>
      </c>
      <c r="W2701" s="18">
        <v>0.11924310705824627</v>
      </c>
      <c r="X2701" s="18">
        <v>1</v>
      </c>
      <c r="Y2701" s="14" t="s">
        <v>402</v>
      </c>
      <c r="Z2701" s="14" t="s">
        <v>402</v>
      </c>
      <c r="AA2701" s="18" t="s">
        <v>402</v>
      </c>
      <c r="AB2701" s="18" t="s">
        <v>402</v>
      </c>
      <c r="AC2701" s="14" t="s">
        <v>402</v>
      </c>
    </row>
    <row r="2702" spans="1:29" x14ac:dyDescent="0.15">
      <c r="A2702" s="14" t="s">
        <v>363</v>
      </c>
      <c r="B2702" s="14" t="s">
        <v>13</v>
      </c>
      <c r="C2702" s="14" t="s">
        <v>24</v>
      </c>
      <c r="D2702" s="14" t="s">
        <v>3118</v>
      </c>
      <c r="E2702" s="14" t="s">
        <v>6012</v>
      </c>
      <c r="F2702" s="14" t="s">
        <v>8830</v>
      </c>
      <c r="G2702" s="14" t="s">
        <v>402</v>
      </c>
      <c r="H2702" s="14" t="s">
        <v>8998</v>
      </c>
      <c r="I2702" s="17">
        <v>1457917.1505246866</v>
      </c>
      <c r="J2702" s="14" t="s">
        <v>340</v>
      </c>
      <c r="K2702" s="17">
        <v>1895292.2956820927</v>
      </c>
      <c r="L2702" s="14" t="s">
        <v>8998</v>
      </c>
      <c r="M2702" s="17">
        <v>1457917.1505246866</v>
      </c>
      <c r="N2702" s="14" t="s">
        <v>340</v>
      </c>
      <c r="O2702" s="17">
        <v>1895292.2956820927</v>
      </c>
      <c r="P2702" s="17">
        <v>1457917.1505246866</v>
      </c>
      <c r="Q2702" s="17">
        <v>0</v>
      </c>
      <c r="R2702" s="17">
        <v>0</v>
      </c>
      <c r="S2702" s="18">
        <v>0</v>
      </c>
      <c r="T2702" s="14" t="s">
        <v>339</v>
      </c>
      <c r="U2702" s="14" t="s">
        <v>402</v>
      </c>
      <c r="V2702" s="14" t="s">
        <v>9015</v>
      </c>
      <c r="W2702" s="18">
        <v>0.11924310705824627</v>
      </c>
      <c r="X2702" s="18">
        <v>1</v>
      </c>
      <c r="Y2702" s="14" t="s">
        <v>402</v>
      </c>
      <c r="Z2702" s="14" t="s">
        <v>402</v>
      </c>
      <c r="AA2702" s="18" t="s">
        <v>402</v>
      </c>
      <c r="AB2702" s="18" t="s">
        <v>402</v>
      </c>
      <c r="AC2702" s="14" t="s">
        <v>402</v>
      </c>
    </row>
    <row r="2703" spans="1:29" x14ac:dyDescent="0.15">
      <c r="A2703" s="14" t="s">
        <v>363</v>
      </c>
      <c r="B2703" s="14" t="s">
        <v>13</v>
      </c>
      <c r="C2703" s="14" t="s">
        <v>24</v>
      </c>
      <c r="D2703" s="14" t="s">
        <v>3119</v>
      </c>
      <c r="E2703" s="14" t="s">
        <v>6013</v>
      </c>
      <c r="F2703" s="14" t="s">
        <v>8831</v>
      </c>
      <c r="G2703" s="14" t="s">
        <v>402</v>
      </c>
      <c r="H2703" s="14" t="s">
        <v>8998</v>
      </c>
      <c r="I2703" s="17">
        <v>1.8211609126820712E-3</v>
      </c>
      <c r="J2703" s="14" t="s">
        <v>340</v>
      </c>
      <c r="K2703" s="17">
        <v>2.3675091864866927E-3</v>
      </c>
      <c r="L2703" s="14" t="s">
        <v>8998</v>
      </c>
      <c r="M2703" s="17">
        <v>1.8211609126820712E-3</v>
      </c>
      <c r="N2703" s="14" t="s">
        <v>340</v>
      </c>
      <c r="O2703" s="17">
        <v>2.3675091864866927E-3</v>
      </c>
      <c r="P2703" s="17">
        <v>1.8211609126820712E-3</v>
      </c>
      <c r="Q2703" s="17">
        <v>0</v>
      </c>
      <c r="R2703" s="17">
        <v>0</v>
      </c>
      <c r="S2703" s="18">
        <v>0</v>
      </c>
      <c r="T2703" s="14" t="s">
        <v>339</v>
      </c>
      <c r="U2703" s="14" t="s">
        <v>402</v>
      </c>
      <c r="V2703" s="14" t="s">
        <v>9015</v>
      </c>
      <c r="W2703" s="18">
        <v>0.11924310705824627</v>
      </c>
      <c r="X2703" s="18">
        <v>1</v>
      </c>
      <c r="Y2703" s="14" t="s">
        <v>402</v>
      </c>
      <c r="Z2703" s="14" t="s">
        <v>402</v>
      </c>
      <c r="AA2703" s="18" t="s">
        <v>402</v>
      </c>
      <c r="AB2703" s="18" t="s">
        <v>402</v>
      </c>
      <c r="AC2703" s="14" t="s">
        <v>402</v>
      </c>
    </row>
    <row r="2704" spans="1:29" x14ac:dyDescent="0.15">
      <c r="A2704" s="14" t="s">
        <v>363</v>
      </c>
      <c r="B2704" s="14" t="s">
        <v>13</v>
      </c>
      <c r="C2704" s="14" t="s">
        <v>24</v>
      </c>
      <c r="D2704" s="14" t="s">
        <v>3120</v>
      </c>
      <c r="E2704" s="14" t="s">
        <v>6014</v>
      </c>
      <c r="F2704" s="14" t="s">
        <v>8832</v>
      </c>
      <c r="G2704" s="14" t="s">
        <v>402</v>
      </c>
      <c r="H2704" s="14" t="s">
        <v>8998</v>
      </c>
      <c r="I2704" s="17">
        <v>12036327.995776378</v>
      </c>
      <c r="J2704" s="14" t="s">
        <v>340</v>
      </c>
      <c r="K2704" s="17">
        <v>15647226.394509289</v>
      </c>
      <c r="L2704" s="14" t="s">
        <v>8998</v>
      </c>
      <c r="M2704" s="17">
        <v>12036327.995776378</v>
      </c>
      <c r="N2704" s="14" t="s">
        <v>340</v>
      </c>
      <c r="O2704" s="17">
        <v>15647226.394509289</v>
      </c>
      <c r="P2704" s="17">
        <v>12036327.995776378</v>
      </c>
      <c r="Q2704" s="17">
        <v>0</v>
      </c>
      <c r="R2704" s="17">
        <v>0</v>
      </c>
      <c r="S2704" s="18">
        <v>0</v>
      </c>
      <c r="T2704" s="14" t="s">
        <v>339</v>
      </c>
      <c r="U2704" s="14" t="s">
        <v>402</v>
      </c>
      <c r="V2704" s="14" t="s">
        <v>9015</v>
      </c>
      <c r="W2704" s="18">
        <v>0.11924310705824627</v>
      </c>
      <c r="X2704" s="18">
        <v>1</v>
      </c>
      <c r="Y2704" s="14" t="s">
        <v>402</v>
      </c>
      <c r="Z2704" s="14" t="s">
        <v>402</v>
      </c>
      <c r="AA2704" s="18" t="s">
        <v>402</v>
      </c>
      <c r="AB2704" s="18" t="s">
        <v>402</v>
      </c>
      <c r="AC2704" s="14" t="s">
        <v>402</v>
      </c>
    </row>
    <row r="2705" spans="1:29" x14ac:dyDescent="0.15">
      <c r="A2705" s="14" t="s">
        <v>363</v>
      </c>
      <c r="B2705" s="14" t="s">
        <v>13</v>
      </c>
      <c r="C2705" s="14" t="s">
        <v>24</v>
      </c>
      <c r="D2705" s="14" t="s">
        <v>3121</v>
      </c>
      <c r="E2705" s="14" t="s">
        <v>6015</v>
      </c>
      <c r="F2705" s="14" t="s">
        <v>8833</v>
      </c>
      <c r="G2705" s="14" t="s">
        <v>402</v>
      </c>
      <c r="H2705" s="14" t="s">
        <v>8998</v>
      </c>
      <c r="I2705" s="17">
        <v>6597620.9862491367</v>
      </c>
      <c r="J2705" s="14" t="s">
        <v>340</v>
      </c>
      <c r="K2705" s="17">
        <v>8576907.2821238786</v>
      </c>
      <c r="L2705" s="14" t="s">
        <v>8998</v>
      </c>
      <c r="M2705" s="17">
        <v>6597620.9862491367</v>
      </c>
      <c r="N2705" s="14" t="s">
        <v>340</v>
      </c>
      <c r="O2705" s="17">
        <v>8576907.2821238786</v>
      </c>
      <c r="P2705" s="17">
        <v>6597620.9862491367</v>
      </c>
      <c r="Q2705" s="17">
        <v>0</v>
      </c>
      <c r="R2705" s="17">
        <v>0</v>
      </c>
      <c r="S2705" s="18">
        <v>0</v>
      </c>
      <c r="T2705" s="14" t="s">
        <v>339</v>
      </c>
      <c r="U2705" s="14" t="s">
        <v>402</v>
      </c>
      <c r="V2705" s="14" t="s">
        <v>9015</v>
      </c>
      <c r="W2705" s="18">
        <v>0.11924310705824627</v>
      </c>
      <c r="X2705" s="18">
        <v>1</v>
      </c>
      <c r="Y2705" s="14" t="s">
        <v>402</v>
      </c>
      <c r="Z2705" s="14" t="s">
        <v>402</v>
      </c>
      <c r="AA2705" s="18" t="s">
        <v>402</v>
      </c>
      <c r="AB2705" s="18" t="s">
        <v>402</v>
      </c>
      <c r="AC2705" s="14" t="s">
        <v>402</v>
      </c>
    </row>
    <row r="2706" spans="1:29" x14ac:dyDescent="0.15">
      <c r="A2706" s="14" t="s">
        <v>363</v>
      </c>
      <c r="B2706" s="14" t="s">
        <v>13</v>
      </c>
      <c r="C2706" s="14" t="s">
        <v>24</v>
      </c>
      <c r="D2706" s="14" t="s">
        <v>3122</v>
      </c>
      <c r="E2706" s="14" t="s">
        <v>6016</v>
      </c>
      <c r="F2706" s="14" t="s">
        <v>8834</v>
      </c>
      <c r="G2706" s="14" t="s">
        <v>402</v>
      </c>
      <c r="H2706" s="14" t="s">
        <v>8998</v>
      </c>
      <c r="I2706" s="17">
        <v>6135109.2584232427</v>
      </c>
      <c r="J2706" s="14" t="s">
        <v>340</v>
      </c>
      <c r="K2706" s="17">
        <v>7975642.0359502165</v>
      </c>
      <c r="L2706" s="14" t="s">
        <v>8998</v>
      </c>
      <c r="M2706" s="17">
        <v>6135109.2584232427</v>
      </c>
      <c r="N2706" s="14" t="s">
        <v>340</v>
      </c>
      <c r="O2706" s="17">
        <v>7975642.0359502165</v>
      </c>
      <c r="P2706" s="17">
        <v>6135109.2584232427</v>
      </c>
      <c r="Q2706" s="17">
        <v>0</v>
      </c>
      <c r="R2706" s="17">
        <v>0</v>
      </c>
      <c r="S2706" s="18">
        <v>0</v>
      </c>
      <c r="T2706" s="14" t="s">
        <v>339</v>
      </c>
      <c r="U2706" s="14" t="s">
        <v>402</v>
      </c>
      <c r="V2706" s="14" t="s">
        <v>9015</v>
      </c>
      <c r="W2706" s="18">
        <v>0.11924310705824627</v>
      </c>
      <c r="X2706" s="18">
        <v>1</v>
      </c>
      <c r="Y2706" s="14" t="s">
        <v>402</v>
      </c>
      <c r="Z2706" s="14" t="s">
        <v>402</v>
      </c>
      <c r="AA2706" s="18" t="s">
        <v>402</v>
      </c>
      <c r="AB2706" s="18" t="s">
        <v>402</v>
      </c>
      <c r="AC2706" s="14" t="s">
        <v>402</v>
      </c>
    </row>
    <row r="2707" spans="1:29" x14ac:dyDescent="0.15">
      <c r="A2707" s="14" t="s">
        <v>363</v>
      </c>
      <c r="B2707" s="14" t="s">
        <v>13</v>
      </c>
      <c r="C2707" s="14" t="s">
        <v>24</v>
      </c>
      <c r="D2707" s="14" t="s">
        <v>3123</v>
      </c>
      <c r="E2707" s="14" t="s">
        <v>6017</v>
      </c>
      <c r="F2707" s="14" t="s">
        <v>8835</v>
      </c>
      <c r="G2707" s="14" t="s">
        <v>402</v>
      </c>
      <c r="H2707" s="14" t="s">
        <v>8998</v>
      </c>
      <c r="I2707" s="17">
        <v>913524.6273062058</v>
      </c>
      <c r="J2707" s="14" t="s">
        <v>340</v>
      </c>
      <c r="K2707" s="17">
        <v>1187582.0154980677</v>
      </c>
      <c r="L2707" s="14" t="s">
        <v>8998</v>
      </c>
      <c r="M2707" s="17">
        <v>913524.6273062058</v>
      </c>
      <c r="N2707" s="14" t="s">
        <v>340</v>
      </c>
      <c r="O2707" s="17">
        <v>1187582.0154980677</v>
      </c>
      <c r="P2707" s="17">
        <v>913524.6273062058</v>
      </c>
      <c r="Q2707" s="17">
        <v>0</v>
      </c>
      <c r="R2707" s="17">
        <v>0</v>
      </c>
      <c r="S2707" s="18">
        <v>0</v>
      </c>
      <c r="T2707" s="14" t="s">
        <v>339</v>
      </c>
      <c r="U2707" s="14" t="s">
        <v>402</v>
      </c>
      <c r="V2707" s="14" t="s">
        <v>9015</v>
      </c>
      <c r="W2707" s="18">
        <v>0.11924310705824627</v>
      </c>
      <c r="X2707" s="18">
        <v>1</v>
      </c>
      <c r="Y2707" s="14" t="s">
        <v>402</v>
      </c>
      <c r="Z2707" s="14" t="s">
        <v>402</v>
      </c>
      <c r="AA2707" s="18" t="s">
        <v>402</v>
      </c>
      <c r="AB2707" s="18" t="s">
        <v>402</v>
      </c>
      <c r="AC2707" s="14" t="s">
        <v>402</v>
      </c>
    </row>
    <row r="2708" spans="1:29" x14ac:dyDescent="0.15">
      <c r="A2708" s="14" t="s">
        <v>363</v>
      </c>
      <c r="B2708" s="14" t="s">
        <v>13</v>
      </c>
      <c r="C2708" s="14" t="s">
        <v>24</v>
      </c>
      <c r="D2708" s="14" t="s">
        <v>3124</v>
      </c>
      <c r="E2708" s="14" t="s">
        <v>6018</v>
      </c>
      <c r="F2708" s="14" t="s">
        <v>8836</v>
      </c>
      <c r="G2708" s="14" t="s">
        <v>402</v>
      </c>
      <c r="H2708" s="14" t="s">
        <v>8998</v>
      </c>
      <c r="I2708" s="17">
        <v>11156956.920875579</v>
      </c>
      <c r="J2708" s="14" t="s">
        <v>340</v>
      </c>
      <c r="K2708" s="17">
        <v>14504043.997138252</v>
      </c>
      <c r="L2708" s="14" t="s">
        <v>8998</v>
      </c>
      <c r="M2708" s="17">
        <v>11156956.920875579</v>
      </c>
      <c r="N2708" s="14" t="s">
        <v>340</v>
      </c>
      <c r="O2708" s="17">
        <v>14504043.997138252</v>
      </c>
      <c r="P2708" s="17">
        <v>11156956.920875579</v>
      </c>
      <c r="Q2708" s="17">
        <v>0</v>
      </c>
      <c r="R2708" s="17">
        <v>0</v>
      </c>
      <c r="S2708" s="18">
        <v>0</v>
      </c>
      <c r="T2708" s="14" t="s">
        <v>9012</v>
      </c>
      <c r="U2708" s="14" t="s">
        <v>9012</v>
      </c>
      <c r="V2708" s="14" t="s">
        <v>9012</v>
      </c>
      <c r="W2708" s="18">
        <v>0.11924310705824627</v>
      </c>
      <c r="X2708" s="18">
        <v>1</v>
      </c>
      <c r="Y2708" s="14" t="s">
        <v>402</v>
      </c>
      <c r="Z2708" s="14" t="s">
        <v>402</v>
      </c>
      <c r="AA2708" s="18" t="s">
        <v>402</v>
      </c>
      <c r="AB2708" s="18" t="s">
        <v>402</v>
      </c>
      <c r="AC2708" s="14" t="s">
        <v>402</v>
      </c>
    </row>
    <row r="2709" spans="1:29" x14ac:dyDescent="0.15">
      <c r="A2709" s="14" t="s">
        <v>363</v>
      </c>
      <c r="B2709" s="14" t="s">
        <v>13</v>
      </c>
      <c r="C2709" s="14" t="s">
        <v>24</v>
      </c>
      <c r="D2709" s="14" t="s">
        <v>3125</v>
      </c>
      <c r="E2709" s="14" t="s">
        <v>6019</v>
      </c>
      <c r="F2709" s="14" t="s">
        <v>8837</v>
      </c>
      <c r="G2709" s="14" t="s">
        <v>402</v>
      </c>
      <c r="H2709" s="14" t="s">
        <v>8998</v>
      </c>
      <c r="I2709" s="17">
        <v>1863012.3829971908</v>
      </c>
      <c r="J2709" s="14" t="s">
        <v>340</v>
      </c>
      <c r="K2709" s="17">
        <v>2421916.0978963482</v>
      </c>
      <c r="L2709" s="14" t="s">
        <v>8998</v>
      </c>
      <c r="M2709" s="17">
        <v>1863012.3829971908</v>
      </c>
      <c r="N2709" s="14" t="s">
        <v>340</v>
      </c>
      <c r="O2709" s="17">
        <v>2421916.0978963482</v>
      </c>
      <c r="P2709" s="17">
        <v>1863012.3829971908</v>
      </c>
      <c r="Q2709" s="17">
        <v>0</v>
      </c>
      <c r="R2709" s="17">
        <v>0</v>
      </c>
      <c r="S2709" s="18">
        <v>0</v>
      </c>
      <c r="T2709" s="14" t="s">
        <v>339</v>
      </c>
      <c r="U2709" s="14" t="s">
        <v>402</v>
      </c>
      <c r="V2709" s="14" t="s">
        <v>9015</v>
      </c>
      <c r="W2709" s="18">
        <v>0.11924310705824627</v>
      </c>
      <c r="X2709" s="18">
        <v>1</v>
      </c>
      <c r="Y2709" s="14" t="s">
        <v>402</v>
      </c>
      <c r="Z2709" s="14" t="s">
        <v>402</v>
      </c>
      <c r="AA2709" s="18" t="s">
        <v>402</v>
      </c>
      <c r="AB2709" s="18" t="s">
        <v>402</v>
      </c>
      <c r="AC2709" s="14" t="s">
        <v>402</v>
      </c>
    </row>
    <row r="2710" spans="1:29" x14ac:dyDescent="0.15">
      <c r="A2710" s="14" t="s">
        <v>363</v>
      </c>
      <c r="B2710" s="14" t="s">
        <v>13</v>
      </c>
      <c r="C2710" s="14" t="s">
        <v>24</v>
      </c>
      <c r="D2710" s="14" t="s">
        <v>3126</v>
      </c>
      <c r="E2710" s="14" t="s">
        <v>6020</v>
      </c>
      <c r="F2710" s="14" t="s">
        <v>8838</v>
      </c>
      <c r="G2710" s="14" t="s">
        <v>402</v>
      </c>
      <c r="H2710" s="14" t="s">
        <v>8998</v>
      </c>
      <c r="I2710" s="17">
        <v>3047354.9585868027</v>
      </c>
      <c r="J2710" s="14" t="s">
        <v>340</v>
      </c>
      <c r="K2710" s="17">
        <v>3961561.4461628436</v>
      </c>
      <c r="L2710" s="14" t="s">
        <v>8998</v>
      </c>
      <c r="M2710" s="17">
        <v>3047354.9585868027</v>
      </c>
      <c r="N2710" s="14" t="s">
        <v>340</v>
      </c>
      <c r="O2710" s="17">
        <v>3961561.4461628436</v>
      </c>
      <c r="P2710" s="17">
        <v>3047354.9585868027</v>
      </c>
      <c r="Q2710" s="17">
        <v>0</v>
      </c>
      <c r="R2710" s="17">
        <v>0</v>
      </c>
      <c r="S2710" s="18">
        <v>0</v>
      </c>
      <c r="T2710" s="14" t="s">
        <v>339</v>
      </c>
      <c r="U2710" s="14" t="s">
        <v>402</v>
      </c>
      <c r="V2710" s="14" t="s">
        <v>9015</v>
      </c>
      <c r="W2710" s="18">
        <v>0.11924310705824627</v>
      </c>
      <c r="X2710" s="18">
        <v>1</v>
      </c>
      <c r="Y2710" s="14" t="s">
        <v>402</v>
      </c>
      <c r="Z2710" s="14" t="s">
        <v>402</v>
      </c>
      <c r="AA2710" s="18" t="s">
        <v>402</v>
      </c>
      <c r="AB2710" s="18" t="s">
        <v>402</v>
      </c>
      <c r="AC2710" s="14" t="s">
        <v>402</v>
      </c>
    </row>
    <row r="2711" spans="1:29" x14ac:dyDescent="0.15">
      <c r="A2711" s="14" t="s">
        <v>363</v>
      </c>
      <c r="B2711" s="14" t="s">
        <v>13</v>
      </c>
      <c r="C2711" s="14" t="s">
        <v>24</v>
      </c>
      <c r="D2711" s="14" t="s">
        <v>3127</v>
      </c>
      <c r="E2711" s="14" t="s">
        <v>6021</v>
      </c>
      <c r="F2711" s="14" t="s">
        <v>8839</v>
      </c>
      <c r="G2711" s="14" t="s">
        <v>402</v>
      </c>
      <c r="H2711" s="14" t="s">
        <v>8998</v>
      </c>
      <c r="I2711" s="17">
        <v>1994798.6186681034</v>
      </c>
      <c r="J2711" s="14" t="s">
        <v>340</v>
      </c>
      <c r="K2711" s="17">
        <v>2593238.2042685347</v>
      </c>
      <c r="L2711" s="14" t="s">
        <v>8998</v>
      </c>
      <c r="M2711" s="17">
        <v>1994798.6186681034</v>
      </c>
      <c r="N2711" s="14" t="s">
        <v>340</v>
      </c>
      <c r="O2711" s="17">
        <v>2593238.2042685347</v>
      </c>
      <c r="P2711" s="17">
        <v>1994798.6186681034</v>
      </c>
      <c r="Q2711" s="17">
        <v>0</v>
      </c>
      <c r="R2711" s="17">
        <v>0</v>
      </c>
      <c r="S2711" s="18">
        <v>0</v>
      </c>
      <c r="T2711" s="14" t="s">
        <v>339</v>
      </c>
      <c r="U2711" s="14" t="s">
        <v>402</v>
      </c>
      <c r="V2711" s="14" t="s">
        <v>9015</v>
      </c>
      <c r="W2711" s="18">
        <v>0.11924310705824627</v>
      </c>
      <c r="X2711" s="18">
        <v>1</v>
      </c>
      <c r="Y2711" s="14" t="s">
        <v>402</v>
      </c>
      <c r="Z2711" s="14" t="s">
        <v>402</v>
      </c>
      <c r="AA2711" s="18" t="s">
        <v>402</v>
      </c>
      <c r="AB2711" s="18" t="s">
        <v>402</v>
      </c>
      <c r="AC2711" s="14" t="s">
        <v>402</v>
      </c>
    </row>
    <row r="2712" spans="1:29" x14ac:dyDescent="0.15">
      <c r="A2712" s="14" t="s">
        <v>363</v>
      </c>
      <c r="B2712" s="14" t="s">
        <v>13</v>
      </c>
      <c r="C2712" s="14" t="s">
        <v>24</v>
      </c>
      <c r="D2712" s="14" t="s">
        <v>3128</v>
      </c>
      <c r="E2712" s="14" t="s">
        <v>6022</v>
      </c>
      <c r="F2712" s="14" t="s">
        <v>8840</v>
      </c>
      <c r="G2712" s="14" t="s">
        <v>402</v>
      </c>
      <c r="H2712" s="14" t="s">
        <v>8998</v>
      </c>
      <c r="I2712" s="17">
        <v>24271462.141376197</v>
      </c>
      <c r="J2712" s="14" t="s">
        <v>340</v>
      </c>
      <c r="K2712" s="17">
        <v>31552900.783789054</v>
      </c>
      <c r="L2712" s="14" t="s">
        <v>8998</v>
      </c>
      <c r="M2712" s="17">
        <v>24271462.141376197</v>
      </c>
      <c r="N2712" s="14" t="s">
        <v>340</v>
      </c>
      <c r="O2712" s="17">
        <v>31552900.783789054</v>
      </c>
      <c r="P2712" s="17">
        <v>24271462.141376197</v>
      </c>
      <c r="Q2712" s="17">
        <v>0</v>
      </c>
      <c r="R2712" s="17">
        <v>0</v>
      </c>
      <c r="S2712" s="18">
        <v>0</v>
      </c>
      <c r="T2712" s="14" t="s">
        <v>339</v>
      </c>
      <c r="U2712" s="14" t="s">
        <v>402</v>
      </c>
      <c r="V2712" s="14" t="s">
        <v>9015</v>
      </c>
      <c r="W2712" s="18">
        <v>0.11924310705824627</v>
      </c>
      <c r="X2712" s="18">
        <v>1</v>
      </c>
      <c r="Y2712" s="14" t="s">
        <v>402</v>
      </c>
      <c r="Z2712" s="14" t="s">
        <v>402</v>
      </c>
      <c r="AA2712" s="18" t="s">
        <v>402</v>
      </c>
      <c r="AB2712" s="18" t="s">
        <v>402</v>
      </c>
      <c r="AC2712" s="14" t="s">
        <v>402</v>
      </c>
    </row>
    <row r="2713" spans="1:29" x14ac:dyDescent="0.15">
      <c r="A2713" s="14" t="s">
        <v>363</v>
      </c>
      <c r="B2713" s="14" t="s">
        <v>13</v>
      </c>
      <c r="C2713" s="14" t="s">
        <v>24</v>
      </c>
      <c r="D2713" s="14" t="s">
        <v>3129</v>
      </c>
      <c r="E2713" s="14" t="s">
        <v>6023</v>
      </c>
      <c r="F2713" s="14" t="s">
        <v>8841</v>
      </c>
      <c r="G2713" s="14" t="s">
        <v>402</v>
      </c>
      <c r="H2713" s="14" t="s">
        <v>8998</v>
      </c>
      <c r="I2713" s="17">
        <v>702785.40872332582</v>
      </c>
      <c r="J2713" s="14" t="s">
        <v>340</v>
      </c>
      <c r="K2713" s="17">
        <v>913621.0313403235</v>
      </c>
      <c r="L2713" s="14" t="s">
        <v>8998</v>
      </c>
      <c r="M2713" s="17">
        <v>702785.40872332582</v>
      </c>
      <c r="N2713" s="14" t="s">
        <v>340</v>
      </c>
      <c r="O2713" s="17">
        <v>913621.0313403235</v>
      </c>
      <c r="P2713" s="17">
        <v>702785.40872332582</v>
      </c>
      <c r="Q2713" s="17">
        <v>0</v>
      </c>
      <c r="R2713" s="17">
        <v>0</v>
      </c>
      <c r="S2713" s="18">
        <v>0</v>
      </c>
      <c r="T2713" s="14" t="s">
        <v>339</v>
      </c>
      <c r="U2713" s="14" t="s">
        <v>402</v>
      </c>
      <c r="V2713" s="14" t="s">
        <v>9015</v>
      </c>
      <c r="W2713" s="18">
        <v>0.11924310705824627</v>
      </c>
      <c r="X2713" s="18">
        <v>1</v>
      </c>
      <c r="Y2713" s="14" t="s">
        <v>402</v>
      </c>
      <c r="Z2713" s="14" t="s">
        <v>402</v>
      </c>
      <c r="AA2713" s="18" t="s">
        <v>402</v>
      </c>
      <c r="AB2713" s="18" t="s">
        <v>402</v>
      </c>
      <c r="AC2713" s="14" t="s">
        <v>402</v>
      </c>
    </row>
    <row r="2714" spans="1:29" x14ac:dyDescent="0.15">
      <c r="A2714" s="14" t="s">
        <v>363</v>
      </c>
      <c r="B2714" s="14" t="s">
        <v>13</v>
      </c>
      <c r="C2714" s="14" t="s">
        <v>24</v>
      </c>
      <c r="D2714" s="14" t="s">
        <v>3130</v>
      </c>
      <c r="E2714" s="14" t="s">
        <v>6024</v>
      </c>
      <c r="F2714" s="14" t="s">
        <v>8842</v>
      </c>
      <c r="G2714" s="14" t="s">
        <v>402</v>
      </c>
      <c r="H2714" s="14" t="s">
        <v>8998</v>
      </c>
      <c r="I2714" s="17">
        <v>985204.15348904801</v>
      </c>
      <c r="J2714" s="14" t="s">
        <v>340</v>
      </c>
      <c r="K2714" s="17">
        <v>1280765.3995357626</v>
      </c>
      <c r="L2714" s="14" t="s">
        <v>8998</v>
      </c>
      <c r="M2714" s="17">
        <v>985204.15348904801</v>
      </c>
      <c r="N2714" s="14" t="s">
        <v>340</v>
      </c>
      <c r="O2714" s="17">
        <v>1280765.3995357626</v>
      </c>
      <c r="P2714" s="17">
        <v>985204.15348904801</v>
      </c>
      <c r="Q2714" s="17">
        <v>0</v>
      </c>
      <c r="R2714" s="17">
        <v>0</v>
      </c>
      <c r="S2714" s="18">
        <v>0</v>
      </c>
      <c r="T2714" s="14" t="s">
        <v>339</v>
      </c>
      <c r="U2714" s="14" t="s">
        <v>402</v>
      </c>
      <c r="V2714" s="14" t="s">
        <v>9015</v>
      </c>
      <c r="W2714" s="18">
        <v>0.11924310705824627</v>
      </c>
      <c r="X2714" s="18">
        <v>1</v>
      </c>
      <c r="Y2714" s="14" t="s">
        <v>402</v>
      </c>
      <c r="Z2714" s="14" t="s">
        <v>402</v>
      </c>
      <c r="AA2714" s="18" t="s">
        <v>402</v>
      </c>
      <c r="AB2714" s="18" t="s">
        <v>402</v>
      </c>
      <c r="AC2714" s="14" t="s">
        <v>402</v>
      </c>
    </row>
    <row r="2715" spans="1:29" x14ac:dyDescent="0.15">
      <c r="A2715" s="14" t="s">
        <v>363</v>
      </c>
      <c r="B2715" s="14" t="s">
        <v>13</v>
      </c>
      <c r="C2715" s="14" t="s">
        <v>24</v>
      </c>
      <c r="D2715" s="14" t="s">
        <v>3131</v>
      </c>
      <c r="E2715" s="14" t="s">
        <v>6025</v>
      </c>
      <c r="F2715" s="14" t="s">
        <v>8843</v>
      </c>
      <c r="G2715" s="14" t="s">
        <v>402</v>
      </c>
      <c r="H2715" s="14" t="s">
        <v>8998</v>
      </c>
      <c r="I2715" s="17">
        <v>876077.37614657846</v>
      </c>
      <c r="J2715" s="14" t="s">
        <v>340</v>
      </c>
      <c r="K2715" s="17">
        <v>1138900.5889905521</v>
      </c>
      <c r="L2715" s="14" t="s">
        <v>8998</v>
      </c>
      <c r="M2715" s="17">
        <v>876077.37614657846</v>
      </c>
      <c r="N2715" s="14" t="s">
        <v>340</v>
      </c>
      <c r="O2715" s="17">
        <v>1138900.5889905521</v>
      </c>
      <c r="P2715" s="17">
        <v>876077.37614657846</v>
      </c>
      <c r="Q2715" s="17">
        <v>0</v>
      </c>
      <c r="R2715" s="17">
        <v>0</v>
      </c>
      <c r="S2715" s="18">
        <v>0</v>
      </c>
      <c r="T2715" s="14" t="s">
        <v>339</v>
      </c>
      <c r="U2715" s="14" t="s">
        <v>402</v>
      </c>
      <c r="V2715" s="14" t="s">
        <v>9015</v>
      </c>
      <c r="W2715" s="18">
        <v>0.11924310705824627</v>
      </c>
      <c r="X2715" s="18">
        <v>1</v>
      </c>
      <c r="Y2715" s="14" t="s">
        <v>402</v>
      </c>
      <c r="Z2715" s="14" t="s">
        <v>402</v>
      </c>
      <c r="AA2715" s="18" t="s">
        <v>402</v>
      </c>
      <c r="AB2715" s="18" t="s">
        <v>402</v>
      </c>
      <c r="AC2715" s="14" t="s">
        <v>402</v>
      </c>
    </row>
    <row r="2716" spans="1:29" x14ac:dyDescent="0.15">
      <c r="A2716" s="14" t="s">
        <v>363</v>
      </c>
      <c r="B2716" s="14" t="s">
        <v>13</v>
      </c>
      <c r="C2716" s="14" t="s">
        <v>24</v>
      </c>
      <c r="D2716" s="14" t="s">
        <v>3132</v>
      </c>
      <c r="E2716" s="14" t="s">
        <v>6026</v>
      </c>
      <c r="F2716" s="14" t="s">
        <v>8844</v>
      </c>
      <c r="G2716" s="14" t="s">
        <v>402</v>
      </c>
      <c r="H2716" s="14" t="s">
        <v>8998</v>
      </c>
      <c r="I2716" s="17">
        <v>2586308.8497254113</v>
      </c>
      <c r="J2716" s="14" t="s">
        <v>340</v>
      </c>
      <c r="K2716" s="17">
        <v>3362201.5046430347</v>
      </c>
      <c r="L2716" s="14" t="s">
        <v>8998</v>
      </c>
      <c r="M2716" s="17">
        <v>2586308.8497254113</v>
      </c>
      <c r="N2716" s="14" t="s">
        <v>340</v>
      </c>
      <c r="O2716" s="17">
        <v>3362201.5046430347</v>
      </c>
      <c r="P2716" s="17">
        <v>2586308.8497254113</v>
      </c>
      <c r="Q2716" s="17">
        <v>0</v>
      </c>
      <c r="R2716" s="17">
        <v>0</v>
      </c>
      <c r="S2716" s="18">
        <v>0</v>
      </c>
      <c r="T2716" s="14" t="s">
        <v>9012</v>
      </c>
      <c r="U2716" s="14" t="s">
        <v>9012</v>
      </c>
      <c r="V2716" s="14" t="s">
        <v>9012</v>
      </c>
      <c r="W2716" s="18">
        <v>0.11924310705824627</v>
      </c>
      <c r="X2716" s="18">
        <v>1</v>
      </c>
      <c r="Y2716" s="14" t="s">
        <v>402</v>
      </c>
      <c r="Z2716" s="14" t="s">
        <v>402</v>
      </c>
      <c r="AA2716" s="18" t="s">
        <v>402</v>
      </c>
      <c r="AB2716" s="18" t="s">
        <v>402</v>
      </c>
      <c r="AC2716" s="14" t="s">
        <v>402</v>
      </c>
    </row>
    <row r="2717" spans="1:29" x14ac:dyDescent="0.15">
      <c r="A2717" s="14" t="s">
        <v>363</v>
      </c>
      <c r="B2717" s="14" t="s">
        <v>13</v>
      </c>
      <c r="C2717" s="14" t="s">
        <v>24</v>
      </c>
      <c r="D2717" s="14" t="s">
        <v>3133</v>
      </c>
      <c r="E2717" s="14" t="s">
        <v>6027</v>
      </c>
      <c r="F2717" s="14" t="s">
        <v>8845</v>
      </c>
      <c r="G2717" s="14" t="s">
        <v>402</v>
      </c>
      <c r="H2717" s="14" t="s">
        <v>8998</v>
      </c>
      <c r="I2717" s="17">
        <v>3314131.0047165384</v>
      </c>
      <c r="J2717" s="14" t="s">
        <v>340</v>
      </c>
      <c r="K2717" s="17">
        <v>4308370.3061314998</v>
      </c>
      <c r="L2717" s="14" t="s">
        <v>8998</v>
      </c>
      <c r="M2717" s="17">
        <v>3314131.0047165384</v>
      </c>
      <c r="N2717" s="14" t="s">
        <v>340</v>
      </c>
      <c r="O2717" s="17">
        <v>4308370.3061314998</v>
      </c>
      <c r="P2717" s="17">
        <v>3314131.0047165384</v>
      </c>
      <c r="Q2717" s="17">
        <v>0</v>
      </c>
      <c r="R2717" s="17">
        <v>0</v>
      </c>
      <c r="S2717" s="18">
        <v>0</v>
      </c>
      <c r="T2717" s="14" t="s">
        <v>339</v>
      </c>
      <c r="U2717" s="14" t="s">
        <v>402</v>
      </c>
      <c r="V2717" s="14" t="s">
        <v>9015</v>
      </c>
      <c r="W2717" s="18">
        <v>0.11924310705824627</v>
      </c>
      <c r="X2717" s="18">
        <v>1</v>
      </c>
      <c r="Y2717" s="14" t="s">
        <v>402</v>
      </c>
      <c r="Z2717" s="14" t="s">
        <v>402</v>
      </c>
      <c r="AA2717" s="18" t="s">
        <v>402</v>
      </c>
      <c r="AB2717" s="18" t="s">
        <v>402</v>
      </c>
      <c r="AC2717" s="14" t="s">
        <v>402</v>
      </c>
    </row>
    <row r="2718" spans="1:29" x14ac:dyDescent="0.15">
      <c r="A2718" s="14" t="s">
        <v>363</v>
      </c>
      <c r="B2718" s="14" t="s">
        <v>13</v>
      </c>
      <c r="C2718" s="14" t="s">
        <v>24</v>
      </c>
      <c r="D2718" s="14" t="s">
        <v>3134</v>
      </c>
      <c r="E2718" s="14" t="s">
        <v>6028</v>
      </c>
      <c r="F2718" s="14" t="s">
        <v>8846</v>
      </c>
      <c r="G2718" s="14" t="s">
        <v>402</v>
      </c>
      <c r="H2718" s="14" t="s">
        <v>8998</v>
      </c>
      <c r="I2718" s="17">
        <v>20570290.529243048</v>
      </c>
      <c r="J2718" s="14" t="s">
        <v>340</v>
      </c>
      <c r="K2718" s="17">
        <v>26741377.688015964</v>
      </c>
      <c r="L2718" s="14" t="s">
        <v>8998</v>
      </c>
      <c r="M2718" s="17">
        <v>20570290.529243048</v>
      </c>
      <c r="N2718" s="14" t="s">
        <v>340</v>
      </c>
      <c r="O2718" s="17">
        <v>26741377.688015964</v>
      </c>
      <c r="P2718" s="17">
        <v>20570290.529243048</v>
      </c>
      <c r="Q2718" s="17">
        <v>0</v>
      </c>
      <c r="R2718" s="17">
        <v>0</v>
      </c>
      <c r="S2718" s="18">
        <v>0</v>
      </c>
      <c r="T2718" s="14" t="s">
        <v>339</v>
      </c>
      <c r="U2718" s="14" t="s">
        <v>402</v>
      </c>
      <c r="V2718" s="14" t="s">
        <v>9015</v>
      </c>
      <c r="W2718" s="18">
        <v>0.11924310705824627</v>
      </c>
      <c r="X2718" s="18">
        <v>1</v>
      </c>
      <c r="Y2718" s="14" t="s">
        <v>402</v>
      </c>
      <c r="Z2718" s="14" t="s">
        <v>402</v>
      </c>
      <c r="AA2718" s="18" t="s">
        <v>402</v>
      </c>
      <c r="AB2718" s="18" t="s">
        <v>402</v>
      </c>
      <c r="AC2718" s="14" t="s">
        <v>402</v>
      </c>
    </row>
    <row r="2719" spans="1:29" x14ac:dyDescent="0.15">
      <c r="A2719" s="14" t="s">
        <v>363</v>
      </c>
      <c r="B2719" s="14" t="s">
        <v>13</v>
      </c>
      <c r="C2719" s="14" t="s">
        <v>24</v>
      </c>
      <c r="D2719" s="14" t="s">
        <v>3135</v>
      </c>
      <c r="E2719" s="14" t="s">
        <v>6029</v>
      </c>
      <c r="F2719" s="14" t="s">
        <v>8847</v>
      </c>
      <c r="G2719" s="14" t="s">
        <v>402</v>
      </c>
      <c r="H2719" s="14" t="s">
        <v>8998</v>
      </c>
      <c r="I2719" s="17">
        <v>2162039.9375762884</v>
      </c>
      <c r="J2719" s="14" t="s">
        <v>340</v>
      </c>
      <c r="K2719" s="17">
        <v>2810651.9188491753</v>
      </c>
      <c r="L2719" s="14" t="s">
        <v>8998</v>
      </c>
      <c r="M2719" s="17">
        <v>2162039.9375762884</v>
      </c>
      <c r="N2719" s="14" t="s">
        <v>340</v>
      </c>
      <c r="O2719" s="17">
        <v>2810651.9188491753</v>
      </c>
      <c r="P2719" s="17">
        <v>2162039.9375762884</v>
      </c>
      <c r="Q2719" s="17">
        <v>0</v>
      </c>
      <c r="R2719" s="17">
        <v>0</v>
      </c>
      <c r="S2719" s="18">
        <v>0</v>
      </c>
      <c r="T2719" s="14" t="s">
        <v>339</v>
      </c>
      <c r="U2719" s="14" t="s">
        <v>402</v>
      </c>
      <c r="V2719" s="14" t="s">
        <v>9015</v>
      </c>
      <c r="W2719" s="18">
        <v>0.11924310705824627</v>
      </c>
      <c r="X2719" s="18">
        <v>1</v>
      </c>
      <c r="Y2719" s="14" t="s">
        <v>402</v>
      </c>
      <c r="Z2719" s="14" t="s">
        <v>402</v>
      </c>
      <c r="AA2719" s="18" t="s">
        <v>402</v>
      </c>
      <c r="AB2719" s="18" t="s">
        <v>402</v>
      </c>
      <c r="AC2719" s="14" t="s">
        <v>402</v>
      </c>
    </row>
    <row r="2720" spans="1:29" x14ac:dyDescent="0.15">
      <c r="A2720" s="14" t="s">
        <v>363</v>
      </c>
      <c r="B2720" s="14" t="s">
        <v>13</v>
      </c>
      <c r="C2720" s="14" t="s">
        <v>24</v>
      </c>
      <c r="D2720" s="14" t="s">
        <v>3136</v>
      </c>
      <c r="E2720" s="14" t="s">
        <v>6030</v>
      </c>
      <c r="F2720" s="14" t="s">
        <v>8848</v>
      </c>
      <c r="G2720" s="14" t="s">
        <v>402</v>
      </c>
      <c r="H2720" s="14" t="s">
        <v>8998</v>
      </c>
      <c r="I2720" s="17">
        <v>11621224.213094745</v>
      </c>
      <c r="J2720" s="14" t="s">
        <v>340</v>
      </c>
      <c r="K2720" s="17">
        <v>15107591.477023169</v>
      </c>
      <c r="L2720" s="14" t="s">
        <v>8998</v>
      </c>
      <c r="M2720" s="17">
        <v>11621224.213094745</v>
      </c>
      <c r="N2720" s="14" t="s">
        <v>340</v>
      </c>
      <c r="O2720" s="17">
        <v>15107591.477023169</v>
      </c>
      <c r="P2720" s="17">
        <v>11621224.213094745</v>
      </c>
      <c r="Q2720" s="17">
        <v>0</v>
      </c>
      <c r="R2720" s="17">
        <v>0</v>
      </c>
      <c r="S2720" s="18">
        <v>0</v>
      </c>
      <c r="T2720" s="14" t="s">
        <v>9012</v>
      </c>
      <c r="U2720" s="14" t="s">
        <v>9012</v>
      </c>
      <c r="V2720" s="14" t="s">
        <v>9012</v>
      </c>
      <c r="W2720" s="18">
        <v>0.11924310705824627</v>
      </c>
      <c r="X2720" s="18">
        <v>1</v>
      </c>
      <c r="Y2720" s="14" t="s">
        <v>402</v>
      </c>
      <c r="Z2720" s="14" t="s">
        <v>402</v>
      </c>
      <c r="AA2720" s="18" t="s">
        <v>402</v>
      </c>
      <c r="AB2720" s="18" t="s">
        <v>402</v>
      </c>
      <c r="AC2720" s="14" t="s">
        <v>402</v>
      </c>
    </row>
    <row r="2721" spans="1:29" x14ac:dyDescent="0.15">
      <c r="A2721" s="14" t="s">
        <v>363</v>
      </c>
      <c r="B2721" s="14" t="s">
        <v>13</v>
      </c>
      <c r="C2721" s="14" t="s">
        <v>24</v>
      </c>
      <c r="D2721" s="14" t="s">
        <v>3137</v>
      </c>
      <c r="E2721" s="14" t="s">
        <v>6031</v>
      </c>
      <c r="F2721" s="14" t="s">
        <v>8849</v>
      </c>
      <c r="G2721" s="14" t="s">
        <v>402</v>
      </c>
      <c r="H2721" s="14" t="s">
        <v>8998</v>
      </c>
      <c r="I2721" s="17">
        <v>6924173.4284469364</v>
      </c>
      <c r="J2721" s="14" t="s">
        <v>340</v>
      </c>
      <c r="K2721" s="17">
        <v>9001425.4569810182</v>
      </c>
      <c r="L2721" s="14" t="s">
        <v>8998</v>
      </c>
      <c r="M2721" s="17">
        <v>6924173.4284469364</v>
      </c>
      <c r="N2721" s="14" t="s">
        <v>340</v>
      </c>
      <c r="O2721" s="17">
        <v>9001425.4569810182</v>
      </c>
      <c r="P2721" s="17">
        <v>6924173.4284469364</v>
      </c>
      <c r="Q2721" s="17">
        <v>0</v>
      </c>
      <c r="R2721" s="17">
        <v>0</v>
      </c>
      <c r="S2721" s="18">
        <v>0</v>
      </c>
      <c r="T2721" s="14" t="s">
        <v>339</v>
      </c>
      <c r="U2721" s="14" t="s">
        <v>402</v>
      </c>
      <c r="V2721" s="14" t="s">
        <v>9015</v>
      </c>
      <c r="W2721" s="18">
        <v>0.11924310705824627</v>
      </c>
      <c r="X2721" s="18">
        <v>1</v>
      </c>
      <c r="Y2721" s="14" t="s">
        <v>402</v>
      </c>
      <c r="Z2721" s="14" t="s">
        <v>402</v>
      </c>
      <c r="AA2721" s="18" t="s">
        <v>402</v>
      </c>
      <c r="AB2721" s="18" t="s">
        <v>402</v>
      </c>
      <c r="AC2721" s="14" t="s">
        <v>402</v>
      </c>
    </row>
    <row r="2722" spans="1:29" x14ac:dyDescent="0.15">
      <c r="A2722" s="14" t="s">
        <v>363</v>
      </c>
      <c r="B2722" s="14" t="s">
        <v>13</v>
      </c>
      <c r="C2722" s="14" t="s">
        <v>24</v>
      </c>
      <c r="D2722" s="14" t="s">
        <v>3138</v>
      </c>
      <c r="E2722" s="14" t="s">
        <v>6032</v>
      </c>
      <c r="F2722" s="14" t="s">
        <v>8850</v>
      </c>
      <c r="G2722" s="14" t="s">
        <v>402</v>
      </c>
      <c r="H2722" s="14" t="s">
        <v>8998</v>
      </c>
      <c r="I2722" s="17">
        <v>2505880.3757538595</v>
      </c>
      <c r="J2722" s="14" t="s">
        <v>340</v>
      </c>
      <c r="K2722" s="17">
        <v>3257644.4884800171</v>
      </c>
      <c r="L2722" s="14" t="s">
        <v>8998</v>
      </c>
      <c r="M2722" s="17">
        <v>2505880.3757538595</v>
      </c>
      <c r="N2722" s="14" t="s">
        <v>340</v>
      </c>
      <c r="O2722" s="17">
        <v>3257644.4884800171</v>
      </c>
      <c r="P2722" s="17">
        <v>2505880.3757538595</v>
      </c>
      <c r="Q2722" s="17">
        <v>0</v>
      </c>
      <c r="R2722" s="17">
        <v>0</v>
      </c>
      <c r="S2722" s="18">
        <v>0</v>
      </c>
      <c r="T2722" s="14" t="s">
        <v>339</v>
      </c>
      <c r="U2722" s="14" t="s">
        <v>402</v>
      </c>
      <c r="V2722" s="14" t="s">
        <v>9015</v>
      </c>
      <c r="W2722" s="18">
        <v>0.11924310705824627</v>
      </c>
      <c r="X2722" s="18">
        <v>1</v>
      </c>
      <c r="Y2722" s="14" t="s">
        <v>402</v>
      </c>
      <c r="Z2722" s="14" t="s">
        <v>402</v>
      </c>
      <c r="AA2722" s="18" t="s">
        <v>402</v>
      </c>
      <c r="AB2722" s="18" t="s">
        <v>402</v>
      </c>
      <c r="AC2722" s="14" t="s">
        <v>402</v>
      </c>
    </row>
    <row r="2723" spans="1:29" x14ac:dyDescent="0.15">
      <c r="A2723" s="14" t="s">
        <v>363</v>
      </c>
      <c r="B2723" s="14" t="s">
        <v>13</v>
      </c>
      <c r="C2723" s="14" t="s">
        <v>24</v>
      </c>
      <c r="D2723" s="14" t="s">
        <v>3139</v>
      </c>
      <c r="E2723" s="14" t="s">
        <v>6033</v>
      </c>
      <c r="F2723" s="14" t="s">
        <v>8851</v>
      </c>
      <c r="G2723" s="14" t="s">
        <v>402</v>
      </c>
      <c r="H2723" s="14" t="s">
        <v>8998</v>
      </c>
      <c r="I2723" s="17">
        <v>4151881.4796091071</v>
      </c>
      <c r="J2723" s="14" t="s">
        <v>340</v>
      </c>
      <c r="K2723" s="17">
        <v>5397445.9234918393</v>
      </c>
      <c r="L2723" s="14" t="s">
        <v>8998</v>
      </c>
      <c r="M2723" s="17">
        <v>4151881.4796091071</v>
      </c>
      <c r="N2723" s="14" t="s">
        <v>340</v>
      </c>
      <c r="O2723" s="17">
        <v>5397445.9234918393</v>
      </c>
      <c r="P2723" s="17">
        <v>4151881.4796091071</v>
      </c>
      <c r="Q2723" s="17">
        <v>0</v>
      </c>
      <c r="R2723" s="17">
        <v>0</v>
      </c>
      <c r="S2723" s="18">
        <v>0</v>
      </c>
      <c r="T2723" s="14" t="s">
        <v>339</v>
      </c>
      <c r="U2723" s="14" t="s">
        <v>402</v>
      </c>
      <c r="V2723" s="14" t="s">
        <v>9015</v>
      </c>
      <c r="W2723" s="18">
        <v>0.11924310705824627</v>
      </c>
      <c r="X2723" s="18">
        <v>1</v>
      </c>
      <c r="Y2723" s="14" t="s">
        <v>402</v>
      </c>
      <c r="Z2723" s="14" t="s">
        <v>402</v>
      </c>
      <c r="AA2723" s="18" t="s">
        <v>402</v>
      </c>
      <c r="AB2723" s="18" t="s">
        <v>402</v>
      </c>
      <c r="AC2723" s="14" t="s">
        <v>402</v>
      </c>
    </row>
    <row r="2724" spans="1:29" x14ac:dyDescent="0.15">
      <c r="A2724" s="14" t="s">
        <v>363</v>
      </c>
      <c r="B2724" s="14" t="s">
        <v>13</v>
      </c>
      <c r="C2724" s="14" t="s">
        <v>24</v>
      </c>
      <c r="D2724" s="14" t="s">
        <v>3140</v>
      </c>
      <c r="E2724" s="14" t="s">
        <v>6034</v>
      </c>
      <c r="F2724" s="14" t="s">
        <v>8852</v>
      </c>
      <c r="G2724" s="14" t="s">
        <v>402</v>
      </c>
      <c r="H2724" s="14" t="s">
        <v>8998</v>
      </c>
      <c r="I2724" s="17">
        <v>689403.4008428657</v>
      </c>
      <c r="J2724" s="14" t="s">
        <v>340</v>
      </c>
      <c r="K2724" s="17">
        <v>896224.42109572538</v>
      </c>
      <c r="L2724" s="14" t="s">
        <v>8998</v>
      </c>
      <c r="M2724" s="17">
        <v>689403.4008428657</v>
      </c>
      <c r="N2724" s="14" t="s">
        <v>340</v>
      </c>
      <c r="O2724" s="17">
        <v>896224.42109572538</v>
      </c>
      <c r="P2724" s="17">
        <v>689403.4008428657</v>
      </c>
      <c r="Q2724" s="17">
        <v>0</v>
      </c>
      <c r="R2724" s="17">
        <v>0</v>
      </c>
      <c r="S2724" s="18">
        <v>0</v>
      </c>
      <c r="T2724" s="14" t="s">
        <v>339</v>
      </c>
      <c r="U2724" s="14" t="s">
        <v>402</v>
      </c>
      <c r="V2724" s="14" t="s">
        <v>9015</v>
      </c>
      <c r="W2724" s="18">
        <v>0.11924310705824627</v>
      </c>
      <c r="X2724" s="18">
        <v>1</v>
      </c>
      <c r="Y2724" s="14" t="s">
        <v>402</v>
      </c>
      <c r="Z2724" s="14" t="s">
        <v>402</v>
      </c>
      <c r="AA2724" s="18" t="s">
        <v>402</v>
      </c>
      <c r="AB2724" s="18" t="s">
        <v>402</v>
      </c>
      <c r="AC2724" s="14" t="s">
        <v>402</v>
      </c>
    </row>
    <row r="2725" spans="1:29" x14ac:dyDescent="0.15">
      <c r="A2725" s="14" t="s">
        <v>363</v>
      </c>
      <c r="B2725" s="14" t="s">
        <v>13</v>
      </c>
      <c r="C2725" s="14" t="s">
        <v>24</v>
      </c>
      <c r="D2725" s="14" t="s">
        <v>3141</v>
      </c>
      <c r="E2725" s="14" t="s">
        <v>6035</v>
      </c>
      <c r="F2725" s="14" t="s">
        <v>8853</v>
      </c>
      <c r="G2725" s="14" t="s">
        <v>402</v>
      </c>
      <c r="H2725" s="14" t="s">
        <v>8998</v>
      </c>
      <c r="I2725" s="17">
        <v>1796581.1150493938</v>
      </c>
      <c r="J2725" s="14" t="s">
        <v>340</v>
      </c>
      <c r="K2725" s="17">
        <v>2335555.449564212</v>
      </c>
      <c r="L2725" s="14" t="s">
        <v>8998</v>
      </c>
      <c r="M2725" s="17">
        <v>1796581.1150493938</v>
      </c>
      <c r="N2725" s="14" t="s">
        <v>340</v>
      </c>
      <c r="O2725" s="17">
        <v>2335555.449564212</v>
      </c>
      <c r="P2725" s="17">
        <v>1796581.1150493938</v>
      </c>
      <c r="Q2725" s="17">
        <v>0</v>
      </c>
      <c r="R2725" s="17">
        <v>0</v>
      </c>
      <c r="S2725" s="18">
        <v>0</v>
      </c>
      <c r="T2725" s="14" t="s">
        <v>339</v>
      </c>
      <c r="U2725" s="14" t="s">
        <v>402</v>
      </c>
      <c r="V2725" s="14" t="s">
        <v>9015</v>
      </c>
      <c r="W2725" s="18">
        <v>0.11924310705824627</v>
      </c>
      <c r="X2725" s="18">
        <v>1</v>
      </c>
      <c r="Y2725" s="14" t="s">
        <v>402</v>
      </c>
      <c r="Z2725" s="14" t="s">
        <v>402</v>
      </c>
      <c r="AA2725" s="18" t="s">
        <v>402</v>
      </c>
      <c r="AB2725" s="18" t="s">
        <v>402</v>
      </c>
      <c r="AC2725" s="14" t="s">
        <v>402</v>
      </c>
    </row>
    <row r="2726" spans="1:29" x14ac:dyDescent="0.15">
      <c r="A2726" s="14" t="s">
        <v>363</v>
      </c>
      <c r="B2726" s="14" t="s">
        <v>13</v>
      </c>
      <c r="C2726" s="14" t="s">
        <v>24</v>
      </c>
      <c r="D2726" s="14" t="s">
        <v>3142</v>
      </c>
      <c r="E2726" s="14" t="s">
        <v>6036</v>
      </c>
      <c r="F2726" s="14" t="s">
        <v>8854</v>
      </c>
      <c r="G2726" s="14" t="s">
        <v>402</v>
      </c>
      <c r="H2726" s="14" t="s">
        <v>8998</v>
      </c>
      <c r="I2726" s="17">
        <v>2792133.4147352609</v>
      </c>
      <c r="J2726" s="14" t="s">
        <v>340</v>
      </c>
      <c r="K2726" s="17">
        <v>3629773.4391558394</v>
      </c>
      <c r="L2726" s="14" t="s">
        <v>8998</v>
      </c>
      <c r="M2726" s="17">
        <v>2792133.4147352609</v>
      </c>
      <c r="N2726" s="14" t="s">
        <v>340</v>
      </c>
      <c r="O2726" s="17">
        <v>3629773.4391558394</v>
      </c>
      <c r="P2726" s="17">
        <v>2792133.4147352609</v>
      </c>
      <c r="Q2726" s="17">
        <v>0</v>
      </c>
      <c r="R2726" s="17">
        <v>0</v>
      </c>
      <c r="S2726" s="18">
        <v>0</v>
      </c>
      <c r="T2726" s="14" t="s">
        <v>339</v>
      </c>
      <c r="U2726" s="14" t="s">
        <v>402</v>
      </c>
      <c r="V2726" s="14" t="s">
        <v>9015</v>
      </c>
      <c r="W2726" s="18">
        <v>0.11924310705824627</v>
      </c>
      <c r="X2726" s="18">
        <v>1</v>
      </c>
      <c r="Y2726" s="14" t="s">
        <v>402</v>
      </c>
      <c r="Z2726" s="14" t="s">
        <v>402</v>
      </c>
      <c r="AA2726" s="18" t="s">
        <v>402</v>
      </c>
      <c r="AB2726" s="18" t="s">
        <v>402</v>
      </c>
      <c r="AC2726" s="14" t="s">
        <v>402</v>
      </c>
    </row>
    <row r="2727" spans="1:29" x14ac:dyDescent="0.15">
      <c r="A2727" s="14" t="s">
        <v>363</v>
      </c>
      <c r="B2727" s="14" t="s">
        <v>13</v>
      </c>
      <c r="C2727" s="14" t="s">
        <v>24</v>
      </c>
      <c r="D2727" s="14" t="s">
        <v>3143</v>
      </c>
      <c r="E2727" s="14" t="s">
        <v>6037</v>
      </c>
      <c r="F2727" s="14" t="s">
        <v>8855</v>
      </c>
      <c r="G2727" s="14" t="s">
        <v>402</v>
      </c>
      <c r="H2727" s="14" t="s">
        <v>8998</v>
      </c>
      <c r="I2727" s="17">
        <v>5245485.1310050972</v>
      </c>
      <c r="J2727" s="14" t="s">
        <v>340</v>
      </c>
      <c r="K2727" s="17">
        <v>6819130.6703066276</v>
      </c>
      <c r="L2727" s="14" t="s">
        <v>8998</v>
      </c>
      <c r="M2727" s="17">
        <v>5245485.1310050972</v>
      </c>
      <c r="N2727" s="14" t="s">
        <v>340</v>
      </c>
      <c r="O2727" s="17">
        <v>6819130.6703066276</v>
      </c>
      <c r="P2727" s="17">
        <v>5245485.1310050972</v>
      </c>
      <c r="Q2727" s="17">
        <v>0</v>
      </c>
      <c r="R2727" s="17">
        <v>0</v>
      </c>
      <c r="S2727" s="18">
        <v>0</v>
      </c>
      <c r="T2727" s="14" t="s">
        <v>339</v>
      </c>
      <c r="U2727" s="14" t="s">
        <v>402</v>
      </c>
      <c r="V2727" s="14" t="s">
        <v>9015</v>
      </c>
      <c r="W2727" s="18">
        <v>0.11924310705824627</v>
      </c>
      <c r="X2727" s="18">
        <v>1</v>
      </c>
      <c r="Y2727" s="14" t="s">
        <v>402</v>
      </c>
      <c r="Z2727" s="14" t="s">
        <v>402</v>
      </c>
      <c r="AA2727" s="18" t="s">
        <v>402</v>
      </c>
      <c r="AB2727" s="18" t="s">
        <v>402</v>
      </c>
      <c r="AC2727" s="14" t="s">
        <v>402</v>
      </c>
    </row>
    <row r="2728" spans="1:29" x14ac:dyDescent="0.15">
      <c r="A2728" s="14" t="s">
        <v>363</v>
      </c>
      <c r="B2728" s="14" t="s">
        <v>13</v>
      </c>
      <c r="C2728" s="14" t="s">
        <v>24</v>
      </c>
      <c r="D2728" s="14" t="s">
        <v>3144</v>
      </c>
      <c r="E2728" s="14" t="s">
        <v>6038</v>
      </c>
      <c r="F2728" s="14" t="s">
        <v>8856</v>
      </c>
      <c r="G2728" s="14" t="s">
        <v>402</v>
      </c>
      <c r="H2728" s="14" t="s">
        <v>8998</v>
      </c>
      <c r="I2728" s="17">
        <v>840436.21138702089</v>
      </c>
      <c r="J2728" s="14" t="s">
        <v>340</v>
      </c>
      <c r="K2728" s="17">
        <v>1092567.074803127</v>
      </c>
      <c r="L2728" s="14" t="s">
        <v>8998</v>
      </c>
      <c r="M2728" s="17">
        <v>840436.21138702089</v>
      </c>
      <c r="N2728" s="14" t="s">
        <v>340</v>
      </c>
      <c r="O2728" s="17">
        <v>1092567.074803127</v>
      </c>
      <c r="P2728" s="17">
        <v>840436.21138702089</v>
      </c>
      <c r="Q2728" s="17">
        <v>0</v>
      </c>
      <c r="R2728" s="17">
        <v>0</v>
      </c>
      <c r="S2728" s="18">
        <v>0</v>
      </c>
      <c r="T2728" s="14" t="s">
        <v>339</v>
      </c>
      <c r="U2728" s="14" t="s">
        <v>402</v>
      </c>
      <c r="V2728" s="14" t="s">
        <v>9015</v>
      </c>
      <c r="W2728" s="18">
        <v>0.11924310705824627</v>
      </c>
      <c r="X2728" s="18">
        <v>1</v>
      </c>
      <c r="Y2728" s="14" t="s">
        <v>402</v>
      </c>
      <c r="Z2728" s="14" t="s">
        <v>402</v>
      </c>
      <c r="AA2728" s="18" t="s">
        <v>402</v>
      </c>
      <c r="AB2728" s="18" t="s">
        <v>402</v>
      </c>
      <c r="AC2728" s="14" t="s">
        <v>402</v>
      </c>
    </row>
    <row r="2729" spans="1:29" x14ac:dyDescent="0.15">
      <c r="A2729" s="14" t="s">
        <v>363</v>
      </c>
      <c r="B2729" s="14" t="s">
        <v>13</v>
      </c>
      <c r="C2729" s="14" t="s">
        <v>24</v>
      </c>
      <c r="D2729" s="14" t="s">
        <v>3145</v>
      </c>
      <c r="E2729" s="14" t="s">
        <v>6039</v>
      </c>
      <c r="F2729" s="14" t="s">
        <v>8857</v>
      </c>
      <c r="G2729" s="14" t="s">
        <v>402</v>
      </c>
      <c r="H2729" s="14" t="s">
        <v>8998</v>
      </c>
      <c r="I2729" s="17">
        <v>183725.76252404982</v>
      </c>
      <c r="J2729" s="14" t="s">
        <v>340</v>
      </c>
      <c r="K2729" s="17">
        <v>238843.49128126475</v>
      </c>
      <c r="L2729" s="14" t="s">
        <v>8998</v>
      </c>
      <c r="M2729" s="17">
        <v>183725.76252404982</v>
      </c>
      <c r="N2729" s="14" t="s">
        <v>340</v>
      </c>
      <c r="O2729" s="17">
        <v>238843.49128126475</v>
      </c>
      <c r="P2729" s="17">
        <v>183725.76252404982</v>
      </c>
      <c r="Q2729" s="17">
        <v>0</v>
      </c>
      <c r="R2729" s="17">
        <v>0</v>
      </c>
      <c r="S2729" s="18">
        <v>0</v>
      </c>
      <c r="T2729" s="14" t="s">
        <v>339</v>
      </c>
      <c r="U2729" s="14" t="s">
        <v>402</v>
      </c>
      <c r="V2729" s="14" t="s">
        <v>9015</v>
      </c>
      <c r="W2729" s="18">
        <v>0.11924310705824627</v>
      </c>
      <c r="X2729" s="18">
        <v>1</v>
      </c>
      <c r="Y2729" s="14" t="s">
        <v>402</v>
      </c>
      <c r="Z2729" s="14" t="s">
        <v>402</v>
      </c>
      <c r="AA2729" s="18" t="s">
        <v>402</v>
      </c>
      <c r="AB2729" s="18" t="s">
        <v>402</v>
      </c>
      <c r="AC2729" s="14" t="s">
        <v>402</v>
      </c>
    </row>
    <row r="2730" spans="1:29" x14ac:dyDescent="0.15">
      <c r="A2730" s="14" t="s">
        <v>363</v>
      </c>
      <c r="B2730" s="14" t="s">
        <v>13</v>
      </c>
      <c r="C2730" s="14" t="s">
        <v>24</v>
      </c>
      <c r="D2730" s="14" t="s">
        <v>3146</v>
      </c>
      <c r="E2730" s="14" t="s">
        <v>6040</v>
      </c>
      <c r="F2730" s="14" t="s">
        <v>8858</v>
      </c>
      <c r="G2730" s="14" t="s">
        <v>402</v>
      </c>
      <c r="H2730" s="14" t="s">
        <v>8998</v>
      </c>
      <c r="I2730" s="17">
        <v>400297.04331477341</v>
      </c>
      <c r="J2730" s="14" t="s">
        <v>340</v>
      </c>
      <c r="K2730" s="17">
        <v>520386.15630920551</v>
      </c>
      <c r="L2730" s="14" t="s">
        <v>8998</v>
      </c>
      <c r="M2730" s="17">
        <v>400297.04331477341</v>
      </c>
      <c r="N2730" s="14" t="s">
        <v>340</v>
      </c>
      <c r="O2730" s="17">
        <v>520386.15630920551</v>
      </c>
      <c r="P2730" s="17">
        <v>400297.04331477341</v>
      </c>
      <c r="Q2730" s="17">
        <v>0</v>
      </c>
      <c r="R2730" s="17">
        <v>0</v>
      </c>
      <c r="S2730" s="18">
        <v>0</v>
      </c>
      <c r="T2730" s="14" t="s">
        <v>339</v>
      </c>
      <c r="U2730" s="14" t="s">
        <v>402</v>
      </c>
      <c r="V2730" s="14" t="s">
        <v>9015</v>
      </c>
      <c r="W2730" s="18">
        <v>0.11924310705824627</v>
      </c>
      <c r="X2730" s="18">
        <v>1</v>
      </c>
      <c r="Y2730" s="14" t="s">
        <v>402</v>
      </c>
      <c r="Z2730" s="14" t="s">
        <v>402</v>
      </c>
      <c r="AA2730" s="18" t="s">
        <v>402</v>
      </c>
      <c r="AB2730" s="18" t="s">
        <v>402</v>
      </c>
      <c r="AC2730" s="14" t="s">
        <v>402</v>
      </c>
    </row>
    <row r="2731" spans="1:29" x14ac:dyDescent="0.15">
      <c r="A2731" s="14" t="s">
        <v>363</v>
      </c>
      <c r="B2731" s="14" t="s">
        <v>13</v>
      </c>
      <c r="C2731" s="14" t="s">
        <v>24</v>
      </c>
      <c r="D2731" s="14" t="s">
        <v>3147</v>
      </c>
      <c r="E2731" s="14" t="s">
        <v>6041</v>
      </c>
      <c r="F2731" s="14" t="s">
        <v>8859</v>
      </c>
      <c r="G2731" s="14" t="s">
        <v>402</v>
      </c>
      <c r="H2731" s="14" t="s">
        <v>8998</v>
      </c>
      <c r="I2731" s="17">
        <v>36604394.390399396</v>
      </c>
      <c r="J2731" s="14" t="s">
        <v>340</v>
      </c>
      <c r="K2731" s="17">
        <v>47585712.707519226</v>
      </c>
      <c r="L2731" s="14" t="s">
        <v>8998</v>
      </c>
      <c r="M2731" s="17">
        <v>36604394.390399396</v>
      </c>
      <c r="N2731" s="14" t="s">
        <v>340</v>
      </c>
      <c r="O2731" s="17">
        <v>47585712.707519226</v>
      </c>
      <c r="P2731" s="17">
        <v>36604394.390399396</v>
      </c>
      <c r="Q2731" s="17">
        <v>0</v>
      </c>
      <c r="R2731" s="17">
        <v>0</v>
      </c>
      <c r="S2731" s="18">
        <v>0</v>
      </c>
      <c r="T2731" s="14" t="s">
        <v>339</v>
      </c>
      <c r="U2731" s="14" t="s">
        <v>402</v>
      </c>
      <c r="V2731" s="14" t="s">
        <v>9015</v>
      </c>
      <c r="W2731" s="18">
        <v>0.11924310705824627</v>
      </c>
      <c r="X2731" s="18">
        <v>1</v>
      </c>
      <c r="Y2731" s="14" t="s">
        <v>402</v>
      </c>
      <c r="Z2731" s="14" t="s">
        <v>402</v>
      </c>
      <c r="AA2731" s="18" t="s">
        <v>402</v>
      </c>
      <c r="AB2731" s="18" t="s">
        <v>402</v>
      </c>
      <c r="AC2731" s="14" t="s">
        <v>402</v>
      </c>
    </row>
    <row r="2732" spans="1:29" x14ac:dyDescent="0.15">
      <c r="A2732" s="14" t="s">
        <v>363</v>
      </c>
      <c r="B2732" s="14" t="s">
        <v>13</v>
      </c>
      <c r="C2732" s="14" t="s">
        <v>24</v>
      </c>
      <c r="D2732" s="14" t="s">
        <v>3148</v>
      </c>
      <c r="E2732" s="14" t="s">
        <v>6042</v>
      </c>
      <c r="F2732" s="14" t="s">
        <v>8860</v>
      </c>
      <c r="G2732" s="14" t="s">
        <v>402</v>
      </c>
      <c r="H2732" s="14" t="s">
        <v>8998</v>
      </c>
      <c r="I2732" s="17">
        <v>123001784.99642493</v>
      </c>
      <c r="J2732" s="14" t="s">
        <v>340</v>
      </c>
      <c r="K2732" s="17">
        <v>159902320.49535242</v>
      </c>
      <c r="L2732" s="14" t="s">
        <v>8998</v>
      </c>
      <c r="M2732" s="17">
        <v>123001784.99642493</v>
      </c>
      <c r="N2732" s="14" t="s">
        <v>340</v>
      </c>
      <c r="O2732" s="17">
        <v>159902320.49535242</v>
      </c>
      <c r="P2732" s="17">
        <v>123001784.99642493</v>
      </c>
      <c r="Q2732" s="17">
        <v>0</v>
      </c>
      <c r="R2732" s="17">
        <v>0</v>
      </c>
      <c r="S2732" s="18">
        <v>0</v>
      </c>
      <c r="T2732" s="14" t="s">
        <v>339</v>
      </c>
      <c r="U2732" s="14" t="s">
        <v>402</v>
      </c>
      <c r="V2732" s="14" t="s">
        <v>9015</v>
      </c>
      <c r="W2732" s="18">
        <v>0.11924310705824627</v>
      </c>
      <c r="X2732" s="18">
        <v>1</v>
      </c>
      <c r="Y2732" s="14" t="s">
        <v>402</v>
      </c>
      <c r="Z2732" s="14" t="s">
        <v>402</v>
      </c>
      <c r="AA2732" s="18" t="s">
        <v>402</v>
      </c>
      <c r="AB2732" s="18" t="s">
        <v>402</v>
      </c>
      <c r="AC2732" s="14" t="s">
        <v>402</v>
      </c>
    </row>
    <row r="2733" spans="1:29" x14ac:dyDescent="0.15">
      <c r="A2733" s="14" t="s">
        <v>363</v>
      </c>
      <c r="B2733" s="14" t="s">
        <v>13</v>
      </c>
      <c r="C2733" s="14" t="s">
        <v>24</v>
      </c>
      <c r="D2733" s="14" t="s">
        <v>3149</v>
      </c>
      <c r="E2733" s="14" t="s">
        <v>6043</v>
      </c>
      <c r="F2733" s="14" t="s">
        <v>8861</v>
      </c>
      <c r="G2733" s="14" t="s">
        <v>402</v>
      </c>
      <c r="H2733" s="14" t="s">
        <v>8998</v>
      </c>
      <c r="I2733" s="17">
        <v>542447.46461663616</v>
      </c>
      <c r="J2733" s="14" t="s">
        <v>340</v>
      </c>
      <c r="K2733" s="17">
        <v>705181.70400162705</v>
      </c>
      <c r="L2733" s="14" t="s">
        <v>8998</v>
      </c>
      <c r="M2733" s="17">
        <v>542447.46461663616</v>
      </c>
      <c r="N2733" s="14" t="s">
        <v>340</v>
      </c>
      <c r="O2733" s="17">
        <v>705181.70400162705</v>
      </c>
      <c r="P2733" s="17">
        <v>542447.46461663616</v>
      </c>
      <c r="Q2733" s="17">
        <v>0</v>
      </c>
      <c r="R2733" s="17">
        <v>0</v>
      </c>
      <c r="S2733" s="18">
        <v>0</v>
      </c>
      <c r="T2733" s="14" t="s">
        <v>339</v>
      </c>
      <c r="U2733" s="14" t="s">
        <v>402</v>
      </c>
      <c r="V2733" s="14" t="s">
        <v>9015</v>
      </c>
      <c r="W2733" s="18">
        <v>0.11924310705824627</v>
      </c>
      <c r="X2733" s="18">
        <v>1</v>
      </c>
      <c r="Y2733" s="14" t="s">
        <v>402</v>
      </c>
      <c r="Z2733" s="14" t="s">
        <v>402</v>
      </c>
      <c r="AA2733" s="18" t="s">
        <v>402</v>
      </c>
      <c r="AB2733" s="18" t="s">
        <v>402</v>
      </c>
      <c r="AC2733" s="14" t="s">
        <v>402</v>
      </c>
    </row>
    <row r="2734" spans="1:29" x14ac:dyDescent="0.15">
      <c r="A2734" s="14" t="s">
        <v>363</v>
      </c>
      <c r="B2734" s="14" t="s">
        <v>13</v>
      </c>
      <c r="C2734" s="14" t="s">
        <v>24</v>
      </c>
      <c r="D2734" s="14" t="s">
        <v>3150</v>
      </c>
      <c r="E2734" s="14" t="s">
        <v>6044</v>
      </c>
      <c r="F2734" s="14" t="s">
        <v>8862</v>
      </c>
      <c r="G2734" s="14" t="s">
        <v>402</v>
      </c>
      <c r="H2734" s="14" t="s">
        <v>8998</v>
      </c>
      <c r="I2734" s="17">
        <v>11469835.919871302</v>
      </c>
      <c r="J2734" s="14" t="s">
        <v>340</v>
      </c>
      <c r="K2734" s="17">
        <v>14910786.695832694</v>
      </c>
      <c r="L2734" s="14" t="s">
        <v>8998</v>
      </c>
      <c r="M2734" s="17">
        <v>11469835.919871302</v>
      </c>
      <c r="N2734" s="14" t="s">
        <v>340</v>
      </c>
      <c r="O2734" s="17">
        <v>14910786.695832694</v>
      </c>
      <c r="P2734" s="17">
        <v>11469835.919871302</v>
      </c>
      <c r="Q2734" s="17">
        <v>0</v>
      </c>
      <c r="R2734" s="17">
        <v>0</v>
      </c>
      <c r="S2734" s="18">
        <v>0</v>
      </c>
      <c r="T2734" s="14" t="s">
        <v>339</v>
      </c>
      <c r="U2734" s="14" t="s">
        <v>402</v>
      </c>
      <c r="V2734" s="14" t="s">
        <v>9015</v>
      </c>
      <c r="W2734" s="18">
        <v>0.11924310705824627</v>
      </c>
      <c r="X2734" s="18">
        <v>1</v>
      </c>
      <c r="Y2734" s="14" t="s">
        <v>402</v>
      </c>
      <c r="Z2734" s="14" t="s">
        <v>402</v>
      </c>
      <c r="AA2734" s="18" t="s">
        <v>402</v>
      </c>
      <c r="AB2734" s="18" t="s">
        <v>402</v>
      </c>
      <c r="AC2734" s="14" t="s">
        <v>402</v>
      </c>
    </row>
    <row r="2735" spans="1:29" x14ac:dyDescent="0.15">
      <c r="A2735" s="14" t="s">
        <v>363</v>
      </c>
      <c r="B2735" s="14" t="s">
        <v>13</v>
      </c>
      <c r="C2735" s="14" t="s">
        <v>24</v>
      </c>
      <c r="D2735" s="14" t="s">
        <v>3151</v>
      </c>
      <c r="E2735" s="14" t="s">
        <v>6045</v>
      </c>
      <c r="F2735" s="14" t="s">
        <v>8863</v>
      </c>
      <c r="G2735" s="14" t="s">
        <v>402</v>
      </c>
      <c r="H2735" s="14" t="s">
        <v>8998</v>
      </c>
      <c r="I2735" s="17">
        <v>22611295.143236525</v>
      </c>
      <c r="J2735" s="14" t="s">
        <v>340</v>
      </c>
      <c r="K2735" s="17">
        <v>29394683.686207484</v>
      </c>
      <c r="L2735" s="14" t="s">
        <v>8998</v>
      </c>
      <c r="M2735" s="17">
        <v>22611295.143236525</v>
      </c>
      <c r="N2735" s="14" t="s">
        <v>340</v>
      </c>
      <c r="O2735" s="17">
        <v>29394683.686207484</v>
      </c>
      <c r="P2735" s="17">
        <v>22611295.143236525</v>
      </c>
      <c r="Q2735" s="17">
        <v>0</v>
      </c>
      <c r="R2735" s="17">
        <v>0</v>
      </c>
      <c r="S2735" s="18">
        <v>0</v>
      </c>
      <c r="T2735" s="14" t="s">
        <v>339</v>
      </c>
      <c r="U2735" s="14" t="s">
        <v>402</v>
      </c>
      <c r="V2735" s="14" t="s">
        <v>9015</v>
      </c>
      <c r="W2735" s="18">
        <v>0.11924310705824627</v>
      </c>
      <c r="X2735" s="18">
        <v>1</v>
      </c>
      <c r="Y2735" s="14" t="s">
        <v>402</v>
      </c>
      <c r="Z2735" s="14" t="s">
        <v>402</v>
      </c>
      <c r="AA2735" s="18" t="s">
        <v>402</v>
      </c>
      <c r="AB2735" s="18" t="s">
        <v>402</v>
      </c>
      <c r="AC2735" s="14" t="s">
        <v>402</v>
      </c>
    </row>
    <row r="2736" spans="1:29" x14ac:dyDescent="0.15">
      <c r="A2736" s="14" t="s">
        <v>363</v>
      </c>
      <c r="B2736" s="14" t="s">
        <v>13</v>
      </c>
      <c r="C2736" s="14" t="s">
        <v>24</v>
      </c>
      <c r="D2736" s="14" t="s">
        <v>3152</v>
      </c>
      <c r="E2736" s="14" t="s">
        <v>6046</v>
      </c>
      <c r="F2736" s="14" t="s">
        <v>8864</v>
      </c>
      <c r="G2736" s="14" t="s">
        <v>402</v>
      </c>
      <c r="H2736" s="14" t="s">
        <v>8998</v>
      </c>
      <c r="I2736" s="17">
        <v>1123650.7021327824</v>
      </c>
      <c r="J2736" s="14" t="s">
        <v>340</v>
      </c>
      <c r="K2736" s="17">
        <v>1460745.9127726171</v>
      </c>
      <c r="L2736" s="14" t="s">
        <v>8998</v>
      </c>
      <c r="M2736" s="17">
        <v>1123650.7021327824</v>
      </c>
      <c r="N2736" s="14" t="s">
        <v>340</v>
      </c>
      <c r="O2736" s="17">
        <v>1460745.9127726171</v>
      </c>
      <c r="P2736" s="17">
        <v>1123650.7021327824</v>
      </c>
      <c r="Q2736" s="17">
        <v>0</v>
      </c>
      <c r="R2736" s="17">
        <v>0</v>
      </c>
      <c r="S2736" s="18">
        <v>0</v>
      </c>
      <c r="T2736" s="14" t="s">
        <v>339</v>
      </c>
      <c r="U2736" s="14" t="s">
        <v>402</v>
      </c>
      <c r="V2736" s="14" t="s">
        <v>9015</v>
      </c>
      <c r="W2736" s="18">
        <v>0.11924310705824627</v>
      </c>
      <c r="X2736" s="18">
        <v>1</v>
      </c>
      <c r="Y2736" s="14" t="s">
        <v>402</v>
      </c>
      <c r="Z2736" s="14" t="s">
        <v>402</v>
      </c>
      <c r="AA2736" s="18" t="s">
        <v>402</v>
      </c>
      <c r="AB2736" s="18" t="s">
        <v>402</v>
      </c>
      <c r="AC2736" s="14" t="s">
        <v>402</v>
      </c>
    </row>
    <row r="2737" spans="1:29" x14ac:dyDescent="0.15">
      <c r="A2737" s="14" t="s">
        <v>363</v>
      </c>
      <c r="B2737" s="14" t="s">
        <v>13</v>
      </c>
      <c r="C2737" s="14" t="s">
        <v>24</v>
      </c>
      <c r="D2737" s="14" t="s">
        <v>3153</v>
      </c>
      <c r="E2737" s="14" t="s">
        <v>6047</v>
      </c>
      <c r="F2737" s="14" t="s">
        <v>8865</v>
      </c>
      <c r="G2737" s="14" t="s">
        <v>402</v>
      </c>
      <c r="H2737" s="14" t="s">
        <v>8998</v>
      </c>
      <c r="I2737" s="17">
        <v>971089.99633003294</v>
      </c>
      <c r="J2737" s="14" t="s">
        <v>340</v>
      </c>
      <c r="K2737" s="17">
        <v>1262416.9952290428</v>
      </c>
      <c r="L2737" s="14" t="s">
        <v>8998</v>
      </c>
      <c r="M2737" s="17">
        <v>971089.99633003294</v>
      </c>
      <c r="N2737" s="14" t="s">
        <v>340</v>
      </c>
      <c r="O2737" s="17">
        <v>1262416.9952290428</v>
      </c>
      <c r="P2737" s="17">
        <v>971089.99633003294</v>
      </c>
      <c r="Q2737" s="17">
        <v>0</v>
      </c>
      <c r="R2737" s="17">
        <v>0</v>
      </c>
      <c r="S2737" s="18">
        <v>0</v>
      </c>
      <c r="T2737" s="14" t="s">
        <v>339</v>
      </c>
      <c r="U2737" s="14" t="s">
        <v>402</v>
      </c>
      <c r="V2737" s="14" t="s">
        <v>9015</v>
      </c>
      <c r="W2737" s="18">
        <v>0.11924310705824627</v>
      </c>
      <c r="X2737" s="18">
        <v>1</v>
      </c>
      <c r="Y2737" s="14" t="s">
        <v>402</v>
      </c>
      <c r="Z2737" s="14" t="s">
        <v>402</v>
      </c>
      <c r="AA2737" s="18" t="s">
        <v>402</v>
      </c>
      <c r="AB2737" s="18" t="s">
        <v>402</v>
      </c>
      <c r="AC2737" s="14" t="s">
        <v>402</v>
      </c>
    </row>
    <row r="2738" spans="1:29" x14ac:dyDescent="0.15">
      <c r="A2738" s="14" t="s">
        <v>363</v>
      </c>
      <c r="B2738" s="14" t="s">
        <v>13</v>
      </c>
      <c r="C2738" s="14" t="s">
        <v>24</v>
      </c>
      <c r="D2738" s="14" t="s">
        <v>3154</v>
      </c>
      <c r="E2738" s="14" t="s">
        <v>6048</v>
      </c>
      <c r="F2738" s="14" t="s">
        <v>8866</v>
      </c>
      <c r="G2738" s="14" t="s">
        <v>402</v>
      </c>
      <c r="H2738" s="14" t="s">
        <v>8998</v>
      </c>
      <c r="I2738" s="17">
        <v>1906853.2263645453</v>
      </c>
      <c r="J2738" s="14" t="s">
        <v>340</v>
      </c>
      <c r="K2738" s="17">
        <v>2478909.1942739086</v>
      </c>
      <c r="L2738" s="14" t="s">
        <v>8998</v>
      </c>
      <c r="M2738" s="17">
        <v>1906853.2263645453</v>
      </c>
      <c r="N2738" s="14" t="s">
        <v>340</v>
      </c>
      <c r="O2738" s="17">
        <v>2478909.1942739086</v>
      </c>
      <c r="P2738" s="17">
        <v>1906853.2263645453</v>
      </c>
      <c r="Q2738" s="17">
        <v>0</v>
      </c>
      <c r="R2738" s="17">
        <v>0</v>
      </c>
      <c r="S2738" s="18">
        <v>0</v>
      </c>
      <c r="T2738" s="14" t="s">
        <v>339</v>
      </c>
      <c r="U2738" s="14" t="s">
        <v>402</v>
      </c>
      <c r="V2738" s="14" t="s">
        <v>9015</v>
      </c>
      <c r="W2738" s="18">
        <v>0.11924310705824627</v>
      </c>
      <c r="X2738" s="18">
        <v>1</v>
      </c>
      <c r="Y2738" s="14" t="s">
        <v>402</v>
      </c>
      <c r="Z2738" s="14" t="s">
        <v>402</v>
      </c>
      <c r="AA2738" s="18" t="s">
        <v>402</v>
      </c>
      <c r="AB2738" s="18" t="s">
        <v>402</v>
      </c>
      <c r="AC2738" s="14" t="s">
        <v>402</v>
      </c>
    </row>
    <row r="2739" spans="1:29" x14ac:dyDescent="0.15">
      <c r="A2739" s="14" t="s">
        <v>363</v>
      </c>
      <c r="B2739" s="14" t="s">
        <v>13</v>
      </c>
      <c r="C2739" s="14" t="s">
        <v>24</v>
      </c>
      <c r="D2739" s="14" t="s">
        <v>3155</v>
      </c>
      <c r="E2739" s="14" t="s">
        <v>6049</v>
      </c>
      <c r="F2739" s="14" t="s">
        <v>8867</v>
      </c>
      <c r="G2739" s="14" t="s">
        <v>402</v>
      </c>
      <c r="H2739" s="14" t="s">
        <v>8998</v>
      </c>
      <c r="I2739" s="17">
        <v>554370.78135318437</v>
      </c>
      <c r="J2739" s="14" t="s">
        <v>340</v>
      </c>
      <c r="K2739" s="17">
        <v>720682.01575913979</v>
      </c>
      <c r="L2739" s="14" t="s">
        <v>8998</v>
      </c>
      <c r="M2739" s="17">
        <v>554370.78135318437</v>
      </c>
      <c r="N2739" s="14" t="s">
        <v>340</v>
      </c>
      <c r="O2739" s="17">
        <v>720682.01575913979</v>
      </c>
      <c r="P2739" s="17">
        <v>554370.78135318437</v>
      </c>
      <c r="Q2739" s="17">
        <v>0</v>
      </c>
      <c r="R2739" s="17">
        <v>0</v>
      </c>
      <c r="S2739" s="18">
        <v>0</v>
      </c>
      <c r="T2739" s="14" t="s">
        <v>339</v>
      </c>
      <c r="U2739" s="14" t="s">
        <v>402</v>
      </c>
      <c r="V2739" s="14" t="s">
        <v>9015</v>
      </c>
      <c r="W2739" s="18">
        <v>0.11924310705824627</v>
      </c>
      <c r="X2739" s="18">
        <v>1</v>
      </c>
      <c r="Y2739" s="14" t="s">
        <v>402</v>
      </c>
      <c r="Z2739" s="14" t="s">
        <v>402</v>
      </c>
      <c r="AA2739" s="18" t="s">
        <v>402</v>
      </c>
      <c r="AB2739" s="18" t="s">
        <v>402</v>
      </c>
      <c r="AC2739" s="14" t="s">
        <v>402</v>
      </c>
    </row>
    <row r="2740" spans="1:29" x14ac:dyDescent="0.15">
      <c r="A2740" s="14" t="s">
        <v>363</v>
      </c>
      <c r="B2740" s="14" t="s">
        <v>13</v>
      </c>
      <c r="C2740" s="14" t="s">
        <v>24</v>
      </c>
      <c r="D2740" s="14" t="s">
        <v>3156</v>
      </c>
      <c r="E2740" s="14" t="s">
        <v>6050</v>
      </c>
      <c r="F2740" s="14" t="s">
        <v>8868</v>
      </c>
      <c r="G2740" s="14" t="s">
        <v>402</v>
      </c>
      <c r="H2740" s="14" t="s">
        <v>8998</v>
      </c>
      <c r="I2740" s="17">
        <v>8836435.4777545556</v>
      </c>
      <c r="J2740" s="14" t="s">
        <v>340</v>
      </c>
      <c r="K2740" s="17">
        <v>11487366.121080922</v>
      </c>
      <c r="L2740" s="14" t="s">
        <v>8998</v>
      </c>
      <c r="M2740" s="17">
        <v>8836435.4777545556</v>
      </c>
      <c r="N2740" s="14" t="s">
        <v>340</v>
      </c>
      <c r="O2740" s="17">
        <v>11487366.121080922</v>
      </c>
      <c r="P2740" s="17">
        <v>8836435.4777545556</v>
      </c>
      <c r="Q2740" s="17">
        <v>0</v>
      </c>
      <c r="R2740" s="17">
        <v>0</v>
      </c>
      <c r="S2740" s="18">
        <v>0</v>
      </c>
      <c r="T2740" s="14" t="s">
        <v>339</v>
      </c>
      <c r="U2740" s="14" t="s">
        <v>402</v>
      </c>
      <c r="V2740" s="14" t="s">
        <v>9015</v>
      </c>
      <c r="W2740" s="18">
        <v>0.11924310705824627</v>
      </c>
      <c r="X2740" s="18">
        <v>1</v>
      </c>
      <c r="Y2740" s="14" t="s">
        <v>402</v>
      </c>
      <c r="Z2740" s="14" t="s">
        <v>402</v>
      </c>
      <c r="AA2740" s="18" t="s">
        <v>402</v>
      </c>
      <c r="AB2740" s="18" t="s">
        <v>402</v>
      </c>
      <c r="AC2740" s="14" t="s">
        <v>402</v>
      </c>
    </row>
    <row r="2741" spans="1:29" x14ac:dyDescent="0.15">
      <c r="A2741" s="14" t="s">
        <v>363</v>
      </c>
      <c r="B2741" s="14" t="s">
        <v>13</v>
      </c>
      <c r="C2741" s="14" t="s">
        <v>24</v>
      </c>
      <c r="D2741" s="14" t="s">
        <v>3157</v>
      </c>
      <c r="E2741" s="14" t="s">
        <v>6051</v>
      </c>
      <c r="F2741" s="14" t="s">
        <v>8869</v>
      </c>
      <c r="G2741" s="14" t="s">
        <v>402</v>
      </c>
      <c r="H2741" s="14" t="s">
        <v>8998</v>
      </c>
      <c r="I2741" s="17">
        <v>4634327.8547272086</v>
      </c>
      <c r="J2741" s="14" t="s">
        <v>340</v>
      </c>
      <c r="K2741" s="17">
        <v>6024626.2111453712</v>
      </c>
      <c r="L2741" s="14" t="s">
        <v>8998</v>
      </c>
      <c r="M2741" s="17">
        <v>4634327.8547272086</v>
      </c>
      <c r="N2741" s="14" t="s">
        <v>340</v>
      </c>
      <c r="O2741" s="17">
        <v>6024626.2111453712</v>
      </c>
      <c r="P2741" s="17">
        <v>4634327.8547272086</v>
      </c>
      <c r="Q2741" s="17">
        <v>0</v>
      </c>
      <c r="R2741" s="17">
        <v>0</v>
      </c>
      <c r="S2741" s="18">
        <v>0</v>
      </c>
      <c r="T2741" s="14" t="s">
        <v>339</v>
      </c>
      <c r="U2741" s="14" t="s">
        <v>402</v>
      </c>
      <c r="V2741" s="14" t="s">
        <v>9015</v>
      </c>
      <c r="W2741" s="18">
        <v>0.11924310705824627</v>
      </c>
      <c r="X2741" s="18">
        <v>1</v>
      </c>
      <c r="Y2741" s="14" t="s">
        <v>402</v>
      </c>
      <c r="Z2741" s="14" t="s">
        <v>402</v>
      </c>
      <c r="AA2741" s="18" t="s">
        <v>402</v>
      </c>
      <c r="AB2741" s="18" t="s">
        <v>402</v>
      </c>
      <c r="AC2741" s="14" t="s">
        <v>402</v>
      </c>
    </row>
    <row r="2742" spans="1:29" x14ac:dyDescent="0.15">
      <c r="A2742" s="14" t="s">
        <v>363</v>
      </c>
      <c r="B2742" s="14" t="s">
        <v>13</v>
      </c>
      <c r="C2742" s="14" t="s">
        <v>24</v>
      </c>
      <c r="D2742" s="14" t="s">
        <v>3158</v>
      </c>
      <c r="E2742" s="14" t="s">
        <v>6052</v>
      </c>
      <c r="F2742" s="14" t="s">
        <v>8870</v>
      </c>
      <c r="G2742" s="14" t="s">
        <v>402</v>
      </c>
      <c r="H2742" s="14" t="s">
        <v>8998</v>
      </c>
      <c r="I2742" s="17">
        <v>1333089.7880654016</v>
      </c>
      <c r="J2742" s="14" t="s">
        <v>340</v>
      </c>
      <c r="K2742" s="17">
        <v>1733016.724485022</v>
      </c>
      <c r="L2742" s="14" t="s">
        <v>8998</v>
      </c>
      <c r="M2742" s="17">
        <v>1333089.7880654016</v>
      </c>
      <c r="N2742" s="14" t="s">
        <v>340</v>
      </c>
      <c r="O2742" s="17">
        <v>1733016.724485022</v>
      </c>
      <c r="P2742" s="17">
        <v>1333089.7880654016</v>
      </c>
      <c r="Q2742" s="17">
        <v>0</v>
      </c>
      <c r="R2742" s="17">
        <v>0</v>
      </c>
      <c r="S2742" s="18">
        <v>0</v>
      </c>
      <c r="T2742" s="14" t="s">
        <v>339</v>
      </c>
      <c r="U2742" s="14" t="s">
        <v>402</v>
      </c>
      <c r="V2742" s="14" t="s">
        <v>9015</v>
      </c>
      <c r="W2742" s="18">
        <v>0.11924310705824627</v>
      </c>
      <c r="X2742" s="18">
        <v>1</v>
      </c>
      <c r="Y2742" s="14" t="s">
        <v>402</v>
      </c>
      <c r="Z2742" s="14" t="s">
        <v>402</v>
      </c>
      <c r="AA2742" s="18" t="s">
        <v>402</v>
      </c>
      <c r="AB2742" s="18" t="s">
        <v>402</v>
      </c>
      <c r="AC2742" s="14" t="s">
        <v>402</v>
      </c>
    </row>
    <row r="2743" spans="1:29" x14ac:dyDescent="0.15">
      <c r="A2743" s="14" t="s">
        <v>363</v>
      </c>
      <c r="B2743" s="14" t="s">
        <v>13</v>
      </c>
      <c r="C2743" s="14" t="s">
        <v>24</v>
      </c>
      <c r="D2743" s="14" t="s">
        <v>3159</v>
      </c>
      <c r="E2743" s="14" t="s">
        <v>6053</v>
      </c>
      <c r="F2743" s="14" t="s">
        <v>8871</v>
      </c>
      <c r="G2743" s="14" t="s">
        <v>402</v>
      </c>
      <c r="H2743" s="14" t="s">
        <v>8998</v>
      </c>
      <c r="I2743" s="17">
        <v>2014777.6350868538</v>
      </c>
      <c r="J2743" s="14" t="s">
        <v>340</v>
      </c>
      <c r="K2743" s="17">
        <v>2619210.9256129097</v>
      </c>
      <c r="L2743" s="14" t="s">
        <v>8998</v>
      </c>
      <c r="M2743" s="17">
        <v>2014777.6350868538</v>
      </c>
      <c r="N2743" s="14" t="s">
        <v>340</v>
      </c>
      <c r="O2743" s="17">
        <v>2619210.9256129097</v>
      </c>
      <c r="P2743" s="17">
        <v>2014777.6350868538</v>
      </c>
      <c r="Q2743" s="17">
        <v>0</v>
      </c>
      <c r="R2743" s="17">
        <v>0</v>
      </c>
      <c r="S2743" s="18">
        <v>0</v>
      </c>
      <c r="T2743" s="14" t="s">
        <v>339</v>
      </c>
      <c r="U2743" s="14" t="s">
        <v>402</v>
      </c>
      <c r="V2743" s="14" t="s">
        <v>9015</v>
      </c>
      <c r="W2743" s="18">
        <v>0.11924310705824627</v>
      </c>
      <c r="X2743" s="18">
        <v>1</v>
      </c>
      <c r="Y2743" s="14" t="s">
        <v>402</v>
      </c>
      <c r="Z2743" s="14" t="s">
        <v>402</v>
      </c>
      <c r="AA2743" s="18" t="s">
        <v>402</v>
      </c>
      <c r="AB2743" s="18" t="s">
        <v>402</v>
      </c>
      <c r="AC2743" s="14" t="s">
        <v>402</v>
      </c>
    </row>
    <row r="2744" spans="1:29" x14ac:dyDescent="0.15">
      <c r="A2744" s="14" t="s">
        <v>363</v>
      </c>
      <c r="B2744" s="14" t="s">
        <v>13</v>
      </c>
      <c r="C2744" s="14" t="s">
        <v>24</v>
      </c>
      <c r="D2744" s="14" t="s">
        <v>3160</v>
      </c>
      <c r="E2744" s="14" t="s">
        <v>6054</v>
      </c>
      <c r="F2744" s="14" t="s">
        <v>8872</v>
      </c>
      <c r="G2744" s="14" t="s">
        <v>402</v>
      </c>
      <c r="H2744" s="14" t="s">
        <v>8998</v>
      </c>
      <c r="I2744" s="17">
        <v>3055191.2964997184</v>
      </c>
      <c r="J2744" s="14" t="s">
        <v>340</v>
      </c>
      <c r="K2744" s="17">
        <v>3971748.6854496342</v>
      </c>
      <c r="L2744" s="14" t="s">
        <v>8998</v>
      </c>
      <c r="M2744" s="17">
        <v>3055191.2964997184</v>
      </c>
      <c r="N2744" s="14" t="s">
        <v>340</v>
      </c>
      <c r="O2744" s="17">
        <v>3971748.6854496342</v>
      </c>
      <c r="P2744" s="17">
        <v>3055191.2964997184</v>
      </c>
      <c r="Q2744" s="17">
        <v>0</v>
      </c>
      <c r="R2744" s="17">
        <v>0</v>
      </c>
      <c r="S2744" s="18">
        <v>0</v>
      </c>
      <c r="T2744" s="14" t="s">
        <v>339</v>
      </c>
      <c r="U2744" s="14" t="s">
        <v>402</v>
      </c>
      <c r="V2744" s="14" t="s">
        <v>9015</v>
      </c>
      <c r="W2744" s="18">
        <v>0.11924310705824627</v>
      </c>
      <c r="X2744" s="18">
        <v>1</v>
      </c>
      <c r="Y2744" s="14" t="s">
        <v>402</v>
      </c>
      <c r="Z2744" s="14" t="s">
        <v>402</v>
      </c>
      <c r="AA2744" s="18" t="s">
        <v>402</v>
      </c>
      <c r="AB2744" s="18" t="s">
        <v>402</v>
      </c>
      <c r="AC2744" s="14" t="s">
        <v>402</v>
      </c>
    </row>
    <row r="2745" spans="1:29" x14ac:dyDescent="0.15">
      <c r="A2745" s="14" t="s">
        <v>363</v>
      </c>
      <c r="B2745" s="14" t="s">
        <v>13</v>
      </c>
      <c r="C2745" s="14" t="s">
        <v>24</v>
      </c>
      <c r="D2745" s="14" t="s">
        <v>3161</v>
      </c>
      <c r="E2745" s="14" t="s">
        <v>6055</v>
      </c>
      <c r="F2745" s="14" t="s">
        <v>8873</v>
      </c>
      <c r="G2745" s="14" t="s">
        <v>402</v>
      </c>
      <c r="H2745" s="14" t="s">
        <v>8998</v>
      </c>
      <c r="I2745" s="17">
        <v>582178.14607567992</v>
      </c>
      <c r="J2745" s="14" t="s">
        <v>340</v>
      </c>
      <c r="K2745" s="17">
        <v>756831.58989838383</v>
      </c>
      <c r="L2745" s="14" t="s">
        <v>8998</v>
      </c>
      <c r="M2745" s="17">
        <v>582178.14607567992</v>
      </c>
      <c r="N2745" s="14" t="s">
        <v>340</v>
      </c>
      <c r="O2745" s="17">
        <v>756831.58989838383</v>
      </c>
      <c r="P2745" s="17">
        <v>582178.14607567992</v>
      </c>
      <c r="Q2745" s="17">
        <v>0</v>
      </c>
      <c r="R2745" s="17">
        <v>0</v>
      </c>
      <c r="S2745" s="18">
        <v>0</v>
      </c>
      <c r="T2745" s="14" t="s">
        <v>339</v>
      </c>
      <c r="U2745" s="14" t="s">
        <v>402</v>
      </c>
      <c r="V2745" s="14" t="s">
        <v>9015</v>
      </c>
      <c r="W2745" s="18">
        <v>0.11924310705824627</v>
      </c>
      <c r="X2745" s="18">
        <v>1</v>
      </c>
      <c r="Y2745" s="14" t="s">
        <v>402</v>
      </c>
      <c r="Z2745" s="14" t="s">
        <v>402</v>
      </c>
      <c r="AA2745" s="18" t="s">
        <v>402</v>
      </c>
      <c r="AB2745" s="18" t="s">
        <v>402</v>
      </c>
      <c r="AC2745" s="14" t="s">
        <v>402</v>
      </c>
    </row>
    <row r="2746" spans="1:29" x14ac:dyDescent="0.15">
      <c r="A2746" s="14" t="s">
        <v>363</v>
      </c>
      <c r="B2746" s="14" t="s">
        <v>13</v>
      </c>
      <c r="C2746" s="14" t="s">
        <v>24</v>
      </c>
      <c r="D2746" s="14" t="s">
        <v>3162</v>
      </c>
      <c r="E2746" s="14" t="s">
        <v>6056</v>
      </c>
      <c r="F2746" s="14" t="s">
        <v>8874</v>
      </c>
      <c r="G2746" s="14" t="s">
        <v>402</v>
      </c>
      <c r="H2746" s="14" t="s">
        <v>8998</v>
      </c>
      <c r="I2746" s="17">
        <v>1867289.1561614817</v>
      </c>
      <c r="J2746" s="14" t="s">
        <v>340</v>
      </c>
      <c r="K2746" s="17">
        <v>2427475.903009926</v>
      </c>
      <c r="L2746" s="14" t="s">
        <v>8998</v>
      </c>
      <c r="M2746" s="17">
        <v>1867289.1561614817</v>
      </c>
      <c r="N2746" s="14" t="s">
        <v>340</v>
      </c>
      <c r="O2746" s="17">
        <v>2427475.903009926</v>
      </c>
      <c r="P2746" s="17">
        <v>1867289.1561614817</v>
      </c>
      <c r="Q2746" s="17">
        <v>0</v>
      </c>
      <c r="R2746" s="17">
        <v>0</v>
      </c>
      <c r="S2746" s="18">
        <v>0</v>
      </c>
      <c r="T2746" s="14" t="s">
        <v>339</v>
      </c>
      <c r="U2746" s="14" t="s">
        <v>402</v>
      </c>
      <c r="V2746" s="14" t="s">
        <v>9015</v>
      </c>
      <c r="W2746" s="18">
        <v>0.11924310705824627</v>
      </c>
      <c r="X2746" s="18">
        <v>1</v>
      </c>
      <c r="Y2746" s="14" t="s">
        <v>402</v>
      </c>
      <c r="Z2746" s="14" t="s">
        <v>402</v>
      </c>
      <c r="AA2746" s="18" t="s">
        <v>402</v>
      </c>
      <c r="AB2746" s="18" t="s">
        <v>402</v>
      </c>
      <c r="AC2746" s="14" t="s">
        <v>402</v>
      </c>
    </row>
    <row r="2747" spans="1:29" x14ac:dyDescent="0.15">
      <c r="A2747" s="14" t="s">
        <v>363</v>
      </c>
      <c r="B2747" s="14" t="s">
        <v>13</v>
      </c>
      <c r="C2747" s="14" t="s">
        <v>24</v>
      </c>
      <c r="D2747" s="14" t="s">
        <v>3163</v>
      </c>
      <c r="E2747" s="14" t="s">
        <v>6057</v>
      </c>
      <c r="F2747" s="14" t="s">
        <v>8875</v>
      </c>
      <c r="G2747" s="14" t="s">
        <v>402</v>
      </c>
      <c r="H2747" s="14" t="s">
        <v>8998</v>
      </c>
      <c r="I2747" s="17">
        <v>1145959.6295772076</v>
      </c>
      <c r="J2747" s="14" t="s">
        <v>340</v>
      </c>
      <c r="K2747" s="17">
        <v>1489747.5184503698</v>
      </c>
      <c r="L2747" s="14" t="s">
        <v>8998</v>
      </c>
      <c r="M2747" s="17">
        <v>1145959.6295772076</v>
      </c>
      <c r="N2747" s="14" t="s">
        <v>340</v>
      </c>
      <c r="O2747" s="17">
        <v>1489747.5184503698</v>
      </c>
      <c r="P2747" s="17">
        <v>1145959.6295772076</v>
      </c>
      <c r="Q2747" s="17">
        <v>0</v>
      </c>
      <c r="R2747" s="17">
        <v>0</v>
      </c>
      <c r="S2747" s="18">
        <v>0</v>
      </c>
      <c r="T2747" s="14" t="s">
        <v>339</v>
      </c>
      <c r="U2747" s="14" t="s">
        <v>402</v>
      </c>
      <c r="V2747" s="14" t="s">
        <v>9015</v>
      </c>
      <c r="W2747" s="18">
        <v>0.11924310705824627</v>
      </c>
      <c r="X2747" s="18">
        <v>1</v>
      </c>
      <c r="Y2747" s="14" t="s">
        <v>402</v>
      </c>
      <c r="Z2747" s="14" t="s">
        <v>402</v>
      </c>
      <c r="AA2747" s="18" t="s">
        <v>402</v>
      </c>
      <c r="AB2747" s="18" t="s">
        <v>402</v>
      </c>
      <c r="AC2747" s="14" t="s">
        <v>402</v>
      </c>
    </row>
    <row r="2748" spans="1:29" x14ac:dyDescent="0.15">
      <c r="A2748" s="14" t="s">
        <v>363</v>
      </c>
      <c r="B2748" s="14" t="s">
        <v>13</v>
      </c>
      <c r="C2748" s="14" t="s">
        <v>24</v>
      </c>
      <c r="D2748" s="14" t="s">
        <v>3164</v>
      </c>
      <c r="E2748" s="14" t="s">
        <v>6058</v>
      </c>
      <c r="F2748" s="14" t="s">
        <v>8876</v>
      </c>
      <c r="G2748" s="14" t="s">
        <v>402</v>
      </c>
      <c r="H2748" s="14" t="s">
        <v>8998</v>
      </c>
      <c r="I2748" s="17">
        <v>1732084.2172513083</v>
      </c>
      <c r="J2748" s="14" t="s">
        <v>340</v>
      </c>
      <c r="K2748" s="17">
        <v>2251709.4824267006</v>
      </c>
      <c r="L2748" s="14" t="s">
        <v>8998</v>
      </c>
      <c r="M2748" s="17">
        <v>1732084.2172513083</v>
      </c>
      <c r="N2748" s="14" t="s">
        <v>340</v>
      </c>
      <c r="O2748" s="17">
        <v>2251709.4824267006</v>
      </c>
      <c r="P2748" s="17">
        <v>1732084.2172513083</v>
      </c>
      <c r="Q2748" s="17">
        <v>0</v>
      </c>
      <c r="R2748" s="17">
        <v>0</v>
      </c>
      <c r="S2748" s="18">
        <v>0</v>
      </c>
      <c r="T2748" s="14" t="s">
        <v>339</v>
      </c>
      <c r="U2748" s="14" t="s">
        <v>402</v>
      </c>
      <c r="V2748" s="14" t="s">
        <v>9015</v>
      </c>
      <c r="W2748" s="18">
        <v>0.11924310705824627</v>
      </c>
      <c r="X2748" s="18">
        <v>1</v>
      </c>
      <c r="Y2748" s="14" t="s">
        <v>402</v>
      </c>
      <c r="Z2748" s="14" t="s">
        <v>402</v>
      </c>
      <c r="AA2748" s="18" t="s">
        <v>402</v>
      </c>
      <c r="AB2748" s="18" t="s">
        <v>402</v>
      </c>
      <c r="AC2748" s="14" t="s">
        <v>402</v>
      </c>
    </row>
    <row r="2749" spans="1:29" x14ac:dyDescent="0.15">
      <c r="A2749" s="14" t="s">
        <v>363</v>
      </c>
      <c r="B2749" s="14" t="s">
        <v>13</v>
      </c>
      <c r="C2749" s="14" t="s">
        <v>24</v>
      </c>
      <c r="D2749" s="14" t="s">
        <v>3165</v>
      </c>
      <c r="E2749" s="14" t="s">
        <v>6059</v>
      </c>
      <c r="F2749" s="14" t="s">
        <v>8877</v>
      </c>
      <c r="G2749" s="14" t="s">
        <v>402</v>
      </c>
      <c r="H2749" s="14" t="s">
        <v>8998</v>
      </c>
      <c r="I2749" s="17">
        <v>6563469.8039308013</v>
      </c>
      <c r="J2749" s="14" t="s">
        <v>340</v>
      </c>
      <c r="K2749" s="17">
        <v>8532510.7451100424</v>
      </c>
      <c r="L2749" s="14" t="s">
        <v>8998</v>
      </c>
      <c r="M2749" s="17">
        <v>6563469.8039308013</v>
      </c>
      <c r="N2749" s="14" t="s">
        <v>340</v>
      </c>
      <c r="O2749" s="17">
        <v>8532510.7451100424</v>
      </c>
      <c r="P2749" s="17">
        <v>6563469.8039308013</v>
      </c>
      <c r="Q2749" s="17">
        <v>0</v>
      </c>
      <c r="R2749" s="17">
        <v>0</v>
      </c>
      <c r="S2749" s="18">
        <v>0</v>
      </c>
      <c r="T2749" s="14" t="s">
        <v>339</v>
      </c>
      <c r="U2749" s="14" t="s">
        <v>402</v>
      </c>
      <c r="V2749" s="14" t="s">
        <v>9015</v>
      </c>
      <c r="W2749" s="18">
        <v>0.11924310705824627</v>
      </c>
      <c r="X2749" s="18">
        <v>1</v>
      </c>
      <c r="Y2749" s="14" t="s">
        <v>402</v>
      </c>
      <c r="Z2749" s="14" t="s">
        <v>402</v>
      </c>
      <c r="AA2749" s="18" t="s">
        <v>402</v>
      </c>
      <c r="AB2749" s="18" t="s">
        <v>402</v>
      </c>
      <c r="AC2749" s="14" t="s">
        <v>402</v>
      </c>
    </row>
    <row r="2750" spans="1:29" x14ac:dyDescent="0.15">
      <c r="A2750" s="14" t="s">
        <v>363</v>
      </c>
      <c r="B2750" s="14" t="s">
        <v>13</v>
      </c>
      <c r="C2750" s="14" t="s">
        <v>24</v>
      </c>
      <c r="D2750" s="14" t="s">
        <v>3166</v>
      </c>
      <c r="E2750" s="14" t="s">
        <v>6060</v>
      </c>
      <c r="F2750" s="14" t="s">
        <v>8878</v>
      </c>
      <c r="G2750" s="14" t="s">
        <v>402</v>
      </c>
      <c r="H2750" s="14" t="s">
        <v>8998</v>
      </c>
      <c r="I2750" s="17">
        <v>591184.08052440314</v>
      </c>
      <c r="J2750" s="14" t="s">
        <v>340</v>
      </c>
      <c r="K2750" s="17">
        <v>768539.30468172417</v>
      </c>
      <c r="L2750" s="14" t="s">
        <v>8998</v>
      </c>
      <c r="M2750" s="17">
        <v>591184.08052440314</v>
      </c>
      <c r="N2750" s="14" t="s">
        <v>340</v>
      </c>
      <c r="O2750" s="17">
        <v>768539.30468172417</v>
      </c>
      <c r="P2750" s="17">
        <v>591184.08052440314</v>
      </c>
      <c r="Q2750" s="17">
        <v>0</v>
      </c>
      <c r="R2750" s="17">
        <v>0</v>
      </c>
      <c r="S2750" s="18">
        <v>0</v>
      </c>
      <c r="T2750" s="14" t="s">
        <v>339</v>
      </c>
      <c r="U2750" s="14" t="s">
        <v>402</v>
      </c>
      <c r="V2750" s="14" t="s">
        <v>9015</v>
      </c>
      <c r="W2750" s="18">
        <v>0.11924310705824627</v>
      </c>
      <c r="X2750" s="18">
        <v>1</v>
      </c>
      <c r="Y2750" s="14" t="s">
        <v>402</v>
      </c>
      <c r="Z2750" s="14" t="s">
        <v>402</v>
      </c>
      <c r="AA2750" s="18" t="s">
        <v>402</v>
      </c>
      <c r="AB2750" s="18" t="s">
        <v>402</v>
      </c>
      <c r="AC2750" s="14" t="s">
        <v>402</v>
      </c>
    </row>
    <row r="2751" spans="1:29" x14ac:dyDescent="0.15">
      <c r="A2751" s="14" t="s">
        <v>363</v>
      </c>
      <c r="B2751" s="14" t="s">
        <v>13</v>
      </c>
      <c r="C2751" s="14" t="s">
        <v>24</v>
      </c>
      <c r="D2751" s="14" t="s">
        <v>3167</v>
      </c>
      <c r="E2751" s="14" t="s">
        <v>6061</v>
      </c>
      <c r="F2751" s="14" t="s">
        <v>8879</v>
      </c>
      <c r="G2751" s="14" t="s">
        <v>402</v>
      </c>
      <c r="H2751" s="14" t="s">
        <v>8998</v>
      </c>
      <c r="I2751" s="17">
        <v>415100.43791400042</v>
      </c>
      <c r="J2751" s="14" t="s">
        <v>340</v>
      </c>
      <c r="K2751" s="17">
        <v>539630.56928820047</v>
      </c>
      <c r="L2751" s="14" t="s">
        <v>8998</v>
      </c>
      <c r="M2751" s="17">
        <v>415100.43791400042</v>
      </c>
      <c r="N2751" s="14" t="s">
        <v>340</v>
      </c>
      <c r="O2751" s="17">
        <v>539630.56928820047</v>
      </c>
      <c r="P2751" s="17">
        <v>415100.43791400042</v>
      </c>
      <c r="Q2751" s="17">
        <v>0</v>
      </c>
      <c r="R2751" s="17">
        <v>0</v>
      </c>
      <c r="S2751" s="18">
        <v>0</v>
      </c>
      <c r="T2751" s="14" t="s">
        <v>339</v>
      </c>
      <c r="U2751" s="14" t="s">
        <v>402</v>
      </c>
      <c r="V2751" s="14" t="s">
        <v>9015</v>
      </c>
      <c r="W2751" s="18">
        <v>0.11924310705824627</v>
      </c>
      <c r="X2751" s="18">
        <v>1</v>
      </c>
      <c r="Y2751" s="14" t="s">
        <v>402</v>
      </c>
      <c r="Z2751" s="14" t="s">
        <v>402</v>
      </c>
      <c r="AA2751" s="18" t="s">
        <v>402</v>
      </c>
      <c r="AB2751" s="18" t="s">
        <v>402</v>
      </c>
      <c r="AC2751" s="14" t="s">
        <v>402</v>
      </c>
    </row>
    <row r="2752" spans="1:29" x14ac:dyDescent="0.15">
      <c r="A2752" s="14" t="s">
        <v>363</v>
      </c>
      <c r="B2752" s="14" t="s">
        <v>13</v>
      </c>
      <c r="C2752" s="14" t="s">
        <v>24</v>
      </c>
      <c r="D2752" s="14" t="s">
        <v>3168</v>
      </c>
      <c r="E2752" s="14" t="s">
        <v>6062</v>
      </c>
      <c r="F2752" s="14" t="s">
        <v>8880</v>
      </c>
      <c r="G2752" s="14" t="s">
        <v>402</v>
      </c>
      <c r="H2752" s="14" t="s">
        <v>8998</v>
      </c>
      <c r="I2752" s="17">
        <v>3270782.6752251782</v>
      </c>
      <c r="J2752" s="14" t="s">
        <v>340</v>
      </c>
      <c r="K2752" s="17">
        <v>4252017.4777927315</v>
      </c>
      <c r="L2752" s="14" t="s">
        <v>8998</v>
      </c>
      <c r="M2752" s="17">
        <v>3270782.6752251782</v>
      </c>
      <c r="N2752" s="14" t="s">
        <v>340</v>
      </c>
      <c r="O2752" s="17">
        <v>4252017.4777927315</v>
      </c>
      <c r="P2752" s="17">
        <v>3270782.6752251782</v>
      </c>
      <c r="Q2752" s="17">
        <v>0</v>
      </c>
      <c r="R2752" s="17">
        <v>0</v>
      </c>
      <c r="S2752" s="18">
        <v>0</v>
      </c>
      <c r="T2752" s="14" t="s">
        <v>339</v>
      </c>
      <c r="U2752" s="14" t="s">
        <v>402</v>
      </c>
      <c r="V2752" s="14" t="s">
        <v>9015</v>
      </c>
      <c r="W2752" s="18">
        <v>0.11924310705824627</v>
      </c>
      <c r="X2752" s="18">
        <v>1</v>
      </c>
      <c r="Y2752" s="14" t="s">
        <v>402</v>
      </c>
      <c r="Z2752" s="14" t="s">
        <v>402</v>
      </c>
      <c r="AA2752" s="18" t="s">
        <v>402</v>
      </c>
      <c r="AB2752" s="18" t="s">
        <v>402</v>
      </c>
      <c r="AC2752" s="14" t="s">
        <v>402</v>
      </c>
    </row>
    <row r="2753" spans="1:29" x14ac:dyDescent="0.15">
      <c r="A2753" s="14" t="s">
        <v>363</v>
      </c>
      <c r="B2753" s="14" t="s">
        <v>13</v>
      </c>
      <c r="C2753" s="14" t="s">
        <v>24</v>
      </c>
      <c r="D2753" s="14" t="s">
        <v>3169</v>
      </c>
      <c r="E2753" s="14" t="s">
        <v>6063</v>
      </c>
      <c r="F2753" s="14" t="s">
        <v>8881</v>
      </c>
      <c r="G2753" s="14" t="s">
        <v>402</v>
      </c>
      <c r="H2753" s="14" t="s">
        <v>8998</v>
      </c>
      <c r="I2753" s="17">
        <v>1705543.1168733332</v>
      </c>
      <c r="J2753" s="14" t="s">
        <v>340</v>
      </c>
      <c r="K2753" s="17">
        <v>2217206.0519353333</v>
      </c>
      <c r="L2753" s="14" t="s">
        <v>8998</v>
      </c>
      <c r="M2753" s="17">
        <v>1705543.1168733332</v>
      </c>
      <c r="N2753" s="14" t="s">
        <v>340</v>
      </c>
      <c r="O2753" s="17">
        <v>2217206.0519353333</v>
      </c>
      <c r="P2753" s="17">
        <v>1705543.1168733332</v>
      </c>
      <c r="Q2753" s="17">
        <v>0</v>
      </c>
      <c r="R2753" s="17">
        <v>0</v>
      </c>
      <c r="S2753" s="18">
        <v>0</v>
      </c>
      <c r="T2753" s="14" t="s">
        <v>339</v>
      </c>
      <c r="U2753" s="14" t="s">
        <v>402</v>
      </c>
      <c r="V2753" s="14" t="s">
        <v>9015</v>
      </c>
      <c r="W2753" s="18">
        <v>0.11924310705824627</v>
      </c>
      <c r="X2753" s="18">
        <v>1</v>
      </c>
      <c r="Y2753" s="14" t="s">
        <v>402</v>
      </c>
      <c r="Z2753" s="14" t="s">
        <v>402</v>
      </c>
      <c r="AA2753" s="18" t="s">
        <v>402</v>
      </c>
      <c r="AB2753" s="18" t="s">
        <v>402</v>
      </c>
      <c r="AC2753" s="14" t="s">
        <v>402</v>
      </c>
    </row>
    <row r="2754" spans="1:29" x14ac:dyDescent="0.15">
      <c r="A2754" s="14" t="s">
        <v>363</v>
      </c>
      <c r="B2754" s="14" t="s">
        <v>13</v>
      </c>
      <c r="C2754" s="14" t="s">
        <v>24</v>
      </c>
      <c r="D2754" s="14" t="s">
        <v>3170</v>
      </c>
      <c r="E2754" s="14" t="s">
        <v>6064</v>
      </c>
      <c r="F2754" s="14" t="s">
        <v>8882</v>
      </c>
      <c r="G2754" s="14" t="s">
        <v>402</v>
      </c>
      <c r="H2754" s="14" t="s">
        <v>8998</v>
      </c>
      <c r="I2754" s="17">
        <v>5523228.5653333711</v>
      </c>
      <c r="J2754" s="14" t="s">
        <v>340</v>
      </c>
      <c r="K2754" s="17">
        <v>7180197.1349333832</v>
      </c>
      <c r="L2754" s="14" t="s">
        <v>8998</v>
      </c>
      <c r="M2754" s="17">
        <v>5523228.5653333711</v>
      </c>
      <c r="N2754" s="14" t="s">
        <v>340</v>
      </c>
      <c r="O2754" s="17">
        <v>7180197.1349333832</v>
      </c>
      <c r="P2754" s="17">
        <v>5523228.5653333711</v>
      </c>
      <c r="Q2754" s="17">
        <v>0</v>
      </c>
      <c r="R2754" s="17">
        <v>0</v>
      </c>
      <c r="S2754" s="18">
        <v>0</v>
      </c>
      <c r="T2754" s="14" t="s">
        <v>339</v>
      </c>
      <c r="U2754" s="14" t="s">
        <v>402</v>
      </c>
      <c r="V2754" s="14" t="s">
        <v>9015</v>
      </c>
      <c r="W2754" s="18">
        <v>0.11924310705824627</v>
      </c>
      <c r="X2754" s="18">
        <v>1</v>
      </c>
      <c r="Y2754" s="14" t="s">
        <v>402</v>
      </c>
      <c r="Z2754" s="14" t="s">
        <v>402</v>
      </c>
      <c r="AA2754" s="18" t="s">
        <v>402</v>
      </c>
      <c r="AB2754" s="18" t="s">
        <v>402</v>
      </c>
      <c r="AC2754" s="14" t="s">
        <v>402</v>
      </c>
    </row>
    <row r="2755" spans="1:29" x14ac:dyDescent="0.15">
      <c r="A2755" s="14" t="s">
        <v>363</v>
      </c>
      <c r="B2755" s="14" t="s">
        <v>13</v>
      </c>
      <c r="C2755" s="14" t="s">
        <v>24</v>
      </c>
      <c r="D2755" s="14" t="s">
        <v>3171</v>
      </c>
      <c r="E2755" s="14" t="s">
        <v>6065</v>
      </c>
      <c r="F2755" s="14" t="s">
        <v>8883</v>
      </c>
      <c r="G2755" s="14" t="s">
        <v>402</v>
      </c>
      <c r="H2755" s="14" t="s">
        <v>8998</v>
      </c>
      <c r="I2755" s="17">
        <v>1095325.4814927033</v>
      </c>
      <c r="J2755" s="14" t="s">
        <v>340</v>
      </c>
      <c r="K2755" s="17">
        <v>1423923.1259405143</v>
      </c>
      <c r="L2755" s="14" t="s">
        <v>8998</v>
      </c>
      <c r="M2755" s="17">
        <v>1095325.4814927033</v>
      </c>
      <c r="N2755" s="14" t="s">
        <v>340</v>
      </c>
      <c r="O2755" s="17">
        <v>1423923.1259405143</v>
      </c>
      <c r="P2755" s="17">
        <v>1095325.4814927033</v>
      </c>
      <c r="Q2755" s="17">
        <v>0</v>
      </c>
      <c r="R2755" s="17">
        <v>0</v>
      </c>
      <c r="S2755" s="18">
        <v>0</v>
      </c>
      <c r="T2755" s="14" t="s">
        <v>339</v>
      </c>
      <c r="U2755" s="14" t="s">
        <v>402</v>
      </c>
      <c r="V2755" s="14" t="s">
        <v>9015</v>
      </c>
      <c r="W2755" s="18">
        <v>0.11924310705824627</v>
      </c>
      <c r="X2755" s="18">
        <v>1</v>
      </c>
      <c r="Y2755" s="14" t="s">
        <v>402</v>
      </c>
      <c r="Z2755" s="14" t="s">
        <v>402</v>
      </c>
      <c r="AA2755" s="18" t="s">
        <v>402</v>
      </c>
      <c r="AB2755" s="18" t="s">
        <v>402</v>
      </c>
      <c r="AC2755" s="14" t="s">
        <v>402</v>
      </c>
    </row>
    <row r="2756" spans="1:29" x14ac:dyDescent="0.15">
      <c r="A2756" s="14" t="s">
        <v>363</v>
      </c>
      <c r="B2756" s="14" t="s">
        <v>13</v>
      </c>
      <c r="C2756" s="14" t="s">
        <v>24</v>
      </c>
      <c r="D2756" s="14" t="s">
        <v>3172</v>
      </c>
      <c r="E2756" s="14" t="s">
        <v>6066</v>
      </c>
      <c r="F2756" s="14" t="s">
        <v>8884</v>
      </c>
      <c r="G2756" s="14" t="s">
        <v>402</v>
      </c>
      <c r="H2756" s="14" t="s">
        <v>8998</v>
      </c>
      <c r="I2756" s="17">
        <v>778809.383291187</v>
      </c>
      <c r="J2756" s="14" t="s">
        <v>340</v>
      </c>
      <c r="K2756" s="17">
        <v>1012452.1982785432</v>
      </c>
      <c r="L2756" s="14" t="s">
        <v>8998</v>
      </c>
      <c r="M2756" s="17">
        <v>778809.383291187</v>
      </c>
      <c r="N2756" s="14" t="s">
        <v>340</v>
      </c>
      <c r="O2756" s="17">
        <v>1012452.1982785432</v>
      </c>
      <c r="P2756" s="17">
        <v>778809.383291187</v>
      </c>
      <c r="Q2756" s="17">
        <v>0</v>
      </c>
      <c r="R2756" s="17">
        <v>0</v>
      </c>
      <c r="S2756" s="18">
        <v>0</v>
      </c>
      <c r="T2756" s="14" t="s">
        <v>339</v>
      </c>
      <c r="U2756" s="14" t="s">
        <v>402</v>
      </c>
      <c r="V2756" s="14" t="s">
        <v>9015</v>
      </c>
      <c r="W2756" s="18">
        <v>0.11924310705824627</v>
      </c>
      <c r="X2756" s="18">
        <v>1</v>
      </c>
      <c r="Y2756" s="14" t="s">
        <v>402</v>
      </c>
      <c r="Z2756" s="14" t="s">
        <v>402</v>
      </c>
      <c r="AA2756" s="18" t="s">
        <v>402</v>
      </c>
      <c r="AB2756" s="18" t="s">
        <v>402</v>
      </c>
      <c r="AC2756" s="14" t="s">
        <v>402</v>
      </c>
    </row>
    <row r="2757" spans="1:29" x14ac:dyDescent="0.15">
      <c r="A2757" s="14" t="s">
        <v>363</v>
      </c>
      <c r="B2757" s="14" t="s">
        <v>13</v>
      </c>
      <c r="C2757" s="14" t="s">
        <v>24</v>
      </c>
      <c r="D2757" s="14" t="s">
        <v>3173</v>
      </c>
      <c r="E2757" s="14" t="s">
        <v>6067</v>
      </c>
      <c r="F2757" s="14" t="s">
        <v>8885</v>
      </c>
      <c r="G2757" s="14" t="s">
        <v>402</v>
      </c>
      <c r="H2757" s="14" t="s">
        <v>8998</v>
      </c>
      <c r="I2757" s="17">
        <v>14676853.289360415</v>
      </c>
      <c r="J2757" s="14" t="s">
        <v>340</v>
      </c>
      <c r="K2757" s="17">
        <v>19079909.27616854</v>
      </c>
      <c r="L2757" s="14" t="s">
        <v>8998</v>
      </c>
      <c r="M2757" s="17">
        <v>14676853.289360415</v>
      </c>
      <c r="N2757" s="14" t="s">
        <v>340</v>
      </c>
      <c r="O2757" s="17">
        <v>19079909.27616854</v>
      </c>
      <c r="P2757" s="17">
        <v>14676853.289360415</v>
      </c>
      <c r="Q2757" s="17">
        <v>0</v>
      </c>
      <c r="R2757" s="17">
        <v>0</v>
      </c>
      <c r="S2757" s="18">
        <v>0</v>
      </c>
      <c r="T2757" s="14" t="s">
        <v>339</v>
      </c>
      <c r="U2757" s="14" t="s">
        <v>402</v>
      </c>
      <c r="V2757" s="14" t="s">
        <v>9015</v>
      </c>
      <c r="W2757" s="18">
        <v>0.11924310705824627</v>
      </c>
      <c r="X2757" s="18">
        <v>1</v>
      </c>
      <c r="Y2757" s="14" t="s">
        <v>402</v>
      </c>
      <c r="Z2757" s="14" t="s">
        <v>402</v>
      </c>
      <c r="AA2757" s="18" t="s">
        <v>402</v>
      </c>
      <c r="AB2757" s="18" t="s">
        <v>402</v>
      </c>
      <c r="AC2757" s="14" t="s">
        <v>402</v>
      </c>
    </row>
    <row r="2758" spans="1:29" x14ac:dyDescent="0.15">
      <c r="A2758" s="14" t="s">
        <v>363</v>
      </c>
      <c r="B2758" s="14" t="s">
        <v>13</v>
      </c>
      <c r="C2758" s="14" t="s">
        <v>24</v>
      </c>
      <c r="D2758" s="14" t="s">
        <v>3174</v>
      </c>
      <c r="E2758" s="14" t="s">
        <v>6068</v>
      </c>
      <c r="F2758" s="14" t="s">
        <v>8886</v>
      </c>
      <c r="G2758" s="14" t="s">
        <v>402</v>
      </c>
      <c r="H2758" s="14" t="s">
        <v>8998</v>
      </c>
      <c r="I2758" s="17">
        <v>1187866.8920625087</v>
      </c>
      <c r="J2758" s="14" t="s">
        <v>340</v>
      </c>
      <c r="K2758" s="17">
        <v>1544226.9596812616</v>
      </c>
      <c r="L2758" s="14" t="s">
        <v>8998</v>
      </c>
      <c r="M2758" s="17">
        <v>1187866.8920625087</v>
      </c>
      <c r="N2758" s="14" t="s">
        <v>340</v>
      </c>
      <c r="O2758" s="17">
        <v>1544226.9596812616</v>
      </c>
      <c r="P2758" s="17">
        <v>1187866.8920625087</v>
      </c>
      <c r="Q2758" s="17">
        <v>0</v>
      </c>
      <c r="R2758" s="17">
        <v>0</v>
      </c>
      <c r="S2758" s="18">
        <v>0</v>
      </c>
      <c r="T2758" s="14" t="s">
        <v>339</v>
      </c>
      <c r="U2758" s="14" t="s">
        <v>402</v>
      </c>
      <c r="V2758" s="14" t="s">
        <v>9015</v>
      </c>
      <c r="W2758" s="18">
        <v>0.11924310705824627</v>
      </c>
      <c r="X2758" s="18">
        <v>1</v>
      </c>
      <c r="Y2758" s="14" t="s">
        <v>402</v>
      </c>
      <c r="Z2758" s="14" t="s">
        <v>402</v>
      </c>
      <c r="AA2758" s="18" t="s">
        <v>402</v>
      </c>
      <c r="AB2758" s="18" t="s">
        <v>402</v>
      </c>
      <c r="AC2758" s="14" t="s">
        <v>402</v>
      </c>
    </row>
    <row r="2759" spans="1:29" x14ac:dyDescent="0.15">
      <c r="A2759" s="14" t="s">
        <v>363</v>
      </c>
      <c r="B2759" s="14" t="s">
        <v>13</v>
      </c>
      <c r="C2759" s="14" t="s">
        <v>24</v>
      </c>
      <c r="D2759" s="14" t="s">
        <v>3175</v>
      </c>
      <c r="E2759" s="14" t="s">
        <v>6069</v>
      </c>
      <c r="F2759" s="14" t="s">
        <v>8887</v>
      </c>
      <c r="G2759" s="14" t="s">
        <v>402</v>
      </c>
      <c r="H2759" s="14" t="s">
        <v>8998</v>
      </c>
      <c r="I2759" s="17">
        <v>32929291.668656226</v>
      </c>
      <c r="J2759" s="14" t="s">
        <v>340</v>
      </c>
      <c r="K2759" s="17">
        <v>42808079.169253103</v>
      </c>
      <c r="L2759" s="14" t="s">
        <v>8998</v>
      </c>
      <c r="M2759" s="17">
        <v>32929291.668656226</v>
      </c>
      <c r="N2759" s="14" t="s">
        <v>340</v>
      </c>
      <c r="O2759" s="17">
        <v>42808079.169253103</v>
      </c>
      <c r="P2759" s="17">
        <v>32929291.668656226</v>
      </c>
      <c r="Q2759" s="17">
        <v>0</v>
      </c>
      <c r="R2759" s="17">
        <v>0</v>
      </c>
      <c r="S2759" s="18">
        <v>0</v>
      </c>
      <c r="T2759" s="14" t="s">
        <v>339</v>
      </c>
      <c r="U2759" s="14" t="s">
        <v>402</v>
      </c>
      <c r="V2759" s="14" t="s">
        <v>9015</v>
      </c>
      <c r="W2759" s="18">
        <v>0.11924310705824627</v>
      </c>
      <c r="X2759" s="18">
        <v>1</v>
      </c>
      <c r="Y2759" s="14" t="s">
        <v>402</v>
      </c>
      <c r="Z2759" s="14" t="s">
        <v>402</v>
      </c>
      <c r="AA2759" s="18" t="s">
        <v>402</v>
      </c>
      <c r="AB2759" s="18" t="s">
        <v>402</v>
      </c>
      <c r="AC2759" s="14" t="s">
        <v>402</v>
      </c>
    </row>
    <row r="2760" spans="1:29" x14ac:dyDescent="0.15">
      <c r="A2760" s="14" t="s">
        <v>363</v>
      </c>
      <c r="B2760" s="14" t="s">
        <v>13</v>
      </c>
      <c r="C2760" s="14" t="s">
        <v>24</v>
      </c>
      <c r="D2760" s="14" t="s">
        <v>3176</v>
      </c>
      <c r="E2760" s="14" t="s">
        <v>6070</v>
      </c>
      <c r="F2760" s="14" t="s">
        <v>8888</v>
      </c>
      <c r="G2760" s="14" t="s">
        <v>402</v>
      </c>
      <c r="H2760" s="14" t="s">
        <v>8998</v>
      </c>
      <c r="I2760" s="17">
        <v>3605722.36568351</v>
      </c>
      <c r="J2760" s="14" t="s">
        <v>340</v>
      </c>
      <c r="K2760" s="17">
        <v>4687439.0753885629</v>
      </c>
      <c r="L2760" s="14" t="s">
        <v>8998</v>
      </c>
      <c r="M2760" s="17">
        <v>3605722.36568351</v>
      </c>
      <c r="N2760" s="14" t="s">
        <v>340</v>
      </c>
      <c r="O2760" s="17">
        <v>4687439.0753885629</v>
      </c>
      <c r="P2760" s="17">
        <v>3605722.36568351</v>
      </c>
      <c r="Q2760" s="17">
        <v>0</v>
      </c>
      <c r="R2760" s="17">
        <v>0</v>
      </c>
      <c r="S2760" s="18">
        <v>0</v>
      </c>
      <c r="T2760" s="14" t="s">
        <v>339</v>
      </c>
      <c r="U2760" s="14" t="s">
        <v>402</v>
      </c>
      <c r="V2760" s="14" t="s">
        <v>9015</v>
      </c>
      <c r="W2760" s="18">
        <v>0.11924310705824627</v>
      </c>
      <c r="X2760" s="18">
        <v>1</v>
      </c>
      <c r="Y2760" s="14" t="s">
        <v>402</v>
      </c>
      <c r="Z2760" s="14" t="s">
        <v>402</v>
      </c>
      <c r="AA2760" s="18" t="s">
        <v>402</v>
      </c>
      <c r="AB2760" s="18" t="s">
        <v>402</v>
      </c>
      <c r="AC2760" s="14" t="s">
        <v>402</v>
      </c>
    </row>
    <row r="2761" spans="1:29" x14ac:dyDescent="0.15">
      <c r="A2761" s="14" t="s">
        <v>363</v>
      </c>
      <c r="B2761" s="14" t="s">
        <v>13</v>
      </c>
      <c r="C2761" s="14" t="s">
        <v>24</v>
      </c>
      <c r="D2761" s="14" t="s">
        <v>3177</v>
      </c>
      <c r="E2761" s="14" t="s">
        <v>6071</v>
      </c>
      <c r="F2761" s="14" t="s">
        <v>8889</v>
      </c>
      <c r="G2761" s="14" t="s">
        <v>402</v>
      </c>
      <c r="H2761" s="14" t="s">
        <v>8998</v>
      </c>
      <c r="I2761" s="17">
        <v>3740141.665175511</v>
      </c>
      <c r="J2761" s="14" t="s">
        <v>340</v>
      </c>
      <c r="K2761" s="17">
        <v>4862184.1647281647</v>
      </c>
      <c r="L2761" s="14" t="s">
        <v>8998</v>
      </c>
      <c r="M2761" s="17">
        <v>3740141.665175511</v>
      </c>
      <c r="N2761" s="14" t="s">
        <v>340</v>
      </c>
      <c r="O2761" s="17">
        <v>4862184.1647281647</v>
      </c>
      <c r="P2761" s="17">
        <v>3740141.665175511</v>
      </c>
      <c r="Q2761" s="17">
        <v>0</v>
      </c>
      <c r="R2761" s="17">
        <v>0</v>
      </c>
      <c r="S2761" s="18">
        <v>0</v>
      </c>
      <c r="T2761" s="14" t="s">
        <v>339</v>
      </c>
      <c r="U2761" s="14" t="s">
        <v>402</v>
      </c>
      <c r="V2761" s="14" t="s">
        <v>9015</v>
      </c>
      <c r="W2761" s="18">
        <v>0.11924310705824627</v>
      </c>
      <c r="X2761" s="18">
        <v>1</v>
      </c>
      <c r="Y2761" s="14" t="s">
        <v>402</v>
      </c>
      <c r="Z2761" s="14" t="s">
        <v>402</v>
      </c>
      <c r="AA2761" s="18" t="s">
        <v>402</v>
      </c>
      <c r="AB2761" s="18" t="s">
        <v>402</v>
      </c>
      <c r="AC2761" s="14" t="s">
        <v>402</v>
      </c>
    </row>
    <row r="2762" spans="1:29" x14ac:dyDescent="0.15">
      <c r="A2762" s="14" t="s">
        <v>363</v>
      </c>
      <c r="B2762" s="14" t="s">
        <v>13</v>
      </c>
      <c r="C2762" s="14" t="s">
        <v>24</v>
      </c>
      <c r="D2762" s="14" t="s">
        <v>3178</v>
      </c>
      <c r="E2762" s="14" t="s">
        <v>6072</v>
      </c>
      <c r="F2762" s="14" t="s">
        <v>8890</v>
      </c>
      <c r="G2762" s="14" t="s">
        <v>402</v>
      </c>
      <c r="H2762" s="14" t="s">
        <v>8998</v>
      </c>
      <c r="I2762" s="17">
        <v>9736014.3597571421</v>
      </c>
      <c r="J2762" s="14" t="s">
        <v>340</v>
      </c>
      <c r="K2762" s="17">
        <v>12656818.667684287</v>
      </c>
      <c r="L2762" s="14" t="s">
        <v>8998</v>
      </c>
      <c r="M2762" s="17">
        <v>9736014.3597571421</v>
      </c>
      <c r="N2762" s="14" t="s">
        <v>340</v>
      </c>
      <c r="O2762" s="17">
        <v>12656818.667684287</v>
      </c>
      <c r="P2762" s="17">
        <v>9736014.3597571421</v>
      </c>
      <c r="Q2762" s="17">
        <v>0</v>
      </c>
      <c r="R2762" s="17">
        <v>0</v>
      </c>
      <c r="S2762" s="18">
        <v>0</v>
      </c>
      <c r="T2762" s="14" t="s">
        <v>339</v>
      </c>
      <c r="U2762" s="14" t="s">
        <v>402</v>
      </c>
      <c r="V2762" s="14" t="s">
        <v>9015</v>
      </c>
      <c r="W2762" s="18">
        <v>0.11924310705824627</v>
      </c>
      <c r="X2762" s="18">
        <v>1</v>
      </c>
      <c r="Y2762" s="14" t="s">
        <v>402</v>
      </c>
      <c r="Z2762" s="14" t="s">
        <v>402</v>
      </c>
      <c r="AA2762" s="18" t="s">
        <v>402</v>
      </c>
      <c r="AB2762" s="18" t="s">
        <v>402</v>
      </c>
      <c r="AC2762" s="14" t="s">
        <v>402</v>
      </c>
    </row>
    <row r="2763" spans="1:29" x14ac:dyDescent="0.15">
      <c r="A2763" s="14" t="s">
        <v>363</v>
      </c>
      <c r="B2763" s="14" t="s">
        <v>13</v>
      </c>
      <c r="C2763" s="14" t="s">
        <v>24</v>
      </c>
      <c r="D2763" s="14" t="s">
        <v>3179</v>
      </c>
      <c r="E2763" s="14" t="s">
        <v>6073</v>
      </c>
      <c r="F2763" s="14" t="s">
        <v>8891</v>
      </c>
      <c r="G2763" s="14" t="s">
        <v>402</v>
      </c>
      <c r="H2763" s="14" t="s">
        <v>8998</v>
      </c>
      <c r="I2763" s="17">
        <v>1071753.1970990291</v>
      </c>
      <c r="J2763" s="14" t="s">
        <v>340</v>
      </c>
      <c r="K2763" s="17">
        <v>1393279.1562287379</v>
      </c>
      <c r="L2763" s="14" t="s">
        <v>8998</v>
      </c>
      <c r="M2763" s="17">
        <v>1071753.1970990291</v>
      </c>
      <c r="N2763" s="14" t="s">
        <v>340</v>
      </c>
      <c r="O2763" s="17">
        <v>1393279.1562287379</v>
      </c>
      <c r="P2763" s="17">
        <v>1071753.1970990291</v>
      </c>
      <c r="Q2763" s="17">
        <v>0</v>
      </c>
      <c r="R2763" s="17">
        <v>0</v>
      </c>
      <c r="S2763" s="18">
        <v>0</v>
      </c>
      <c r="T2763" s="14" t="s">
        <v>339</v>
      </c>
      <c r="U2763" s="14" t="s">
        <v>402</v>
      </c>
      <c r="V2763" s="14" t="s">
        <v>9015</v>
      </c>
      <c r="W2763" s="18">
        <v>0.11924310705824627</v>
      </c>
      <c r="X2763" s="18">
        <v>1</v>
      </c>
      <c r="Y2763" s="14" t="s">
        <v>402</v>
      </c>
      <c r="Z2763" s="14" t="s">
        <v>402</v>
      </c>
      <c r="AA2763" s="18" t="s">
        <v>402</v>
      </c>
      <c r="AB2763" s="18" t="s">
        <v>402</v>
      </c>
      <c r="AC2763" s="14" t="s">
        <v>402</v>
      </c>
    </row>
    <row r="2764" spans="1:29" x14ac:dyDescent="0.15">
      <c r="A2764" s="14" t="s">
        <v>363</v>
      </c>
      <c r="B2764" s="14" t="s">
        <v>13</v>
      </c>
      <c r="C2764" s="14" t="s">
        <v>24</v>
      </c>
      <c r="D2764" s="14" t="s">
        <v>3180</v>
      </c>
      <c r="E2764" s="14" t="s">
        <v>6074</v>
      </c>
      <c r="F2764" s="14" t="s">
        <v>8892</v>
      </c>
      <c r="G2764" s="14" t="s">
        <v>402</v>
      </c>
      <c r="H2764" s="14" t="s">
        <v>8998</v>
      </c>
      <c r="I2764" s="17">
        <v>3.5103934039695112E-2</v>
      </c>
      <c r="J2764" s="14" t="s">
        <v>340</v>
      </c>
      <c r="K2764" s="17">
        <v>4.5635114251603652E-2</v>
      </c>
      <c r="L2764" s="14" t="s">
        <v>8998</v>
      </c>
      <c r="M2764" s="17">
        <v>3.5103934039695112E-2</v>
      </c>
      <c r="N2764" s="14" t="s">
        <v>340</v>
      </c>
      <c r="O2764" s="17">
        <v>4.5635114251603652E-2</v>
      </c>
      <c r="P2764" s="17">
        <v>3.5103934039695112E-2</v>
      </c>
      <c r="Q2764" s="17">
        <v>0</v>
      </c>
      <c r="R2764" s="17">
        <v>0</v>
      </c>
      <c r="S2764" s="18">
        <v>0</v>
      </c>
      <c r="T2764" s="14" t="s">
        <v>339</v>
      </c>
      <c r="U2764" s="14" t="s">
        <v>402</v>
      </c>
      <c r="V2764" s="14" t="s">
        <v>9015</v>
      </c>
      <c r="W2764" s="18">
        <v>0.11924310705824627</v>
      </c>
      <c r="X2764" s="18">
        <v>1</v>
      </c>
      <c r="Y2764" s="14" t="s">
        <v>402</v>
      </c>
      <c r="Z2764" s="14" t="s">
        <v>402</v>
      </c>
      <c r="AA2764" s="18" t="s">
        <v>402</v>
      </c>
      <c r="AB2764" s="18" t="s">
        <v>402</v>
      </c>
      <c r="AC2764" s="14" t="s">
        <v>402</v>
      </c>
    </row>
    <row r="2765" spans="1:29" x14ac:dyDescent="0.15">
      <c r="A2765" s="14" t="s">
        <v>363</v>
      </c>
      <c r="B2765" s="14" t="s">
        <v>13</v>
      </c>
      <c r="C2765" s="14" t="s">
        <v>24</v>
      </c>
      <c r="D2765" s="14" t="s">
        <v>3181</v>
      </c>
      <c r="E2765" s="14" t="s">
        <v>6075</v>
      </c>
      <c r="F2765" s="14" t="s">
        <v>8893</v>
      </c>
      <c r="G2765" s="14" t="s">
        <v>402</v>
      </c>
      <c r="H2765" s="14" t="s">
        <v>8998</v>
      </c>
      <c r="I2765" s="17">
        <v>1255543.581461913</v>
      </c>
      <c r="J2765" s="14" t="s">
        <v>340</v>
      </c>
      <c r="K2765" s="17">
        <v>1632206.655900487</v>
      </c>
      <c r="L2765" s="14" t="s">
        <v>8998</v>
      </c>
      <c r="M2765" s="17">
        <v>1255543.581461913</v>
      </c>
      <c r="N2765" s="14" t="s">
        <v>340</v>
      </c>
      <c r="O2765" s="17">
        <v>1632206.655900487</v>
      </c>
      <c r="P2765" s="17">
        <v>1255543.581461913</v>
      </c>
      <c r="Q2765" s="17">
        <v>0</v>
      </c>
      <c r="R2765" s="17">
        <v>0</v>
      </c>
      <c r="S2765" s="18">
        <v>0</v>
      </c>
      <c r="T2765" s="14" t="s">
        <v>339</v>
      </c>
      <c r="U2765" s="14" t="s">
        <v>402</v>
      </c>
      <c r="V2765" s="14" t="s">
        <v>9015</v>
      </c>
      <c r="W2765" s="18">
        <v>0.11924310705824627</v>
      </c>
      <c r="X2765" s="18">
        <v>1</v>
      </c>
      <c r="Y2765" s="14" t="s">
        <v>402</v>
      </c>
      <c r="Z2765" s="14" t="s">
        <v>402</v>
      </c>
      <c r="AA2765" s="18" t="s">
        <v>402</v>
      </c>
      <c r="AB2765" s="18" t="s">
        <v>402</v>
      </c>
      <c r="AC2765" s="14" t="s">
        <v>402</v>
      </c>
    </row>
    <row r="2766" spans="1:29" x14ac:dyDescent="0.15">
      <c r="A2766" s="14" t="s">
        <v>363</v>
      </c>
      <c r="B2766" s="14" t="s">
        <v>13</v>
      </c>
      <c r="C2766" s="14" t="s">
        <v>24</v>
      </c>
      <c r="D2766" s="14" t="s">
        <v>3182</v>
      </c>
      <c r="E2766" s="14" t="s">
        <v>6076</v>
      </c>
      <c r="F2766" s="14" t="s">
        <v>8894</v>
      </c>
      <c r="G2766" s="14" t="s">
        <v>402</v>
      </c>
      <c r="H2766" s="14" t="s">
        <v>8998</v>
      </c>
      <c r="I2766" s="17">
        <v>4725630.5821407801</v>
      </c>
      <c r="J2766" s="14" t="s">
        <v>340</v>
      </c>
      <c r="K2766" s="17">
        <v>6143319.7567830142</v>
      </c>
      <c r="L2766" s="14" t="s">
        <v>8998</v>
      </c>
      <c r="M2766" s="17">
        <v>4725630.5821407801</v>
      </c>
      <c r="N2766" s="14" t="s">
        <v>340</v>
      </c>
      <c r="O2766" s="17">
        <v>6143319.7567830142</v>
      </c>
      <c r="P2766" s="17">
        <v>4725630.5821407801</v>
      </c>
      <c r="Q2766" s="17">
        <v>0</v>
      </c>
      <c r="R2766" s="17">
        <v>0</v>
      </c>
      <c r="S2766" s="18">
        <v>0</v>
      </c>
      <c r="T2766" s="14" t="s">
        <v>339</v>
      </c>
      <c r="U2766" s="14" t="s">
        <v>402</v>
      </c>
      <c r="V2766" s="14" t="s">
        <v>9015</v>
      </c>
      <c r="W2766" s="18">
        <v>0.11924310705824627</v>
      </c>
      <c r="X2766" s="18">
        <v>1</v>
      </c>
      <c r="Y2766" s="14" t="s">
        <v>402</v>
      </c>
      <c r="Z2766" s="14" t="s">
        <v>402</v>
      </c>
      <c r="AA2766" s="18" t="s">
        <v>402</v>
      </c>
      <c r="AB2766" s="18" t="s">
        <v>402</v>
      </c>
      <c r="AC2766" s="14" t="s">
        <v>402</v>
      </c>
    </row>
    <row r="2767" spans="1:29" x14ac:dyDescent="0.15">
      <c r="A2767" s="14" t="s">
        <v>363</v>
      </c>
      <c r="B2767" s="14" t="s">
        <v>13</v>
      </c>
      <c r="C2767" s="14" t="s">
        <v>24</v>
      </c>
      <c r="D2767" s="14" t="s">
        <v>3183</v>
      </c>
      <c r="E2767" s="14" t="s">
        <v>6077</v>
      </c>
      <c r="F2767" s="14" t="s">
        <v>8895</v>
      </c>
      <c r="G2767" s="14" t="s">
        <v>402</v>
      </c>
      <c r="H2767" s="14" t="s">
        <v>8998</v>
      </c>
      <c r="I2767" s="17">
        <v>448234.69830602058</v>
      </c>
      <c r="J2767" s="14" t="s">
        <v>340</v>
      </c>
      <c r="K2767" s="17">
        <v>582705.10779782676</v>
      </c>
      <c r="L2767" s="14" t="s">
        <v>8998</v>
      </c>
      <c r="M2767" s="17">
        <v>448234.69830602058</v>
      </c>
      <c r="N2767" s="14" t="s">
        <v>340</v>
      </c>
      <c r="O2767" s="17">
        <v>582705.10779782676</v>
      </c>
      <c r="P2767" s="17">
        <v>448234.69830602058</v>
      </c>
      <c r="Q2767" s="17">
        <v>0</v>
      </c>
      <c r="R2767" s="17">
        <v>0</v>
      </c>
      <c r="S2767" s="18">
        <v>0</v>
      </c>
      <c r="T2767" s="14" t="s">
        <v>339</v>
      </c>
      <c r="U2767" s="14" t="s">
        <v>402</v>
      </c>
      <c r="V2767" s="14" t="s">
        <v>9015</v>
      </c>
      <c r="W2767" s="18">
        <v>0.11924310705824627</v>
      </c>
      <c r="X2767" s="18">
        <v>1</v>
      </c>
      <c r="Y2767" s="14" t="s">
        <v>402</v>
      </c>
      <c r="Z2767" s="14" t="s">
        <v>402</v>
      </c>
      <c r="AA2767" s="18" t="s">
        <v>402</v>
      </c>
      <c r="AB2767" s="18" t="s">
        <v>402</v>
      </c>
      <c r="AC2767" s="14" t="s">
        <v>402</v>
      </c>
    </row>
    <row r="2768" spans="1:29" x14ac:dyDescent="0.15">
      <c r="A2768" s="14" t="s">
        <v>363</v>
      </c>
      <c r="B2768" s="14" t="s">
        <v>13</v>
      </c>
      <c r="C2768" s="14" t="s">
        <v>24</v>
      </c>
      <c r="D2768" s="14" t="s">
        <v>3184</v>
      </c>
      <c r="E2768" s="14" t="s">
        <v>6078</v>
      </c>
      <c r="F2768" s="14" t="s">
        <v>8896</v>
      </c>
      <c r="G2768" s="14" t="s">
        <v>402</v>
      </c>
      <c r="H2768" s="14" t="s">
        <v>8998</v>
      </c>
      <c r="I2768" s="17">
        <v>1247880.8013589238</v>
      </c>
      <c r="J2768" s="14" t="s">
        <v>340</v>
      </c>
      <c r="K2768" s="17">
        <v>1622245.0417666009</v>
      </c>
      <c r="L2768" s="14" t="s">
        <v>8998</v>
      </c>
      <c r="M2768" s="17">
        <v>1247880.8013589238</v>
      </c>
      <c r="N2768" s="14" t="s">
        <v>340</v>
      </c>
      <c r="O2768" s="17">
        <v>1622245.0417666009</v>
      </c>
      <c r="P2768" s="17">
        <v>1247880.8013589238</v>
      </c>
      <c r="Q2768" s="17">
        <v>0</v>
      </c>
      <c r="R2768" s="17">
        <v>0</v>
      </c>
      <c r="S2768" s="18">
        <v>0</v>
      </c>
      <c r="T2768" s="14" t="s">
        <v>9012</v>
      </c>
      <c r="U2768" s="14" t="s">
        <v>9012</v>
      </c>
      <c r="V2768" s="14" t="s">
        <v>9012</v>
      </c>
      <c r="W2768" s="18">
        <v>0.11924310705824627</v>
      </c>
      <c r="X2768" s="18">
        <v>1</v>
      </c>
      <c r="Y2768" s="14" t="s">
        <v>402</v>
      </c>
      <c r="Z2768" s="14" t="s">
        <v>402</v>
      </c>
      <c r="AA2768" s="18" t="s">
        <v>402</v>
      </c>
      <c r="AB2768" s="18" t="s">
        <v>402</v>
      </c>
      <c r="AC2768" s="14" t="s">
        <v>402</v>
      </c>
    </row>
    <row r="2769" spans="1:29" x14ac:dyDescent="0.15">
      <c r="A2769" s="14" t="s">
        <v>363</v>
      </c>
      <c r="B2769" s="14" t="s">
        <v>13</v>
      </c>
      <c r="C2769" s="14" t="s">
        <v>24</v>
      </c>
      <c r="D2769" s="14" t="s">
        <v>3185</v>
      </c>
      <c r="E2769" s="14" t="s">
        <v>6079</v>
      </c>
      <c r="F2769" s="14" t="s">
        <v>8897</v>
      </c>
      <c r="G2769" s="14" t="s">
        <v>402</v>
      </c>
      <c r="H2769" s="14" t="s">
        <v>8998</v>
      </c>
      <c r="I2769" s="17">
        <v>705288.62377133756</v>
      </c>
      <c r="J2769" s="14" t="s">
        <v>340</v>
      </c>
      <c r="K2769" s="17">
        <v>916875.21090273885</v>
      </c>
      <c r="L2769" s="14" t="s">
        <v>8998</v>
      </c>
      <c r="M2769" s="17">
        <v>705288.62377133756</v>
      </c>
      <c r="N2769" s="14" t="s">
        <v>340</v>
      </c>
      <c r="O2769" s="17">
        <v>916875.21090273885</v>
      </c>
      <c r="P2769" s="17">
        <v>705288.62377133756</v>
      </c>
      <c r="Q2769" s="17">
        <v>0</v>
      </c>
      <c r="R2769" s="17">
        <v>0</v>
      </c>
      <c r="S2769" s="18">
        <v>0</v>
      </c>
      <c r="T2769" s="14" t="s">
        <v>339</v>
      </c>
      <c r="U2769" s="14" t="s">
        <v>402</v>
      </c>
      <c r="V2769" s="14" t="s">
        <v>9015</v>
      </c>
      <c r="W2769" s="18">
        <v>0.11924310705824627</v>
      </c>
      <c r="X2769" s="18">
        <v>1</v>
      </c>
      <c r="Y2769" s="14" t="s">
        <v>402</v>
      </c>
      <c r="Z2769" s="14" t="s">
        <v>402</v>
      </c>
      <c r="AA2769" s="18" t="s">
        <v>402</v>
      </c>
      <c r="AB2769" s="18" t="s">
        <v>402</v>
      </c>
      <c r="AC2769" s="14" t="s">
        <v>402</v>
      </c>
    </row>
    <row r="2770" spans="1:29" x14ac:dyDescent="0.15">
      <c r="A2770" s="14" t="s">
        <v>363</v>
      </c>
      <c r="B2770" s="14" t="s">
        <v>13</v>
      </c>
      <c r="C2770" s="14" t="s">
        <v>24</v>
      </c>
      <c r="D2770" s="14" t="s">
        <v>3186</v>
      </c>
      <c r="E2770" s="14" t="s">
        <v>6080</v>
      </c>
      <c r="F2770" s="14" t="s">
        <v>8898</v>
      </c>
      <c r="G2770" s="14" t="s">
        <v>402</v>
      </c>
      <c r="H2770" s="14" t="s">
        <v>8998</v>
      </c>
      <c r="I2770" s="17">
        <v>1038475.8874546769</v>
      </c>
      <c r="J2770" s="14" t="s">
        <v>340</v>
      </c>
      <c r="K2770" s="17">
        <v>1350018.6536910802</v>
      </c>
      <c r="L2770" s="14" t="s">
        <v>8998</v>
      </c>
      <c r="M2770" s="17">
        <v>1038475.8874546769</v>
      </c>
      <c r="N2770" s="14" t="s">
        <v>340</v>
      </c>
      <c r="O2770" s="17">
        <v>1350018.6536910802</v>
      </c>
      <c r="P2770" s="17">
        <v>1038475.8874546769</v>
      </c>
      <c r="Q2770" s="17">
        <v>0</v>
      </c>
      <c r="R2770" s="17">
        <v>0</v>
      </c>
      <c r="S2770" s="18">
        <v>0</v>
      </c>
      <c r="T2770" s="14" t="s">
        <v>339</v>
      </c>
      <c r="U2770" s="14" t="s">
        <v>402</v>
      </c>
      <c r="V2770" s="14" t="s">
        <v>9015</v>
      </c>
      <c r="W2770" s="18">
        <v>0.11924310705824627</v>
      </c>
      <c r="X2770" s="18">
        <v>1</v>
      </c>
      <c r="Y2770" s="14" t="s">
        <v>402</v>
      </c>
      <c r="Z2770" s="14" t="s">
        <v>402</v>
      </c>
      <c r="AA2770" s="18" t="s">
        <v>402</v>
      </c>
      <c r="AB2770" s="18" t="s">
        <v>402</v>
      </c>
      <c r="AC2770" s="14" t="s">
        <v>402</v>
      </c>
    </row>
    <row r="2771" spans="1:29" x14ac:dyDescent="0.15">
      <c r="A2771" s="14" t="s">
        <v>363</v>
      </c>
      <c r="B2771" s="14" t="s">
        <v>13</v>
      </c>
      <c r="C2771" s="14" t="s">
        <v>24</v>
      </c>
      <c r="D2771" s="14" t="s">
        <v>3187</v>
      </c>
      <c r="E2771" s="14" t="s">
        <v>6081</v>
      </c>
      <c r="F2771" s="14" t="s">
        <v>8899</v>
      </c>
      <c r="G2771" s="14" t="s">
        <v>402</v>
      </c>
      <c r="H2771" s="14" t="s">
        <v>8998</v>
      </c>
      <c r="I2771" s="17">
        <v>718971.71067364851</v>
      </c>
      <c r="J2771" s="14" t="s">
        <v>340</v>
      </c>
      <c r="K2771" s="17">
        <v>934663.2238757431</v>
      </c>
      <c r="L2771" s="14" t="s">
        <v>8998</v>
      </c>
      <c r="M2771" s="17">
        <v>718971.71067364851</v>
      </c>
      <c r="N2771" s="14" t="s">
        <v>340</v>
      </c>
      <c r="O2771" s="17">
        <v>934663.2238757431</v>
      </c>
      <c r="P2771" s="17">
        <v>718971.71067364851</v>
      </c>
      <c r="Q2771" s="17">
        <v>0</v>
      </c>
      <c r="R2771" s="17">
        <v>0</v>
      </c>
      <c r="S2771" s="18">
        <v>0</v>
      </c>
      <c r="T2771" s="14" t="s">
        <v>339</v>
      </c>
      <c r="U2771" s="14" t="s">
        <v>402</v>
      </c>
      <c r="V2771" s="14" t="s">
        <v>9015</v>
      </c>
      <c r="W2771" s="18">
        <v>0.11924310705824627</v>
      </c>
      <c r="X2771" s="18">
        <v>1</v>
      </c>
      <c r="Y2771" s="14" t="s">
        <v>402</v>
      </c>
      <c r="Z2771" s="14" t="s">
        <v>402</v>
      </c>
      <c r="AA2771" s="18" t="s">
        <v>402</v>
      </c>
      <c r="AB2771" s="18" t="s">
        <v>402</v>
      </c>
      <c r="AC2771" s="14" t="s">
        <v>402</v>
      </c>
    </row>
    <row r="2772" spans="1:29" x14ac:dyDescent="0.15">
      <c r="A2772" s="14" t="s">
        <v>363</v>
      </c>
      <c r="B2772" s="14" t="s">
        <v>11</v>
      </c>
      <c r="C2772" s="14" t="s">
        <v>406</v>
      </c>
      <c r="D2772" s="14" t="s">
        <v>3188</v>
      </c>
      <c r="E2772" s="14" t="s">
        <v>6082</v>
      </c>
      <c r="F2772" s="14" t="s">
        <v>8900</v>
      </c>
      <c r="G2772" s="14" t="s">
        <v>402</v>
      </c>
      <c r="H2772" s="14" t="s">
        <v>8998</v>
      </c>
      <c r="I2772" s="17">
        <v>34460605.52005934</v>
      </c>
      <c r="J2772" s="14" t="s">
        <v>340</v>
      </c>
      <c r="K2772" s="17">
        <v>44798787.176077142</v>
      </c>
      <c r="L2772" s="14" t="s">
        <v>8998</v>
      </c>
      <c r="M2772" s="17">
        <v>34460605.52005934</v>
      </c>
      <c r="N2772" s="14" t="s">
        <v>340</v>
      </c>
      <c r="O2772" s="17">
        <v>44798787.176077142</v>
      </c>
      <c r="P2772" s="17">
        <v>34460605.52005934</v>
      </c>
      <c r="Q2772" s="17">
        <v>0</v>
      </c>
      <c r="R2772" s="17">
        <v>0</v>
      </c>
      <c r="S2772" s="18">
        <v>0</v>
      </c>
      <c r="T2772" s="14" t="s">
        <v>339</v>
      </c>
      <c r="U2772" s="14" t="s">
        <v>402</v>
      </c>
      <c r="V2772" s="14" t="s">
        <v>9015</v>
      </c>
      <c r="W2772" s="18">
        <v>0.11924310705824627</v>
      </c>
      <c r="X2772" s="18">
        <v>1</v>
      </c>
      <c r="Y2772" s="14" t="s">
        <v>402</v>
      </c>
      <c r="Z2772" s="14" t="s">
        <v>402</v>
      </c>
      <c r="AA2772" s="18" t="s">
        <v>402</v>
      </c>
      <c r="AB2772" s="18" t="s">
        <v>402</v>
      </c>
      <c r="AC2772" s="14" t="s">
        <v>402</v>
      </c>
    </row>
    <row r="2773" spans="1:29" x14ac:dyDescent="0.15">
      <c r="A2773" s="14" t="s">
        <v>363</v>
      </c>
      <c r="B2773" s="14" t="s">
        <v>11</v>
      </c>
      <c r="C2773" s="14" t="s">
        <v>24</v>
      </c>
      <c r="D2773" s="14" t="s">
        <v>3189</v>
      </c>
      <c r="E2773" s="14" t="s">
        <v>6083</v>
      </c>
      <c r="F2773" s="14" t="s">
        <v>8901</v>
      </c>
      <c r="G2773" s="14" t="s">
        <v>402</v>
      </c>
      <c r="H2773" s="14" t="s">
        <v>8998</v>
      </c>
      <c r="I2773" s="17">
        <v>2717207.3299609516</v>
      </c>
      <c r="J2773" s="14" t="s">
        <v>340</v>
      </c>
      <c r="K2773" s="17">
        <v>3532369.5289492374</v>
      </c>
      <c r="L2773" s="14" t="s">
        <v>8998</v>
      </c>
      <c r="M2773" s="17">
        <v>2717207.3299609516</v>
      </c>
      <c r="N2773" s="14" t="s">
        <v>340</v>
      </c>
      <c r="O2773" s="17">
        <v>3532369.5289492374</v>
      </c>
      <c r="P2773" s="17">
        <v>2717207.3299609516</v>
      </c>
      <c r="Q2773" s="17">
        <v>0</v>
      </c>
      <c r="R2773" s="17">
        <v>0</v>
      </c>
      <c r="S2773" s="18">
        <v>0</v>
      </c>
      <c r="T2773" s="14" t="s">
        <v>339</v>
      </c>
      <c r="U2773" s="14" t="s">
        <v>402</v>
      </c>
      <c r="V2773" s="14" t="s">
        <v>9015</v>
      </c>
      <c r="W2773" s="18">
        <v>0.11924310705824627</v>
      </c>
      <c r="X2773" s="18">
        <v>1</v>
      </c>
      <c r="Y2773" s="14" t="s">
        <v>402</v>
      </c>
      <c r="Z2773" s="14" t="s">
        <v>402</v>
      </c>
      <c r="AA2773" s="18" t="s">
        <v>402</v>
      </c>
      <c r="AB2773" s="18" t="s">
        <v>402</v>
      </c>
      <c r="AC2773" s="14" t="s">
        <v>402</v>
      </c>
    </row>
    <row r="2774" spans="1:29" x14ac:dyDescent="0.15">
      <c r="A2774" s="14" t="s">
        <v>363</v>
      </c>
      <c r="B2774" s="14" t="s">
        <v>11</v>
      </c>
      <c r="C2774" s="14" t="s">
        <v>16</v>
      </c>
      <c r="D2774" s="14" t="s">
        <v>3190</v>
      </c>
      <c r="E2774" s="14" t="s">
        <v>6084</v>
      </c>
      <c r="F2774" s="14" t="s">
        <v>8902</v>
      </c>
      <c r="G2774" s="14" t="s">
        <v>402</v>
      </c>
      <c r="H2774" s="14" t="s">
        <v>8998</v>
      </c>
      <c r="I2774" s="17">
        <v>2922299.5061276248</v>
      </c>
      <c r="J2774" s="14" t="s">
        <v>340</v>
      </c>
      <c r="K2774" s="17">
        <v>3798989.3579659122</v>
      </c>
      <c r="L2774" s="14" t="s">
        <v>8998</v>
      </c>
      <c r="M2774" s="17">
        <v>2922299.5061276248</v>
      </c>
      <c r="N2774" s="14" t="s">
        <v>340</v>
      </c>
      <c r="O2774" s="17">
        <v>3798989.3579659122</v>
      </c>
      <c r="P2774" s="17">
        <v>2922299.5061276248</v>
      </c>
      <c r="Q2774" s="17">
        <v>0</v>
      </c>
      <c r="R2774" s="17">
        <v>0</v>
      </c>
      <c r="S2774" s="18">
        <v>0</v>
      </c>
      <c r="T2774" s="14" t="s">
        <v>339</v>
      </c>
      <c r="U2774" s="14" t="s">
        <v>402</v>
      </c>
      <c r="V2774" s="14" t="s">
        <v>9015</v>
      </c>
      <c r="W2774" s="18">
        <v>0.11924310705824627</v>
      </c>
      <c r="X2774" s="18">
        <v>1</v>
      </c>
      <c r="Y2774" s="14" t="s">
        <v>402</v>
      </c>
      <c r="Z2774" s="14" t="s">
        <v>402</v>
      </c>
      <c r="AA2774" s="18" t="s">
        <v>402</v>
      </c>
      <c r="AB2774" s="18" t="s">
        <v>402</v>
      </c>
      <c r="AC2774" s="14" t="s">
        <v>402</v>
      </c>
    </row>
    <row r="2775" spans="1:29" x14ac:dyDescent="0.15">
      <c r="A2775" s="14" t="s">
        <v>363</v>
      </c>
      <c r="B2775" s="14" t="s">
        <v>11</v>
      </c>
      <c r="C2775" s="14" t="s">
        <v>16</v>
      </c>
      <c r="D2775" s="14" t="s">
        <v>3191</v>
      </c>
      <c r="E2775" s="14" t="s">
        <v>6085</v>
      </c>
      <c r="F2775" s="14" t="s">
        <v>8903</v>
      </c>
      <c r="G2775" s="14" t="s">
        <v>402</v>
      </c>
      <c r="H2775" s="14" t="s">
        <v>8998</v>
      </c>
      <c r="I2775" s="17">
        <v>35889791.675680883</v>
      </c>
      <c r="J2775" s="14" t="s">
        <v>340</v>
      </c>
      <c r="K2775" s="17">
        <v>46656729.178385146</v>
      </c>
      <c r="L2775" s="14" t="s">
        <v>8998</v>
      </c>
      <c r="M2775" s="17">
        <v>35889791.675680883</v>
      </c>
      <c r="N2775" s="14" t="s">
        <v>340</v>
      </c>
      <c r="O2775" s="17">
        <v>46656729.178385146</v>
      </c>
      <c r="P2775" s="17">
        <v>35889791.675680883</v>
      </c>
      <c r="Q2775" s="17">
        <v>0</v>
      </c>
      <c r="R2775" s="17">
        <v>0</v>
      </c>
      <c r="S2775" s="18">
        <v>0</v>
      </c>
      <c r="T2775" s="14" t="s">
        <v>339</v>
      </c>
      <c r="U2775" s="14" t="s">
        <v>402</v>
      </c>
      <c r="V2775" s="14" t="s">
        <v>9015</v>
      </c>
      <c r="W2775" s="18">
        <v>0.11924310705824627</v>
      </c>
      <c r="X2775" s="18">
        <v>1</v>
      </c>
      <c r="Y2775" s="14" t="s">
        <v>402</v>
      </c>
      <c r="Z2775" s="14" t="s">
        <v>402</v>
      </c>
      <c r="AA2775" s="18" t="s">
        <v>402</v>
      </c>
      <c r="AB2775" s="18" t="s">
        <v>402</v>
      </c>
      <c r="AC2775" s="14" t="s">
        <v>402</v>
      </c>
    </row>
    <row r="2776" spans="1:29" x14ac:dyDescent="0.15">
      <c r="A2776" s="14" t="s">
        <v>363</v>
      </c>
      <c r="B2776" s="14" t="s">
        <v>11</v>
      </c>
      <c r="C2776" s="14" t="s">
        <v>16</v>
      </c>
      <c r="D2776" s="14" t="s">
        <v>3192</v>
      </c>
      <c r="E2776" s="14" t="s">
        <v>6086</v>
      </c>
      <c r="F2776" s="14" t="s">
        <v>8904</v>
      </c>
      <c r="G2776" s="14" t="s">
        <v>402</v>
      </c>
      <c r="H2776" s="14" t="s">
        <v>8998</v>
      </c>
      <c r="I2776" s="17">
        <v>4060746.6477463557</v>
      </c>
      <c r="J2776" s="14" t="s">
        <v>340</v>
      </c>
      <c r="K2776" s="17">
        <v>5278970.6420702627</v>
      </c>
      <c r="L2776" s="14" t="s">
        <v>8998</v>
      </c>
      <c r="M2776" s="17">
        <v>4060746.6477463557</v>
      </c>
      <c r="N2776" s="14" t="s">
        <v>340</v>
      </c>
      <c r="O2776" s="17">
        <v>5278970.6420702627</v>
      </c>
      <c r="P2776" s="17">
        <v>4060746.6477463557</v>
      </c>
      <c r="Q2776" s="17">
        <v>0</v>
      </c>
      <c r="R2776" s="17">
        <v>0</v>
      </c>
      <c r="S2776" s="18">
        <v>0</v>
      </c>
      <c r="T2776" s="14" t="s">
        <v>339</v>
      </c>
      <c r="U2776" s="14" t="s">
        <v>402</v>
      </c>
      <c r="V2776" s="14" t="s">
        <v>9015</v>
      </c>
      <c r="W2776" s="18">
        <v>0.11924310705824627</v>
      </c>
      <c r="X2776" s="18">
        <v>1</v>
      </c>
      <c r="Y2776" s="14" t="s">
        <v>402</v>
      </c>
      <c r="Z2776" s="14" t="s">
        <v>402</v>
      </c>
      <c r="AA2776" s="18" t="s">
        <v>402</v>
      </c>
      <c r="AB2776" s="18" t="s">
        <v>402</v>
      </c>
      <c r="AC2776" s="14" t="s">
        <v>402</v>
      </c>
    </row>
    <row r="2777" spans="1:29" x14ac:dyDescent="0.15">
      <c r="A2777" s="14" t="s">
        <v>363</v>
      </c>
      <c r="B2777" s="14" t="s">
        <v>400</v>
      </c>
      <c r="C2777" s="14" t="s">
        <v>406</v>
      </c>
      <c r="D2777" s="14" t="s">
        <v>3193</v>
      </c>
      <c r="E2777" s="14" t="s">
        <v>6087</v>
      </c>
      <c r="F2777" s="14" t="s">
        <v>8905</v>
      </c>
      <c r="G2777" s="14" t="s">
        <v>402</v>
      </c>
      <c r="H2777" s="14" t="s">
        <v>8998</v>
      </c>
      <c r="I2777" s="17">
        <v>102019.05779770621</v>
      </c>
      <c r="J2777" s="14" t="s">
        <v>340</v>
      </c>
      <c r="K2777" s="17">
        <v>132624.77513701806</v>
      </c>
      <c r="L2777" s="14" t="s">
        <v>8998</v>
      </c>
      <c r="M2777" s="17">
        <v>102019.05779770621</v>
      </c>
      <c r="N2777" s="14" t="s">
        <v>340</v>
      </c>
      <c r="O2777" s="17">
        <v>132624.77513701806</v>
      </c>
      <c r="P2777" s="17">
        <v>102019.05779770621</v>
      </c>
      <c r="Q2777" s="17">
        <v>0</v>
      </c>
      <c r="R2777" s="17">
        <v>0</v>
      </c>
      <c r="S2777" s="18">
        <v>0</v>
      </c>
      <c r="T2777" s="14" t="s">
        <v>339</v>
      </c>
      <c r="U2777" s="14" t="s">
        <v>402</v>
      </c>
      <c r="V2777" s="14" t="s">
        <v>9015</v>
      </c>
      <c r="W2777" s="18">
        <v>0.11924310705824627</v>
      </c>
      <c r="X2777" s="18">
        <v>1</v>
      </c>
      <c r="Y2777" s="14" t="s">
        <v>402</v>
      </c>
      <c r="Z2777" s="14" t="s">
        <v>402</v>
      </c>
      <c r="AA2777" s="18" t="s">
        <v>402</v>
      </c>
      <c r="AB2777" s="18" t="s">
        <v>402</v>
      </c>
      <c r="AC2777" s="14" t="s">
        <v>402</v>
      </c>
    </row>
    <row r="2778" spans="1:29" x14ac:dyDescent="0.15">
      <c r="A2778" s="14" t="s">
        <v>363</v>
      </c>
      <c r="B2778" s="14" t="s">
        <v>400</v>
      </c>
      <c r="C2778" s="14" t="s">
        <v>411</v>
      </c>
      <c r="D2778" s="14" t="s">
        <v>3194</v>
      </c>
      <c r="E2778" s="14" t="s">
        <v>6088</v>
      </c>
      <c r="F2778" s="14" t="s">
        <v>8906</v>
      </c>
      <c r="G2778" s="14" t="s">
        <v>402</v>
      </c>
      <c r="H2778" s="14" t="s">
        <v>8998</v>
      </c>
      <c r="I2778" s="17">
        <v>109619.48313619984</v>
      </c>
      <c r="J2778" s="14" t="s">
        <v>340</v>
      </c>
      <c r="K2778" s="17">
        <v>142505.32807705979</v>
      </c>
      <c r="L2778" s="14" t="s">
        <v>8998</v>
      </c>
      <c r="M2778" s="17">
        <v>109619.48313619984</v>
      </c>
      <c r="N2778" s="14" t="s">
        <v>340</v>
      </c>
      <c r="O2778" s="17">
        <v>142505.32807705979</v>
      </c>
      <c r="P2778" s="17">
        <v>109619.48313619984</v>
      </c>
      <c r="Q2778" s="17">
        <v>0</v>
      </c>
      <c r="R2778" s="17">
        <v>0</v>
      </c>
      <c r="S2778" s="18">
        <v>0</v>
      </c>
      <c r="T2778" s="14" t="s">
        <v>9012</v>
      </c>
      <c r="U2778" s="14" t="s">
        <v>9012</v>
      </c>
      <c r="V2778" s="14" t="s">
        <v>9012</v>
      </c>
      <c r="W2778" s="18">
        <v>0.11924310705824627</v>
      </c>
      <c r="X2778" s="18">
        <v>1</v>
      </c>
      <c r="Y2778" s="14" t="s">
        <v>402</v>
      </c>
      <c r="Z2778" s="14" t="s">
        <v>402</v>
      </c>
      <c r="AA2778" s="18" t="s">
        <v>402</v>
      </c>
      <c r="AB2778" s="18" t="s">
        <v>402</v>
      </c>
      <c r="AC2778" s="14" t="s">
        <v>402</v>
      </c>
    </row>
    <row r="2779" spans="1:29" x14ac:dyDescent="0.15">
      <c r="A2779" s="14" t="s">
        <v>363</v>
      </c>
      <c r="B2779" s="14" t="s">
        <v>401</v>
      </c>
      <c r="C2779" s="14" t="s">
        <v>411</v>
      </c>
      <c r="D2779" s="14" t="s">
        <v>3195</v>
      </c>
      <c r="E2779" s="14" t="s">
        <v>6089</v>
      </c>
      <c r="F2779" s="14" t="s">
        <v>8907</v>
      </c>
      <c r="G2779" s="14" t="s">
        <v>402</v>
      </c>
      <c r="H2779" s="14" t="s">
        <v>8998</v>
      </c>
      <c r="I2779" s="17">
        <v>19855741.22697727</v>
      </c>
      <c r="J2779" s="14" t="s">
        <v>340</v>
      </c>
      <c r="K2779" s="17">
        <v>25812463.595070451</v>
      </c>
      <c r="L2779" s="14" t="s">
        <v>8998</v>
      </c>
      <c r="M2779" s="17">
        <v>19855741.22697727</v>
      </c>
      <c r="N2779" s="14" t="s">
        <v>340</v>
      </c>
      <c r="O2779" s="17">
        <v>25812463.595070451</v>
      </c>
      <c r="P2779" s="17">
        <v>19855741.22697727</v>
      </c>
      <c r="Q2779" s="17">
        <v>0</v>
      </c>
      <c r="R2779" s="17">
        <v>0</v>
      </c>
      <c r="S2779" s="18">
        <v>0</v>
      </c>
      <c r="T2779" s="14" t="s">
        <v>9012</v>
      </c>
      <c r="U2779" s="14" t="s">
        <v>9012</v>
      </c>
      <c r="V2779" s="14" t="s">
        <v>9012</v>
      </c>
      <c r="W2779" s="18">
        <v>0.11924310705824627</v>
      </c>
      <c r="X2779" s="18">
        <v>1</v>
      </c>
      <c r="Y2779" s="14" t="s">
        <v>402</v>
      </c>
      <c r="Z2779" s="14" t="s">
        <v>402</v>
      </c>
      <c r="AA2779" s="18" t="s">
        <v>402</v>
      </c>
      <c r="AB2779" s="18" t="s">
        <v>402</v>
      </c>
      <c r="AC2779" s="14" t="s">
        <v>402</v>
      </c>
    </row>
    <row r="2780" spans="1:29" x14ac:dyDescent="0.15">
      <c r="A2780" s="14" t="s">
        <v>363</v>
      </c>
      <c r="B2780" s="14" t="s">
        <v>401</v>
      </c>
      <c r="C2780" s="14" t="s">
        <v>411</v>
      </c>
      <c r="D2780" s="14" t="s">
        <v>3196</v>
      </c>
      <c r="E2780" s="14" t="s">
        <v>6090</v>
      </c>
      <c r="F2780" s="14" t="s">
        <v>8908</v>
      </c>
      <c r="G2780" s="14" t="s">
        <v>402</v>
      </c>
      <c r="H2780" s="14" t="s">
        <v>8998</v>
      </c>
      <c r="I2780" s="17">
        <v>2597144.7759384364</v>
      </c>
      <c r="J2780" s="14" t="s">
        <v>340</v>
      </c>
      <c r="K2780" s="17">
        <v>3376288.2087199674</v>
      </c>
      <c r="L2780" s="14" t="s">
        <v>8998</v>
      </c>
      <c r="M2780" s="17">
        <v>2597144.7759384364</v>
      </c>
      <c r="N2780" s="14" t="s">
        <v>340</v>
      </c>
      <c r="O2780" s="17">
        <v>3376288.2087199674</v>
      </c>
      <c r="P2780" s="17">
        <v>2597144.7759384364</v>
      </c>
      <c r="Q2780" s="17">
        <v>0</v>
      </c>
      <c r="R2780" s="17">
        <v>0</v>
      </c>
      <c r="S2780" s="18">
        <v>0</v>
      </c>
      <c r="T2780" s="14" t="s">
        <v>339</v>
      </c>
      <c r="U2780" s="14" t="s">
        <v>402</v>
      </c>
      <c r="V2780" s="14" t="s">
        <v>9015</v>
      </c>
      <c r="W2780" s="18">
        <v>0.11924310705824627</v>
      </c>
      <c r="X2780" s="18">
        <v>1</v>
      </c>
      <c r="Y2780" s="14" t="s">
        <v>402</v>
      </c>
      <c r="Z2780" s="14" t="s">
        <v>402</v>
      </c>
      <c r="AA2780" s="18" t="s">
        <v>402</v>
      </c>
      <c r="AB2780" s="18" t="s">
        <v>402</v>
      </c>
      <c r="AC2780" s="14" t="s">
        <v>402</v>
      </c>
    </row>
    <row r="2781" spans="1:29" x14ac:dyDescent="0.15">
      <c r="A2781" s="14" t="s">
        <v>363</v>
      </c>
      <c r="B2781" s="14" t="s">
        <v>401</v>
      </c>
      <c r="C2781" s="14" t="s">
        <v>411</v>
      </c>
      <c r="D2781" s="14" t="s">
        <v>3197</v>
      </c>
      <c r="E2781" s="14" t="s">
        <v>6091</v>
      </c>
      <c r="F2781" s="14" t="s">
        <v>8909</v>
      </c>
      <c r="G2781" s="14" t="s">
        <v>402</v>
      </c>
      <c r="H2781" s="14" t="s">
        <v>8998</v>
      </c>
      <c r="I2781" s="17">
        <v>3377420.4002324389</v>
      </c>
      <c r="J2781" s="14" t="s">
        <v>340</v>
      </c>
      <c r="K2781" s="17">
        <v>4390646.52030217</v>
      </c>
      <c r="L2781" s="14" t="s">
        <v>8998</v>
      </c>
      <c r="M2781" s="17">
        <v>3377420.4002324389</v>
      </c>
      <c r="N2781" s="14" t="s">
        <v>340</v>
      </c>
      <c r="O2781" s="17">
        <v>4390646.52030217</v>
      </c>
      <c r="P2781" s="17">
        <v>3377420.4002324389</v>
      </c>
      <c r="Q2781" s="17">
        <v>0</v>
      </c>
      <c r="R2781" s="17">
        <v>0</v>
      </c>
      <c r="S2781" s="18">
        <v>0</v>
      </c>
      <c r="T2781" s="14" t="s">
        <v>339</v>
      </c>
      <c r="U2781" s="14" t="s">
        <v>402</v>
      </c>
      <c r="V2781" s="14" t="s">
        <v>9015</v>
      </c>
      <c r="W2781" s="18">
        <v>0.11924310705824627</v>
      </c>
      <c r="X2781" s="18">
        <v>1</v>
      </c>
      <c r="Y2781" s="14" t="s">
        <v>402</v>
      </c>
      <c r="Z2781" s="14" t="s">
        <v>402</v>
      </c>
      <c r="AA2781" s="18" t="s">
        <v>402</v>
      </c>
      <c r="AB2781" s="18" t="s">
        <v>402</v>
      </c>
      <c r="AC2781" s="14" t="s">
        <v>402</v>
      </c>
    </row>
    <row r="2782" spans="1:29" x14ac:dyDescent="0.15">
      <c r="A2782" s="14" t="s">
        <v>363</v>
      </c>
      <c r="B2782" s="14" t="s">
        <v>401</v>
      </c>
      <c r="C2782" s="14" t="s">
        <v>411</v>
      </c>
      <c r="D2782" s="14" t="s">
        <v>3198</v>
      </c>
      <c r="E2782" s="14" t="s">
        <v>6092</v>
      </c>
      <c r="F2782" s="14" t="s">
        <v>8910</v>
      </c>
      <c r="G2782" s="14" t="s">
        <v>402</v>
      </c>
      <c r="H2782" s="14" t="s">
        <v>8998</v>
      </c>
      <c r="I2782" s="17">
        <v>2443374.672172925</v>
      </c>
      <c r="J2782" s="14" t="s">
        <v>340</v>
      </c>
      <c r="K2782" s="17">
        <v>3176387.0738248029</v>
      </c>
      <c r="L2782" s="14" t="s">
        <v>8998</v>
      </c>
      <c r="M2782" s="17">
        <v>2443374.672172925</v>
      </c>
      <c r="N2782" s="14" t="s">
        <v>340</v>
      </c>
      <c r="O2782" s="17">
        <v>3176387.0738248029</v>
      </c>
      <c r="P2782" s="17">
        <v>2443374.672172925</v>
      </c>
      <c r="Q2782" s="17">
        <v>0</v>
      </c>
      <c r="R2782" s="17">
        <v>0</v>
      </c>
      <c r="S2782" s="18">
        <v>0</v>
      </c>
      <c r="T2782" s="14" t="s">
        <v>339</v>
      </c>
      <c r="U2782" s="14" t="s">
        <v>402</v>
      </c>
      <c r="V2782" s="14" t="s">
        <v>9015</v>
      </c>
      <c r="W2782" s="18">
        <v>0.11924310705824627</v>
      </c>
      <c r="X2782" s="18">
        <v>1</v>
      </c>
      <c r="Y2782" s="14" t="s">
        <v>402</v>
      </c>
      <c r="Z2782" s="14" t="s">
        <v>402</v>
      </c>
      <c r="AA2782" s="18" t="s">
        <v>402</v>
      </c>
      <c r="AB2782" s="18" t="s">
        <v>402</v>
      </c>
      <c r="AC2782" s="14" t="s">
        <v>402</v>
      </c>
    </row>
    <row r="2783" spans="1:29" x14ac:dyDescent="0.15">
      <c r="A2783" s="14" t="s">
        <v>363</v>
      </c>
      <c r="B2783" s="14" t="s">
        <v>401</v>
      </c>
      <c r="C2783" s="14" t="s">
        <v>411</v>
      </c>
      <c r="D2783" s="14" t="s">
        <v>3199</v>
      </c>
      <c r="E2783" s="14" t="s">
        <v>6093</v>
      </c>
      <c r="F2783" s="14" t="s">
        <v>8911</v>
      </c>
      <c r="G2783" s="14" t="s">
        <v>402</v>
      </c>
      <c r="H2783" s="14" t="s">
        <v>8998</v>
      </c>
      <c r="I2783" s="17">
        <v>1621373.956639155</v>
      </c>
      <c r="J2783" s="14" t="s">
        <v>340</v>
      </c>
      <c r="K2783" s="17">
        <v>2107786.1436309018</v>
      </c>
      <c r="L2783" s="14" t="s">
        <v>8998</v>
      </c>
      <c r="M2783" s="17">
        <v>1621373.956639155</v>
      </c>
      <c r="N2783" s="14" t="s">
        <v>340</v>
      </c>
      <c r="O2783" s="17">
        <v>2107786.1436309018</v>
      </c>
      <c r="P2783" s="17">
        <v>1621373.956639155</v>
      </c>
      <c r="Q2783" s="17">
        <v>0</v>
      </c>
      <c r="R2783" s="17">
        <v>0</v>
      </c>
      <c r="S2783" s="18">
        <v>0</v>
      </c>
      <c r="T2783" s="14" t="s">
        <v>9012</v>
      </c>
      <c r="U2783" s="14" t="s">
        <v>9012</v>
      </c>
      <c r="V2783" s="14" t="s">
        <v>9012</v>
      </c>
      <c r="W2783" s="18">
        <v>0.11924310705824627</v>
      </c>
      <c r="X2783" s="18">
        <v>1</v>
      </c>
      <c r="Y2783" s="14" t="s">
        <v>402</v>
      </c>
      <c r="Z2783" s="14" t="s">
        <v>402</v>
      </c>
      <c r="AA2783" s="18" t="s">
        <v>402</v>
      </c>
      <c r="AB2783" s="18" t="s">
        <v>402</v>
      </c>
      <c r="AC2783" s="14" t="s">
        <v>402</v>
      </c>
    </row>
    <row r="2784" spans="1:29" x14ac:dyDescent="0.15">
      <c r="A2784" s="14" t="s">
        <v>363</v>
      </c>
      <c r="B2784" s="14" t="s">
        <v>401</v>
      </c>
      <c r="C2784" s="14" t="s">
        <v>411</v>
      </c>
      <c r="D2784" s="14" t="s">
        <v>3200</v>
      </c>
      <c r="E2784" s="14" t="s">
        <v>6094</v>
      </c>
      <c r="F2784" s="14" t="s">
        <v>8912</v>
      </c>
      <c r="G2784" s="14" t="s">
        <v>402</v>
      </c>
      <c r="H2784" s="14" t="s">
        <v>8998</v>
      </c>
      <c r="I2784" s="17">
        <v>9667105.2842509244</v>
      </c>
      <c r="J2784" s="14" t="s">
        <v>340</v>
      </c>
      <c r="K2784" s="17">
        <v>12567236.869526202</v>
      </c>
      <c r="L2784" s="14" t="s">
        <v>8998</v>
      </c>
      <c r="M2784" s="17">
        <v>9667105.2842509244</v>
      </c>
      <c r="N2784" s="14" t="s">
        <v>340</v>
      </c>
      <c r="O2784" s="17">
        <v>12567236.869526202</v>
      </c>
      <c r="P2784" s="17">
        <v>9667105.2842509244</v>
      </c>
      <c r="Q2784" s="17">
        <v>0</v>
      </c>
      <c r="R2784" s="17">
        <v>0</v>
      </c>
      <c r="S2784" s="18">
        <v>0</v>
      </c>
      <c r="T2784" s="14" t="s">
        <v>339</v>
      </c>
      <c r="U2784" s="14" t="s">
        <v>402</v>
      </c>
      <c r="V2784" s="14" t="s">
        <v>9015</v>
      </c>
      <c r="W2784" s="18">
        <v>0.11924310705824627</v>
      </c>
      <c r="X2784" s="18">
        <v>1</v>
      </c>
      <c r="Y2784" s="14" t="s">
        <v>402</v>
      </c>
      <c r="Z2784" s="14" t="s">
        <v>402</v>
      </c>
      <c r="AA2784" s="18" t="s">
        <v>402</v>
      </c>
      <c r="AB2784" s="18" t="s">
        <v>402</v>
      </c>
      <c r="AC2784" s="14" t="s">
        <v>402</v>
      </c>
    </row>
    <row r="2785" spans="1:29" x14ac:dyDescent="0.15">
      <c r="A2785" s="14" t="s">
        <v>363</v>
      </c>
      <c r="B2785" s="14" t="s">
        <v>401</v>
      </c>
      <c r="C2785" s="14" t="s">
        <v>411</v>
      </c>
      <c r="D2785" s="14" t="s">
        <v>3201</v>
      </c>
      <c r="E2785" s="14" t="s">
        <v>6095</v>
      </c>
      <c r="F2785" s="14" t="s">
        <v>8913</v>
      </c>
      <c r="G2785" s="14" t="s">
        <v>402</v>
      </c>
      <c r="H2785" s="14" t="s">
        <v>8998</v>
      </c>
      <c r="I2785" s="17">
        <v>6665032.6787508344</v>
      </c>
      <c r="J2785" s="14" t="s">
        <v>340</v>
      </c>
      <c r="K2785" s="17">
        <v>8664542.4823760856</v>
      </c>
      <c r="L2785" s="14" t="s">
        <v>8998</v>
      </c>
      <c r="M2785" s="17">
        <v>6665032.6787508344</v>
      </c>
      <c r="N2785" s="14" t="s">
        <v>340</v>
      </c>
      <c r="O2785" s="17">
        <v>8664542.4823760856</v>
      </c>
      <c r="P2785" s="17">
        <v>6665032.6787508344</v>
      </c>
      <c r="Q2785" s="17">
        <v>0</v>
      </c>
      <c r="R2785" s="17">
        <v>0</v>
      </c>
      <c r="S2785" s="18">
        <v>0</v>
      </c>
      <c r="T2785" s="14" t="s">
        <v>339</v>
      </c>
      <c r="U2785" s="14" t="s">
        <v>402</v>
      </c>
      <c r="V2785" s="14" t="s">
        <v>9015</v>
      </c>
      <c r="W2785" s="18">
        <v>0.11924310705824627</v>
      </c>
      <c r="X2785" s="18">
        <v>1</v>
      </c>
      <c r="Y2785" s="14" t="s">
        <v>402</v>
      </c>
      <c r="Z2785" s="14" t="s">
        <v>402</v>
      </c>
      <c r="AA2785" s="18" t="s">
        <v>402</v>
      </c>
      <c r="AB2785" s="18" t="s">
        <v>402</v>
      </c>
      <c r="AC2785" s="14" t="s">
        <v>402</v>
      </c>
    </row>
    <row r="2786" spans="1:29" x14ac:dyDescent="0.15">
      <c r="A2786" s="14" t="s">
        <v>363</v>
      </c>
      <c r="B2786" s="14" t="s">
        <v>401</v>
      </c>
      <c r="C2786" s="14" t="s">
        <v>411</v>
      </c>
      <c r="D2786" s="14" t="s">
        <v>3202</v>
      </c>
      <c r="E2786" s="14" t="s">
        <v>6096</v>
      </c>
      <c r="F2786" s="14" t="s">
        <v>8914</v>
      </c>
      <c r="G2786" s="14" t="s">
        <v>402</v>
      </c>
      <c r="H2786" s="14" t="s">
        <v>8998</v>
      </c>
      <c r="I2786" s="17">
        <v>2548975.3067044532</v>
      </c>
      <c r="J2786" s="14" t="s">
        <v>340</v>
      </c>
      <c r="K2786" s="17">
        <v>3313667.898715789</v>
      </c>
      <c r="L2786" s="14" t="s">
        <v>8998</v>
      </c>
      <c r="M2786" s="17">
        <v>2548975.3067044532</v>
      </c>
      <c r="N2786" s="14" t="s">
        <v>340</v>
      </c>
      <c r="O2786" s="17">
        <v>3313667.898715789</v>
      </c>
      <c r="P2786" s="17">
        <v>2548975.3067044532</v>
      </c>
      <c r="Q2786" s="17">
        <v>0</v>
      </c>
      <c r="R2786" s="17">
        <v>0</v>
      </c>
      <c r="S2786" s="18">
        <v>0</v>
      </c>
      <c r="T2786" s="14" t="s">
        <v>339</v>
      </c>
      <c r="U2786" s="14" t="s">
        <v>402</v>
      </c>
      <c r="V2786" s="14" t="s">
        <v>9015</v>
      </c>
      <c r="W2786" s="18">
        <v>0.11924310705824627</v>
      </c>
      <c r="X2786" s="18">
        <v>1</v>
      </c>
      <c r="Y2786" s="14" t="s">
        <v>402</v>
      </c>
      <c r="Z2786" s="14" t="s">
        <v>402</v>
      </c>
      <c r="AA2786" s="18" t="s">
        <v>402</v>
      </c>
      <c r="AB2786" s="18" t="s">
        <v>402</v>
      </c>
      <c r="AC2786" s="14" t="s">
        <v>402</v>
      </c>
    </row>
    <row r="2787" spans="1:29" x14ac:dyDescent="0.15">
      <c r="A2787" s="14" t="s">
        <v>363</v>
      </c>
      <c r="B2787" s="14" t="s">
        <v>401</v>
      </c>
      <c r="C2787" s="14" t="s">
        <v>411</v>
      </c>
      <c r="D2787" s="14" t="s">
        <v>3203</v>
      </c>
      <c r="E2787" s="14" t="s">
        <v>6097</v>
      </c>
      <c r="F2787" s="14" t="s">
        <v>8915</v>
      </c>
      <c r="G2787" s="14" t="s">
        <v>402</v>
      </c>
      <c r="H2787" s="14" t="s">
        <v>8998</v>
      </c>
      <c r="I2787" s="17">
        <v>2666684.9528947379</v>
      </c>
      <c r="J2787" s="14" t="s">
        <v>340</v>
      </c>
      <c r="K2787" s="17">
        <v>3466690.4387631593</v>
      </c>
      <c r="L2787" s="14" t="s">
        <v>8998</v>
      </c>
      <c r="M2787" s="17">
        <v>2666684.9528947379</v>
      </c>
      <c r="N2787" s="14" t="s">
        <v>340</v>
      </c>
      <c r="O2787" s="17">
        <v>3466690.4387631593</v>
      </c>
      <c r="P2787" s="17">
        <v>2666684.9528947379</v>
      </c>
      <c r="Q2787" s="17">
        <v>0</v>
      </c>
      <c r="R2787" s="17">
        <v>0</v>
      </c>
      <c r="S2787" s="18">
        <v>0</v>
      </c>
      <c r="T2787" s="14" t="s">
        <v>339</v>
      </c>
      <c r="U2787" s="14" t="s">
        <v>402</v>
      </c>
      <c r="V2787" s="14" t="s">
        <v>9015</v>
      </c>
      <c r="W2787" s="18">
        <v>0.11924310705824627</v>
      </c>
      <c r="X2787" s="18">
        <v>1</v>
      </c>
      <c r="Y2787" s="14" t="s">
        <v>402</v>
      </c>
      <c r="Z2787" s="14" t="s">
        <v>402</v>
      </c>
      <c r="AA2787" s="18" t="s">
        <v>402</v>
      </c>
      <c r="AB2787" s="18" t="s">
        <v>402</v>
      </c>
      <c r="AC2787" s="14" t="s">
        <v>402</v>
      </c>
    </row>
    <row r="2788" spans="1:29" x14ac:dyDescent="0.15">
      <c r="A2788" s="14" t="s">
        <v>363</v>
      </c>
      <c r="B2788" s="14" t="s">
        <v>401</v>
      </c>
      <c r="C2788" s="14" t="s">
        <v>411</v>
      </c>
      <c r="D2788" s="14" t="s">
        <v>3204</v>
      </c>
      <c r="E2788" s="14" t="s">
        <v>6098</v>
      </c>
      <c r="F2788" s="14" t="s">
        <v>8916</v>
      </c>
      <c r="G2788" s="14" t="s">
        <v>402</v>
      </c>
      <c r="H2788" s="14" t="s">
        <v>8998</v>
      </c>
      <c r="I2788" s="17">
        <v>19151094.178658221</v>
      </c>
      <c r="J2788" s="14" t="s">
        <v>340</v>
      </c>
      <c r="K2788" s="17">
        <v>24896422.432255685</v>
      </c>
      <c r="L2788" s="14" t="s">
        <v>8998</v>
      </c>
      <c r="M2788" s="17">
        <v>19151094.178658221</v>
      </c>
      <c r="N2788" s="14" t="s">
        <v>340</v>
      </c>
      <c r="O2788" s="17">
        <v>24896422.432255685</v>
      </c>
      <c r="P2788" s="17">
        <v>19151094.178658221</v>
      </c>
      <c r="Q2788" s="17">
        <v>0</v>
      </c>
      <c r="R2788" s="17">
        <v>0</v>
      </c>
      <c r="S2788" s="18">
        <v>0</v>
      </c>
      <c r="T2788" s="14" t="s">
        <v>9012</v>
      </c>
      <c r="U2788" s="14" t="s">
        <v>9012</v>
      </c>
      <c r="V2788" s="14" t="s">
        <v>9012</v>
      </c>
      <c r="W2788" s="18">
        <v>0.11924310705824627</v>
      </c>
      <c r="X2788" s="18">
        <v>1</v>
      </c>
      <c r="Y2788" s="14" t="s">
        <v>402</v>
      </c>
      <c r="Z2788" s="14" t="s">
        <v>402</v>
      </c>
      <c r="AA2788" s="18" t="s">
        <v>402</v>
      </c>
      <c r="AB2788" s="18" t="s">
        <v>402</v>
      </c>
      <c r="AC2788" s="14" t="s">
        <v>402</v>
      </c>
    </row>
    <row r="2789" spans="1:29" x14ac:dyDescent="0.15">
      <c r="A2789" s="14" t="s">
        <v>363</v>
      </c>
      <c r="B2789" s="14" t="s">
        <v>401</v>
      </c>
      <c r="C2789" s="14" t="s">
        <v>411</v>
      </c>
      <c r="D2789" s="14" t="s">
        <v>3205</v>
      </c>
      <c r="E2789" s="14" t="s">
        <v>6099</v>
      </c>
      <c r="F2789" s="14" t="s">
        <v>8917</v>
      </c>
      <c r="G2789" s="14" t="s">
        <v>402</v>
      </c>
      <c r="H2789" s="14" t="s">
        <v>8998</v>
      </c>
      <c r="I2789" s="17">
        <v>2350539.4425417962</v>
      </c>
      <c r="J2789" s="14" t="s">
        <v>340</v>
      </c>
      <c r="K2789" s="17">
        <v>3055701.2753043352</v>
      </c>
      <c r="L2789" s="14" t="s">
        <v>8998</v>
      </c>
      <c r="M2789" s="17">
        <v>2350539.4425417962</v>
      </c>
      <c r="N2789" s="14" t="s">
        <v>340</v>
      </c>
      <c r="O2789" s="17">
        <v>3055701.2753043352</v>
      </c>
      <c r="P2789" s="17">
        <v>2350539.4425417962</v>
      </c>
      <c r="Q2789" s="17">
        <v>0</v>
      </c>
      <c r="R2789" s="17">
        <v>0</v>
      </c>
      <c r="S2789" s="18">
        <v>0</v>
      </c>
      <c r="T2789" s="14" t="s">
        <v>339</v>
      </c>
      <c r="U2789" s="14" t="s">
        <v>402</v>
      </c>
      <c r="V2789" s="14" t="s">
        <v>9015</v>
      </c>
      <c r="W2789" s="18">
        <v>0.11924310705824627</v>
      </c>
      <c r="X2789" s="18">
        <v>1</v>
      </c>
      <c r="Y2789" s="14" t="s">
        <v>402</v>
      </c>
      <c r="Z2789" s="14" t="s">
        <v>402</v>
      </c>
      <c r="AA2789" s="18" t="s">
        <v>402</v>
      </c>
      <c r="AB2789" s="18" t="s">
        <v>402</v>
      </c>
      <c r="AC2789" s="14" t="s">
        <v>402</v>
      </c>
    </row>
    <row r="2790" spans="1:29" x14ac:dyDescent="0.15">
      <c r="A2790" s="14" t="s">
        <v>363</v>
      </c>
      <c r="B2790" s="14" t="s">
        <v>401</v>
      </c>
      <c r="C2790" s="14" t="s">
        <v>411</v>
      </c>
      <c r="D2790" s="14" t="s">
        <v>3206</v>
      </c>
      <c r="E2790" s="14" t="s">
        <v>6100</v>
      </c>
      <c r="F2790" s="14" t="s">
        <v>8918</v>
      </c>
      <c r="G2790" s="14" t="s">
        <v>402</v>
      </c>
      <c r="H2790" s="14" t="s">
        <v>8998</v>
      </c>
      <c r="I2790" s="17">
        <v>2354304.5615194123</v>
      </c>
      <c r="J2790" s="14" t="s">
        <v>340</v>
      </c>
      <c r="K2790" s="17">
        <v>3060595.9299752358</v>
      </c>
      <c r="L2790" s="14" t="s">
        <v>8998</v>
      </c>
      <c r="M2790" s="17">
        <v>2354304.5615194123</v>
      </c>
      <c r="N2790" s="14" t="s">
        <v>340</v>
      </c>
      <c r="O2790" s="17">
        <v>3060595.9299752358</v>
      </c>
      <c r="P2790" s="17">
        <v>2354304.5615194123</v>
      </c>
      <c r="Q2790" s="17">
        <v>0</v>
      </c>
      <c r="R2790" s="17">
        <v>0</v>
      </c>
      <c r="S2790" s="18">
        <v>0</v>
      </c>
      <c r="T2790" s="14" t="s">
        <v>339</v>
      </c>
      <c r="U2790" s="14" t="s">
        <v>402</v>
      </c>
      <c r="V2790" s="14" t="s">
        <v>9015</v>
      </c>
      <c r="W2790" s="18">
        <v>0.11924310705824627</v>
      </c>
      <c r="X2790" s="18">
        <v>1</v>
      </c>
      <c r="Y2790" s="14" t="s">
        <v>402</v>
      </c>
      <c r="Z2790" s="14" t="s">
        <v>402</v>
      </c>
      <c r="AA2790" s="18" t="s">
        <v>402</v>
      </c>
      <c r="AB2790" s="18" t="s">
        <v>402</v>
      </c>
      <c r="AC2790" s="14" t="s">
        <v>402</v>
      </c>
    </row>
    <row r="2791" spans="1:29" x14ac:dyDescent="0.15">
      <c r="A2791" s="14" t="s">
        <v>363</v>
      </c>
      <c r="B2791" s="14" t="s">
        <v>401</v>
      </c>
      <c r="C2791" s="14" t="s">
        <v>411</v>
      </c>
      <c r="D2791" s="14" t="s">
        <v>3207</v>
      </c>
      <c r="E2791" s="14" t="s">
        <v>6101</v>
      </c>
      <c r="F2791" s="14" t="s">
        <v>8919</v>
      </c>
      <c r="G2791" s="14" t="s">
        <v>402</v>
      </c>
      <c r="H2791" s="14" t="s">
        <v>8998</v>
      </c>
      <c r="I2791" s="17">
        <v>62716174.844534688</v>
      </c>
      <c r="J2791" s="14" t="s">
        <v>340</v>
      </c>
      <c r="K2791" s="17">
        <v>81531027.297895104</v>
      </c>
      <c r="L2791" s="14" t="s">
        <v>8998</v>
      </c>
      <c r="M2791" s="17">
        <v>62716174.844534688</v>
      </c>
      <c r="N2791" s="14" t="s">
        <v>340</v>
      </c>
      <c r="O2791" s="17">
        <v>81531027.297895104</v>
      </c>
      <c r="P2791" s="17">
        <v>62716174.844534688</v>
      </c>
      <c r="Q2791" s="17">
        <v>0</v>
      </c>
      <c r="R2791" s="17">
        <v>0</v>
      </c>
      <c r="S2791" s="18">
        <v>0</v>
      </c>
      <c r="T2791" s="14" t="s">
        <v>339</v>
      </c>
      <c r="U2791" s="14" t="s">
        <v>402</v>
      </c>
      <c r="V2791" s="14" t="s">
        <v>9015</v>
      </c>
      <c r="W2791" s="18">
        <v>0.11924310705824627</v>
      </c>
      <c r="X2791" s="18">
        <v>1</v>
      </c>
      <c r="Y2791" s="14" t="s">
        <v>402</v>
      </c>
      <c r="Z2791" s="14" t="s">
        <v>402</v>
      </c>
      <c r="AA2791" s="18" t="s">
        <v>402</v>
      </c>
      <c r="AB2791" s="18" t="s">
        <v>402</v>
      </c>
      <c r="AC2791" s="14" t="s">
        <v>402</v>
      </c>
    </row>
    <row r="2792" spans="1:29" x14ac:dyDescent="0.15">
      <c r="A2792" s="14" t="s">
        <v>363</v>
      </c>
      <c r="B2792" s="14" t="s">
        <v>401</v>
      </c>
      <c r="C2792" s="14" t="s">
        <v>411</v>
      </c>
      <c r="D2792" s="14" t="s">
        <v>3208</v>
      </c>
      <c r="E2792" s="14" t="s">
        <v>6102</v>
      </c>
      <c r="F2792" s="14" t="s">
        <v>8920</v>
      </c>
      <c r="G2792" s="14" t="s">
        <v>402</v>
      </c>
      <c r="H2792" s="14" t="s">
        <v>8998</v>
      </c>
      <c r="I2792" s="17">
        <v>11918556.82630004</v>
      </c>
      <c r="J2792" s="14" t="s">
        <v>340</v>
      </c>
      <c r="K2792" s="17">
        <v>15494123.874190051</v>
      </c>
      <c r="L2792" s="14" t="s">
        <v>8998</v>
      </c>
      <c r="M2792" s="17">
        <v>11918556.82630004</v>
      </c>
      <c r="N2792" s="14" t="s">
        <v>340</v>
      </c>
      <c r="O2792" s="17">
        <v>15494123.874190051</v>
      </c>
      <c r="P2792" s="17">
        <v>11918556.82630004</v>
      </c>
      <c r="Q2792" s="17">
        <v>0</v>
      </c>
      <c r="R2792" s="17">
        <v>0</v>
      </c>
      <c r="S2792" s="18">
        <v>0</v>
      </c>
      <c r="T2792" s="14" t="s">
        <v>9012</v>
      </c>
      <c r="U2792" s="14" t="s">
        <v>9012</v>
      </c>
      <c r="V2792" s="14" t="s">
        <v>9012</v>
      </c>
      <c r="W2792" s="18">
        <v>0.11924310705824627</v>
      </c>
      <c r="X2792" s="18">
        <v>1</v>
      </c>
      <c r="Y2792" s="14" t="s">
        <v>402</v>
      </c>
      <c r="Z2792" s="14" t="s">
        <v>402</v>
      </c>
      <c r="AA2792" s="18" t="s">
        <v>402</v>
      </c>
      <c r="AB2792" s="18" t="s">
        <v>402</v>
      </c>
      <c r="AC2792" s="14" t="s">
        <v>402</v>
      </c>
    </row>
    <row r="2793" spans="1:29" x14ac:dyDescent="0.15">
      <c r="A2793" s="14" t="s">
        <v>363</v>
      </c>
      <c r="B2793" s="14" t="s">
        <v>401</v>
      </c>
      <c r="C2793" s="14" t="s">
        <v>411</v>
      </c>
      <c r="D2793" s="14" t="s">
        <v>3209</v>
      </c>
      <c r="E2793" s="14" t="s">
        <v>6103</v>
      </c>
      <c r="F2793" s="14" t="s">
        <v>8921</v>
      </c>
      <c r="G2793" s="14" t="s">
        <v>402</v>
      </c>
      <c r="H2793" s="14" t="s">
        <v>8998</v>
      </c>
      <c r="I2793" s="17">
        <v>2405902.0880096401</v>
      </c>
      <c r="J2793" s="14" t="s">
        <v>340</v>
      </c>
      <c r="K2793" s="17">
        <v>3127672.7144125318</v>
      </c>
      <c r="L2793" s="14" t="s">
        <v>8998</v>
      </c>
      <c r="M2793" s="17">
        <v>2405902.0880096401</v>
      </c>
      <c r="N2793" s="14" t="s">
        <v>340</v>
      </c>
      <c r="O2793" s="17">
        <v>3127672.7144125318</v>
      </c>
      <c r="P2793" s="17">
        <v>2405902.0880096401</v>
      </c>
      <c r="Q2793" s="17">
        <v>0</v>
      </c>
      <c r="R2793" s="17">
        <v>0</v>
      </c>
      <c r="S2793" s="18">
        <v>0</v>
      </c>
      <c r="T2793" s="14" t="s">
        <v>339</v>
      </c>
      <c r="U2793" s="14" t="s">
        <v>402</v>
      </c>
      <c r="V2793" s="14" t="s">
        <v>9015</v>
      </c>
      <c r="W2793" s="18">
        <v>0.11924310705824627</v>
      </c>
      <c r="X2793" s="18">
        <v>1</v>
      </c>
      <c r="Y2793" s="14" t="s">
        <v>402</v>
      </c>
      <c r="Z2793" s="14" t="s">
        <v>402</v>
      </c>
      <c r="AA2793" s="18" t="s">
        <v>402</v>
      </c>
      <c r="AB2793" s="18" t="s">
        <v>402</v>
      </c>
      <c r="AC2793" s="14" t="s">
        <v>402</v>
      </c>
    </row>
    <row r="2794" spans="1:29" x14ac:dyDescent="0.15">
      <c r="A2794" s="14" t="s">
        <v>363</v>
      </c>
      <c r="B2794" s="14" t="s">
        <v>401</v>
      </c>
      <c r="C2794" s="14" t="s">
        <v>411</v>
      </c>
      <c r="D2794" s="14" t="s">
        <v>3210</v>
      </c>
      <c r="E2794" s="14" t="s">
        <v>6104</v>
      </c>
      <c r="F2794" s="14" t="s">
        <v>8922</v>
      </c>
      <c r="G2794" s="14" t="s">
        <v>402</v>
      </c>
      <c r="H2794" s="14" t="s">
        <v>8998</v>
      </c>
      <c r="I2794" s="17">
        <v>19524977.195581134</v>
      </c>
      <c r="J2794" s="14" t="s">
        <v>340</v>
      </c>
      <c r="K2794" s="17">
        <v>25382470.354255475</v>
      </c>
      <c r="L2794" s="14" t="s">
        <v>8998</v>
      </c>
      <c r="M2794" s="17">
        <v>19524977.195581134</v>
      </c>
      <c r="N2794" s="14" t="s">
        <v>340</v>
      </c>
      <c r="O2794" s="17">
        <v>25382470.354255475</v>
      </c>
      <c r="P2794" s="17">
        <v>19524977.195581134</v>
      </c>
      <c r="Q2794" s="17">
        <v>0</v>
      </c>
      <c r="R2794" s="17">
        <v>0</v>
      </c>
      <c r="S2794" s="18">
        <v>0</v>
      </c>
      <c r="T2794" s="14" t="s">
        <v>339</v>
      </c>
      <c r="U2794" s="14" t="s">
        <v>402</v>
      </c>
      <c r="V2794" s="14" t="s">
        <v>9015</v>
      </c>
      <c r="W2794" s="18">
        <v>0.11924310705824627</v>
      </c>
      <c r="X2794" s="18">
        <v>1</v>
      </c>
      <c r="Y2794" s="14" t="s">
        <v>402</v>
      </c>
      <c r="Z2794" s="14" t="s">
        <v>402</v>
      </c>
      <c r="AA2794" s="18" t="s">
        <v>402</v>
      </c>
      <c r="AB2794" s="18" t="s">
        <v>402</v>
      </c>
      <c r="AC2794" s="14" t="s">
        <v>402</v>
      </c>
    </row>
    <row r="2795" spans="1:29" x14ac:dyDescent="0.15">
      <c r="A2795" s="14" t="s">
        <v>363</v>
      </c>
      <c r="B2795" s="14" t="s">
        <v>401</v>
      </c>
      <c r="C2795" s="14" t="s">
        <v>411</v>
      </c>
      <c r="D2795" s="14" t="s">
        <v>3211</v>
      </c>
      <c r="E2795" s="14" t="s">
        <v>6105</v>
      </c>
      <c r="F2795" s="14" t="s">
        <v>8923</v>
      </c>
      <c r="G2795" s="14" t="s">
        <v>402</v>
      </c>
      <c r="H2795" s="14" t="s">
        <v>8998</v>
      </c>
      <c r="I2795" s="17">
        <v>6123774.3989827093</v>
      </c>
      <c r="J2795" s="14" t="s">
        <v>340</v>
      </c>
      <c r="K2795" s="17">
        <v>7960906.7186775217</v>
      </c>
      <c r="L2795" s="14" t="s">
        <v>8998</v>
      </c>
      <c r="M2795" s="17">
        <v>6123774.3989827093</v>
      </c>
      <c r="N2795" s="14" t="s">
        <v>340</v>
      </c>
      <c r="O2795" s="17">
        <v>7960906.7186775217</v>
      </c>
      <c r="P2795" s="17">
        <v>6123774.3989827093</v>
      </c>
      <c r="Q2795" s="17">
        <v>0</v>
      </c>
      <c r="R2795" s="17">
        <v>0</v>
      </c>
      <c r="S2795" s="18">
        <v>0</v>
      </c>
      <c r="T2795" s="14" t="s">
        <v>339</v>
      </c>
      <c r="U2795" s="14" t="s">
        <v>402</v>
      </c>
      <c r="V2795" s="14" t="s">
        <v>9015</v>
      </c>
      <c r="W2795" s="18">
        <v>0.11924310705824627</v>
      </c>
      <c r="X2795" s="18">
        <v>1</v>
      </c>
      <c r="Y2795" s="14" t="s">
        <v>402</v>
      </c>
      <c r="Z2795" s="14" t="s">
        <v>402</v>
      </c>
      <c r="AA2795" s="18" t="s">
        <v>402</v>
      </c>
      <c r="AB2795" s="18" t="s">
        <v>402</v>
      </c>
      <c r="AC2795" s="14" t="s">
        <v>402</v>
      </c>
    </row>
    <row r="2796" spans="1:29" x14ac:dyDescent="0.15">
      <c r="A2796" s="14" t="s">
        <v>363</v>
      </c>
      <c r="B2796" s="14" t="s">
        <v>401</v>
      </c>
      <c r="C2796" s="14" t="s">
        <v>411</v>
      </c>
      <c r="D2796" s="14" t="s">
        <v>3212</v>
      </c>
      <c r="E2796" s="14" t="s">
        <v>6106</v>
      </c>
      <c r="F2796" s="14" t="s">
        <v>8924</v>
      </c>
      <c r="G2796" s="14" t="s">
        <v>402</v>
      </c>
      <c r="H2796" s="14" t="s">
        <v>8998</v>
      </c>
      <c r="I2796" s="17">
        <v>53153785.898153044</v>
      </c>
      <c r="J2796" s="14" t="s">
        <v>340</v>
      </c>
      <c r="K2796" s="17">
        <v>69099921.667598963</v>
      </c>
      <c r="L2796" s="14" t="s">
        <v>8998</v>
      </c>
      <c r="M2796" s="17">
        <v>53153785.898153044</v>
      </c>
      <c r="N2796" s="14" t="s">
        <v>340</v>
      </c>
      <c r="O2796" s="17">
        <v>69099921.667598963</v>
      </c>
      <c r="P2796" s="17">
        <v>53153785.898153044</v>
      </c>
      <c r="Q2796" s="17">
        <v>0</v>
      </c>
      <c r="R2796" s="17">
        <v>0</v>
      </c>
      <c r="S2796" s="18">
        <v>0</v>
      </c>
      <c r="T2796" s="14" t="s">
        <v>9012</v>
      </c>
      <c r="U2796" s="14" t="s">
        <v>9012</v>
      </c>
      <c r="V2796" s="14" t="s">
        <v>9012</v>
      </c>
      <c r="W2796" s="18">
        <v>0.11924310705824627</v>
      </c>
      <c r="X2796" s="18">
        <v>1</v>
      </c>
      <c r="Y2796" s="14" t="s">
        <v>402</v>
      </c>
      <c r="Z2796" s="14" t="s">
        <v>402</v>
      </c>
      <c r="AA2796" s="18" t="s">
        <v>402</v>
      </c>
      <c r="AB2796" s="18" t="s">
        <v>402</v>
      </c>
      <c r="AC2796" s="14" t="s">
        <v>402</v>
      </c>
    </row>
    <row r="2797" spans="1:29" x14ac:dyDescent="0.15">
      <c r="A2797" s="14" t="s">
        <v>363</v>
      </c>
      <c r="B2797" s="14" t="s">
        <v>401</v>
      </c>
      <c r="C2797" s="14" t="s">
        <v>411</v>
      </c>
      <c r="D2797" s="14" t="s">
        <v>3213</v>
      </c>
      <c r="E2797" s="14" t="s">
        <v>6107</v>
      </c>
      <c r="F2797" s="14" t="s">
        <v>8925</v>
      </c>
      <c r="G2797" s="14" t="s">
        <v>402</v>
      </c>
      <c r="H2797" s="14" t="s">
        <v>8998</v>
      </c>
      <c r="I2797" s="17">
        <v>46116360.453407712</v>
      </c>
      <c r="J2797" s="14" t="s">
        <v>340</v>
      </c>
      <c r="K2797" s="17">
        <v>59951268.589430019</v>
      </c>
      <c r="L2797" s="14" t="s">
        <v>8998</v>
      </c>
      <c r="M2797" s="17">
        <v>46116360.453407712</v>
      </c>
      <c r="N2797" s="14" t="s">
        <v>340</v>
      </c>
      <c r="O2797" s="17">
        <v>59951268.589430019</v>
      </c>
      <c r="P2797" s="17">
        <v>46116360.453407712</v>
      </c>
      <c r="Q2797" s="17">
        <v>0</v>
      </c>
      <c r="R2797" s="17">
        <v>0</v>
      </c>
      <c r="S2797" s="18">
        <v>0</v>
      </c>
      <c r="T2797" s="14" t="s">
        <v>339</v>
      </c>
      <c r="U2797" s="14" t="s">
        <v>402</v>
      </c>
      <c r="V2797" s="14" t="s">
        <v>9015</v>
      </c>
      <c r="W2797" s="18">
        <v>0.11924310705824627</v>
      </c>
      <c r="X2797" s="18">
        <v>1</v>
      </c>
      <c r="Y2797" s="14" t="s">
        <v>402</v>
      </c>
      <c r="Z2797" s="14" t="s">
        <v>402</v>
      </c>
      <c r="AA2797" s="18" t="s">
        <v>402</v>
      </c>
      <c r="AB2797" s="18" t="s">
        <v>402</v>
      </c>
      <c r="AC2797" s="14" t="s">
        <v>402</v>
      </c>
    </row>
    <row r="2798" spans="1:29" x14ac:dyDescent="0.15">
      <c r="A2798" s="14" t="s">
        <v>363</v>
      </c>
      <c r="B2798" s="14" t="s">
        <v>401</v>
      </c>
      <c r="C2798" s="14" t="s">
        <v>411</v>
      </c>
      <c r="D2798" s="14" t="s">
        <v>3214</v>
      </c>
      <c r="E2798" s="14" t="s">
        <v>6108</v>
      </c>
      <c r="F2798" s="14" t="s">
        <v>8926</v>
      </c>
      <c r="G2798" s="14" t="s">
        <v>402</v>
      </c>
      <c r="H2798" s="14" t="s">
        <v>8998</v>
      </c>
      <c r="I2798" s="17">
        <v>2470684.0796739305</v>
      </c>
      <c r="J2798" s="14" t="s">
        <v>340</v>
      </c>
      <c r="K2798" s="17">
        <v>3211889.3035761095</v>
      </c>
      <c r="L2798" s="14" t="s">
        <v>8998</v>
      </c>
      <c r="M2798" s="17">
        <v>2470684.0796739305</v>
      </c>
      <c r="N2798" s="14" t="s">
        <v>340</v>
      </c>
      <c r="O2798" s="17">
        <v>3211889.3035761095</v>
      </c>
      <c r="P2798" s="17">
        <v>2470684.0796739305</v>
      </c>
      <c r="Q2798" s="17">
        <v>0</v>
      </c>
      <c r="R2798" s="17">
        <v>0</v>
      </c>
      <c r="S2798" s="18">
        <v>0</v>
      </c>
      <c r="T2798" s="14" t="s">
        <v>339</v>
      </c>
      <c r="U2798" s="14" t="s">
        <v>402</v>
      </c>
      <c r="V2798" s="14" t="s">
        <v>9015</v>
      </c>
      <c r="W2798" s="18">
        <v>0.11924310705824627</v>
      </c>
      <c r="X2798" s="18">
        <v>1</v>
      </c>
      <c r="Y2798" s="14" t="s">
        <v>402</v>
      </c>
      <c r="Z2798" s="14" t="s">
        <v>402</v>
      </c>
      <c r="AA2798" s="18" t="s">
        <v>402</v>
      </c>
      <c r="AB2798" s="18" t="s">
        <v>402</v>
      </c>
      <c r="AC2798" s="14" t="s">
        <v>402</v>
      </c>
    </row>
    <row r="2799" spans="1:29" x14ac:dyDescent="0.15">
      <c r="A2799" s="14" t="s">
        <v>363</v>
      </c>
      <c r="B2799" s="14" t="s">
        <v>401</v>
      </c>
      <c r="C2799" s="14" t="s">
        <v>411</v>
      </c>
      <c r="D2799" s="14" t="s">
        <v>3215</v>
      </c>
      <c r="E2799" s="14" t="s">
        <v>6109</v>
      </c>
      <c r="F2799" s="14" t="s">
        <v>8927</v>
      </c>
      <c r="G2799" s="14" t="s">
        <v>402</v>
      </c>
      <c r="H2799" s="14" t="s">
        <v>8998</v>
      </c>
      <c r="I2799" s="17">
        <v>64192433.049224995</v>
      </c>
      <c r="J2799" s="14" t="s">
        <v>340</v>
      </c>
      <c r="K2799" s="17">
        <v>83450162.963992491</v>
      </c>
      <c r="L2799" s="14" t="s">
        <v>8998</v>
      </c>
      <c r="M2799" s="17">
        <v>64192433.049224995</v>
      </c>
      <c r="N2799" s="14" t="s">
        <v>340</v>
      </c>
      <c r="O2799" s="17">
        <v>83450162.963992491</v>
      </c>
      <c r="P2799" s="17">
        <v>64192433.049224995</v>
      </c>
      <c r="Q2799" s="17">
        <v>0</v>
      </c>
      <c r="R2799" s="17">
        <v>0</v>
      </c>
      <c r="S2799" s="18">
        <v>0</v>
      </c>
      <c r="T2799" s="14" t="s">
        <v>9012</v>
      </c>
      <c r="U2799" s="14" t="s">
        <v>9012</v>
      </c>
      <c r="V2799" s="14" t="s">
        <v>9012</v>
      </c>
      <c r="W2799" s="18">
        <v>0.11924310705824627</v>
      </c>
      <c r="X2799" s="18">
        <v>1</v>
      </c>
      <c r="Y2799" s="14" t="s">
        <v>402</v>
      </c>
      <c r="Z2799" s="14" t="s">
        <v>402</v>
      </c>
      <c r="AA2799" s="18" t="s">
        <v>402</v>
      </c>
      <c r="AB2799" s="18" t="s">
        <v>402</v>
      </c>
      <c r="AC2799" s="14" t="s">
        <v>402</v>
      </c>
    </row>
    <row r="2800" spans="1:29" x14ac:dyDescent="0.15">
      <c r="A2800" s="14" t="s">
        <v>363</v>
      </c>
      <c r="B2800" s="14" t="s">
        <v>401</v>
      </c>
      <c r="C2800" s="14" t="s">
        <v>411</v>
      </c>
      <c r="D2800" s="14" t="s">
        <v>3216</v>
      </c>
      <c r="E2800" s="14" t="s">
        <v>6110</v>
      </c>
      <c r="F2800" s="14" t="s">
        <v>8928</v>
      </c>
      <c r="G2800" s="14" t="s">
        <v>402</v>
      </c>
      <c r="H2800" s="14" t="s">
        <v>8998</v>
      </c>
      <c r="I2800" s="17">
        <v>1885362.6494234065</v>
      </c>
      <c r="J2800" s="14" t="s">
        <v>340</v>
      </c>
      <c r="K2800" s="17">
        <v>2450971.4442504286</v>
      </c>
      <c r="L2800" s="14" t="s">
        <v>8998</v>
      </c>
      <c r="M2800" s="17">
        <v>1885362.6494234065</v>
      </c>
      <c r="N2800" s="14" t="s">
        <v>340</v>
      </c>
      <c r="O2800" s="17">
        <v>2450971.4442504286</v>
      </c>
      <c r="P2800" s="17">
        <v>1885362.6494234065</v>
      </c>
      <c r="Q2800" s="17">
        <v>0</v>
      </c>
      <c r="R2800" s="17">
        <v>0</v>
      </c>
      <c r="S2800" s="18">
        <v>0</v>
      </c>
      <c r="T2800" s="14" t="s">
        <v>9012</v>
      </c>
      <c r="U2800" s="14" t="s">
        <v>9012</v>
      </c>
      <c r="V2800" s="14" t="s">
        <v>9012</v>
      </c>
      <c r="W2800" s="18">
        <v>0.11924310705824627</v>
      </c>
      <c r="X2800" s="18">
        <v>1</v>
      </c>
      <c r="Y2800" s="14" t="s">
        <v>402</v>
      </c>
      <c r="Z2800" s="14" t="s">
        <v>402</v>
      </c>
      <c r="AA2800" s="18" t="s">
        <v>402</v>
      </c>
      <c r="AB2800" s="18" t="s">
        <v>402</v>
      </c>
      <c r="AC2800" s="14" t="s">
        <v>402</v>
      </c>
    </row>
    <row r="2801" spans="1:29" x14ac:dyDescent="0.15">
      <c r="A2801" s="14" t="s">
        <v>363</v>
      </c>
      <c r="B2801" s="14" t="s">
        <v>401</v>
      </c>
      <c r="C2801" s="14" t="s">
        <v>411</v>
      </c>
      <c r="D2801" s="14" t="s">
        <v>3217</v>
      </c>
      <c r="E2801" s="14" t="s">
        <v>6111</v>
      </c>
      <c r="F2801" s="14" t="s">
        <v>8929</v>
      </c>
      <c r="G2801" s="14" t="s">
        <v>402</v>
      </c>
      <c r="H2801" s="14" t="s">
        <v>8998</v>
      </c>
      <c r="I2801" s="17">
        <v>15753303.88406527</v>
      </c>
      <c r="J2801" s="14" t="s">
        <v>340</v>
      </c>
      <c r="K2801" s="17">
        <v>20479295.049284853</v>
      </c>
      <c r="L2801" s="14" t="s">
        <v>8998</v>
      </c>
      <c r="M2801" s="17">
        <v>15753303.88406527</v>
      </c>
      <c r="N2801" s="14" t="s">
        <v>340</v>
      </c>
      <c r="O2801" s="17">
        <v>20479295.049284853</v>
      </c>
      <c r="P2801" s="17">
        <v>15753303.88406527</v>
      </c>
      <c r="Q2801" s="17">
        <v>0</v>
      </c>
      <c r="R2801" s="17">
        <v>0</v>
      </c>
      <c r="S2801" s="18">
        <v>0</v>
      </c>
      <c r="T2801" s="14" t="s">
        <v>9012</v>
      </c>
      <c r="U2801" s="14" t="s">
        <v>9012</v>
      </c>
      <c r="V2801" s="14" t="s">
        <v>9012</v>
      </c>
      <c r="W2801" s="18">
        <v>0.11924310705824627</v>
      </c>
      <c r="X2801" s="18">
        <v>1</v>
      </c>
      <c r="Y2801" s="14" t="s">
        <v>402</v>
      </c>
      <c r="Z2801" s="14" t="s">
        <v>402</v>
      </c>
      <c r="AA2801" s="18" t="s">
        <v>402</v>
      </c>
      <c r="AB2801" s="18" t="s">
        <v>402</v>
      </c>
      <c r="AC2801" s="14" t="s">
        <v>402</v>
      </c>
    </row>
    <row r="2802" spans="1:29" x14ac:dyDescent="0.15">
      <c r="A2802" s="14" t="s">
        <v>363</v>
      </c>
      <c r="B2802" s="14" t="s">
        <v>401</v>
      </c>
      <c r="C2802" s="14" t="s">
        <v>411</v>
      </c>
      <c r="D2802" s="14" t="s">
        <v>3218</v>
      </c>
      <c r="E2802" s="14" t="s">
        <v>6112</v>
      </c>
      <c r="F2802" s="14" t="s">
        <v>8930</v>
      </c>
      <c r="G2802" s="14" t="s">
        <v>402</v>
      </c>
      <c r="H2802" s="14" t="s">
        <v>8998</v>
      </c>
      <c r="I2802" s="17">
        <v>2989133.8869403605</v>
      </c>
      <c r="J2802" s="14" t="s">
        <v>340</v>
      </c>
      <c r="K2802" s="17">
        <v>3885874.0530224689</v>
      </c>
      <c r="L2802" s="14" t="s">
        <v>8998</v>
      </c>
      <c r="M2802" s="17">
        <v>2989133.8869403605</v>
      </c>
      <c r="N2802" s="14" t="s">
        <v>340</v>
      </c>
      <c r="O2802" s="17">
        <v>3885874.0530224689</v>
      </c>
      <c r="P2802" s="17">
        <v>2989133.8869403605</v>
      </c>
      <c r="Q2802" s="17">
        <v>0</v>
      </c>
      <c r="R2802" s="17">
        <v>0</v>
      </c>
      <c r="S2802" s="18">
        <v>0</v>
      </c>
      <c r="T2802" s="14" t="s">
        <v>339</v>
      </c>
      <c r="U2802" s="14" t="s">
        <v>402</v>
      </c>
      <c r="V2802" s="14" t="s">
        <v>9015</v>
      </c>
      <c r="W2802" s="18">
        <v>0.11924310705824627</v>
      </c>
      <c r="X2802" s="18">
        <v>1</v>
      </c>
      <c r="Y2802" s="14" t="s">
        <v>402</v>
      </c>
      <c r="Z2802" s="14" t="s">
        <v>402</v>
      </c>
      <c r="AA2802" s="18" t="s">
        <v>402</v>
      </c>
      <c r="AB2802" s="18" t="s">
        <v>402</v>
      </c>
      <c r="AC2802" s="14" t="s">
        <v>402</v>
      </c>
    </row>
    <row r="2803" spans="1:29" x14ac:dyDescent="0.15">
      <c r="A2803" s="14" t="s">
        <v>363</v>
      </c>
      <c r="B2803" s="14" t="s">
        <v>401</v>
      </c>
      <c r="C2803" s="14" t="s">
        <v>411</v>
      </c>
      <c r="D2803" s="14" t="s">
        <v>3219</v>
      </c>
      <c r="E2803" s="14" t="s">
        <v>6113</v>
      </c>
      <c r="F2803" s="14" t="s">
        <v>8931</v>
      </c>
      <c r="G2803" s="14" t="s">
        <v>402</v>
      </c>
      <c r="H2803" s="14" t="s">
        <v>8998</v>
      </c>
      <c r="I2803" s="17">
        <v>1589421.075073183</v>
      </c>
      <c r="J2803" s="14" t="s">
        <v>340</v>
      </c>
      <c r="K2803" s="17">
        <v>2066247.3975951381</v>
      </c>
      <c r="L2803" s="14" t="s">
        <v>8998</v>
      </c>
      <c r="M2803" s="17">
        <v>1589421.075073183</v>
      </c>
      <c r="N2803" s="14" t="s">
        <v>340</v>
      </c>
      <c r="O2803" s="17">
        <v>2066247.3975951381</v>
      </c>
      <c r="P2803" s="17">
        <v>1589421.075073183</v>
      </c>
      <c r="Q2803" s="17">
        <v>0</v>
      </c>
      <c r="R2803" s="17">
        <v>0</v>
      </c>
      <c r="S2803" s="18">
        <v>0</v>
      </c>
      <c r="T2803" s="14" t="s">
        <v>339</v>
      </c>
      <c r="U2803" s="14" t="s">
        <v>402</v>
      </c>
      <c r="V2803" s="14" t="s">
        <v>9015</v>
      </c>
      <c r="W2803" s="18">
        <v>0.11924310705824627</v>
      </c>
      <c r="X2803" s="18">
        <v>1</v>
      </c>
      <c r="Y2803" s="14" t="s">
        <v>402</v>
      </c>
      <c r="Z2803" s="14" t="s">
        <v>402</v>
      </c>
      <c r="AA2803" s="18" t="s">
        <v>402</v>
      </c>
      <c r="AB2803" s="18" t="s">
        <v>402</v>
      </c>
      <c r="AC2803" s="14" t="s">
        <v>402</v>
      </c>
    </row>
    <row r="2804" spans="1:29" x14ac:dyDescent="0.15">
      <c r="A2804" s="14" t="s">
        <v>363</v>
      </c>
      <c r="B2804" s="14" t="s">
        <v>401</v>
      </c>
      <c r="C2804" s="14" t="s">
        <v>411</v>
      </c>
      <c r="D2804" s="14" t="s">
        <v>3220</v>
      </c>
      <c r="E2804" s="14" t="s">
        <v>6114</v>
      </c>
      <c r="F2804" s="14" t="s">
        <v>8932</v>
      </c>
      <c r="G2804" s="14" t="s">
        <v>402</v>
      </c>
      <c r="H2804" s="14" t="s">
        <v>8998</v>
      </c>
      <c r="I2804" s="17">
        <v>1447141.7461187758</v>
      </c>
      <c r="J2804" s="14" t="s">
        <v>340</v>
      </c>
      <c r="K2804" s="17">
        <v>1881284.2699544085</v>
      </c>
      <c r="L2804" s="14" t="s">
        <v>8998</v>
      </c>
      <c r="M2804" s="17">
        <v>1447141.7461187758</v>
      </c>
      <c r="N2804" s="14" t="s">
        <v>340</v>
      </c>
      <c r="O2804" s="17">
        <v>1881284.2699544085</v>
      </c>
      <c r="P2804" s="17">
        <v>1447141.7461187758</v>
      </c>
      <c r="Q2804" s="17">
        <v>0</v>
      </c>
      <c r="R2804" s="17">
        <v>0</v>
      </c>
      <c r="S2804" s="18">
        <v>0</v>
      </c>
      <c r="T2804" s="14" t="s">
        <v>339</v>
      </c>
      <c r="U2804" s="14" t="s">
        <v>402</v>
      </c>
      <c r="V2804" s="14" t="s">
        <v>9015</v>
      </c>
      <c r="W2804" s="18">
        <v>0.11924310705824627</v>
      </c>
      <c r="X2804" s="18">
        <v>1</v>
      </c>
      <c r="Y2804" s="14" t="s">
        <v>402</v>
      </c>
      <c r="Z2804" s="14" t="s">
        <v>402</v>
      </c>
      <c r="AA2804" s="18" t="s">
        <v>402</v>
      </c>
      <c r="AB2804" s="18" t="s">
        <v>402</v>
      </c>
      <c r="AC2804" s="14" t="s">
        <v>402</v>
      </c>
    </row>
    <row r="2805" spans="1:29" x14ac:dyDescent="0.15">
      <c r="A2805" s="14" t="s">
        <v>363</v>
      </c>
      <c r="B2805" s="14" t="s">
        <v>401</v>
      </c>
      <c r="C2805" s="14" t="s">
        <v>411</v>
      </c>
      <c r="D2805" s="14" t="s">
        <v>3221</v>
      </c>
      <c r="E2805" s="14" t="s">
        <v>6115</v>
      </c>
      <c r="F2805" s="14" t="s">
        <v>8933</v>
      </c>
      <c r="G2805" s="14" t="s">
        <v>402</v>
      </c>
      <c r="H2805" s="14" t="s">
        <v>8998</v>
      </c>
      <c r="I2805" s="17">
        <v>1701563.4176974024</v>
      </c>
      <c r="J2805" s="14" t="s">
        <v>340</v>
      </c>
      <c r="K2805" s="17">
        <v>2212032.4430066231</v>
      </c>
      <c r="L2805" s="14" t="s">
        <v>8998</v>
      </c>
      <c r="M2805" s="17">
        <v>1701563.4176974024</v>
      </c>
      <c r="N2805" s="14" t="s">
        <v>340</v>
      </c>
      <c r="O2805" s="17">
        <v>2212032.4430066231</v>
      </c>
      <c r="P2805" s="17">
        <v>1701563.4176974024</v>
      </c>
      <c r="Q2805" s="17">
        <v>0</v>
      </c>
      <c r="R2805" s="17">
        <v>0</v>
      </c>
      <c r="S2805" s="18">
        <v>0</v>
      </c>
      <c r="T2805" s="14" t="s">
        <v>339</v>
      </c>
      <c r="U2805" s="14" t="s">
        <v>402</v>
      </c>
      <c r="V2805" s="14" t="s">
        <v>9015</v>
      </c>
      <c r="W2805" s="18">
        <v>0.11924310705824627</v>
      </c>
      <c r="X2805" s="18">
        <v>1</v>
      </c>
      <c r="Y2805" s="14" t="s">
        <v>402</v>
      </c>
      <c r="Z2805" s="14" t="s">
        <v>402</v>
      </c>
      <c r="AA2805" s="18" t="s">
        <v>402</v>
      </c>
      <c r="AB2805" s="18" t="s">
        <v>402</v>
      </c>
      <c r="AC2805" s="14" t="s">
        <v>402</v>
      </c>
    </row>
    <row r="2806" spans="1:29" x14ac:dyDescent="0.15">
      <c r="A2806" s="14" t="s">
        <v>363</v>
      </c>
      <c r="B2806" s="14" t="s">
        <v>401</v>
      </c>
      <c r="C2806" s="14" t="s">
        <v>411</v>
      </c>
      <c r="D2806" s="14" t="s">
        <v>3222</v>
      </c>
      <c r="E2806" s="14" t="s">
        <v>6116</v>
      </c>
      <c r="F2806" s="14" t="s">
        <v>8934</v>
      </c>
      <c r="G2806" s="14" t="s">
        <v>402</v>
      </c>
      <c r="H2806" s="14" t="s">
        <v>8998</v>
      </c>
      <c r="I2806" s="17">
        <v>42511192.257844649</v>
      </c>
      <c r="J2806" s="14" t="s">
        <v>340</v>
      </c>
      <c r="K2806" s="17">
        <v>55264549.935198054</v>
      </c>
      <c r="L2806" s="14" t="s">
        <v>8998</v>
      </c>
      <c r="M2806" s="17">
        <v>42511192.257844649</v>
      </c>
      <c r="N2806" s="14" t="s">
        <v>340</v>
      </c>
      <c r="O2806" s="17">
        <v>55264549.935198054</v>
      </c>
      <c r="P2806" s="17">
        <v>42511192.257844649</v>
      </c>
      <c r="Q2806" s="17">
        <v>0</v>
      </c>
      <c r="R2806" s="17">
        <v>0</v>
      </c>
      <c r="S2806" s="18">
        <v>0</v>
      </c>
      <c r="T2806" s="14" t="s">
        <v>339</v>
      </c>
      <c r="U2806" s="14" t="s">
        <v>402</v>
      </c>
      <c r="V2806" s="14" t="s">
        <v>9015</v>
      </c>
      <c r="W2806" s="18">
        <v>0.11924310705824627</v>
      </c>
      <c r="X2806" s="18">
        <v>1</v>
      </c>
      <c r="Y2806" s="14" t="s">
        <v>402</v>
      </c>
      <c r="Z2806" s="14" t="s">
        <v>402</v>
      </c>
      <c r="AA2806" s="18" t="s">
        <v>402</v>
      </c>
      <c r="AB2806" s="18" t="s">
        <v>402</v>
      </c>
      <c r="AC2806" s="14" t="s">
        <v>402</v>
      </c>
    </row>
    <row r="2807" spans="1:29" x14ac:dyDescent="0.15">
      <c r="A2807" s="14" t="s">
        <v>363</v>
      </c>
      <c r="B2807" s="14" t="s">
        <v>401</v>
      </c>
      <c r="C2807" s="14" t="s">
        <v>411</v>
      </c>
      <c r="D2807" s="14" t="s">
        <v>3223</v>
      </c>
      <c r="E2807" s="14" t="s">
        <v>6117</v>
      </c>
      <c r="F2807" s="14" t="s">
        <v>8935</v>
      </c>
      <c r="G2807" s="14" t="s">
        <v>402</v>
      </c>
      <c r="H2807" s="14" t="s">
        <v>8998</v>
      </c>
      <c r="I2807" s="17">
        <v>889624.63998673775</v>
      </c>
      <c r="J2807" s="14" t="s">
        <v>340</v>
      </c>
      <c r="K2807" s="17">
        <v>1156512.0319827592</v>
      </c>
      <c r="L2807" s="14" t="s">
        <v>8998</v>
      </c>
      <c r="M2807" s="17">
        <v>889624.63998673775</v>
      </c>
      <c r="N2807" s="14" t="s">
        <v>340</v>
      </c>
      <c r="O2807" s="17">
        <v>1156512.0319827592</v>
      </c>
      <c r="P2807" s="17">
        <v>889624.63998673775</v>
      </c>
      <c r="Q2807" s="17">
        <v>0</v>
      </c>
      <c r="R2807" s="17">
        <v>0</v>
      </c>
      <c r="S2807" s="18">
        <v>0</v>
      </c>
      <c r="T2807" s="14" t="s">
        <v>339</v>
      </c>
      <c r="U2807" s="14" t="s">
        <v>402</v>
      </c>
      <c r="V2807" s="14" t="s">
        <v>9015</v>
      </c>
      <c r="W2807" s="18">
        <v>0.11924310705824627</v>
      </c>
      <c r="X2807" s="18">
        <v>1</v>
      </c>
      <c r="Y2807" s="14" t="s">
        <v>402</v>
      </c>
      <c r="Z2807" s="14" t="s">
        <v>402</v>
      </c>
      <c r="AA2807" s="18" t="s">
        <v>402</v>
      </c>
      <c r="AB2807" s="18" t="s">
        <v>402</v>
      </c>
      <c r="AC2807" s="14" t="s">
        <v>402</v>
      </c>
    </row>
    <row r="2808" spans="1:29" x14ac:dyDescent="0.15">
      <c r="A2808" s="14" t="s">
        <v>363</v>
      </c>
      <c r="B2808" s="14" t="s">
        <v>401</v>
      </c>
      <c r="C2808" s="14" t="s">
        <v>411</v>
      </c>
      <c r="D2808" s="14" t="s">
        <v>3224</v>
      </c>
      <c r="E2808" s="14" t="s">
        <v>6118</v>
      </c>
      <c r="F2808" s="14" t="s">
        <v>8936</v>
      </c>
      <c r="G2808" s="14" t="s">
        <v>402</v>
      </c>
      <c r="H2808" s="14" t="s">
        <v>8998</v>
      </c>
      <c r="I2808" s="17">
        <v>14742786.093425186</v>
      </c>
      <c r="J2808" s="14" t="s">
        <v>340</v>
      </c>
      <c r="K2808" s="17">
        <v>19165621.921452742</v>
      </c>
      <c r="L2808" s="14" t="s">
        <v>8998</v>
      </c>
      <c r="M2808" s="17">
        <v>14742786.093425186</v>
      </c>
      <c r="N2808" s="14" t="s">
        <v>340</v>
      </c>
      <c r="O2808" s="17">
        <v>19165621.921452742</v>
      </c>
      <c r="P2808" s="17">
        <v>14742786.093425186</v>
      </c>
      <c r="Q2808" s="17">
        <v>0</v>
      </c>
      <c r="R2808" s="17">
        <v>0</v>
      </c>
      <c r="S2808" s="18">
        <v>0</v>
      </c>
      <c r="T2808" s="14" t="s">
        <v>339</v>
      </c>
      <c r="U2808" s="14" t="s">
        <v>402</v>
      </c>
      <c r="V2808" s="14" t="s">
        <v>9015</v>
      </c>
      <c r="W2808" s="18">
        <v>0.11924310705824627</v>
      </c>
      <c r="X2808" s="18">
        <v>1</v>
      </c>
      <c r="Y2808" s="14" t="s">
        <v>402</v>
      </c>
      <c r="Z2808" s="14" t="s">
        <v>402</v>
      </c>
      <c r="AA2808" s="18" t="s">
        <v>402</v>
      </c>
      <c r="AB2808" s="18" t="s">
        <v>402</v>
      </c>
      <c r="AC2808" s="14" t="s">
        <v>402</v>
      </c>
    </row>
    <row r="2809" spans="1:29" x14ac:dyDescent="0.15">
      <c r="A2809" s="14" t="s">
        <v>363</v>
      </c>
      <c r="B2809" s="14" t="s">
        <v>401</v>
      </c>
      <c r="C2809" s="14" t="s">
        <v>411</v>
      </c>
      <c r="D2809" s="14" t="s">
        <v>3225</v>
      </c>
      <c r="E2809" s="14" t="s">
        <v>6119</v>
      </c>
      <c r="F2809" s="14" t="s">
        <v>8937</v>
      </c>
      <c r="G2809" s="14" t="s">
        <v>402</v>
      </c>
      <c r="H2809" s="14" t="s">
        <v>8998</v>
      </c>
      <c r="I2809" s="17">
        <v>17460904.173405953</v>
      </c>
      <c r="J2809" s="14" t="s">
        <v>340</v>
      </c>
      <c r="K2809" s="17">
        <v>22699175.425427735</v>
      </c>
      <c r="L2809" s="14" t="s">
        <v>8998</v>
      </c>
      <c r="M2809" s="17">
        <v>17460904.173405953</v>
      </c>
      <c r="N2809" s="14" t="s">
        <v>340</v>
      </c>
      <c r="O2809" s="17">
        <v>22699175.425427735</v>
      </c>
      <c r="P2809" s="17">
        <v>17460904.173405953</v>
      </c>
      <c r="Q2809" s="17">
        <v>0</v>
      </c>
      <c r="R2809" s="17">
        <v>0</v>
      </c>
      <c r="S2809" s="18">
        <v>0</v>
      </c>
      <c r="T2809" s="14" t="s">
        <v>339</v>
      </c>
      <c r="U2809" s="14" t="s">
        <v>402</v>
      </c>
      <c r="V2809" s="14" t="s">
        <v>9015</v>
      </c>
      <c r="W2809" s="18">
        <v>0.11924310705824627</v>
      </c>
      <c r="X2809" s="18">
        <v>1</v>
      </c>
      <c r="Y2809" s="14" t="s">
        <v>402</v>
      </c>
      <c r="Z2809" s="14" t="s">
        <v>402</v>
      </c>
      <c r="AA2809" s="18" t="s">
        <v>402</v>
      </c>
      <c r="AB2809" s="18" t="s">
        <v>402</v>
      </c>
      <c r="AC2809" s="14" t="s">
        <v>402</v>
      </c>
    </row>
    <row r="2810" spans="1:29" x14ac:dyDescent="0.15">
      <c r="A2810" s="14" t="s">
        <v>363</v>
      </c>
      <c r="B2810" s="14" t="s">
        <v>401</v>
      </c>
      <c r="C2810" s="14" t="s">
        <v>411</v>
      </c>
      <c r="D2810" s="14" t="s">
        <v>3226</v>
      </c>
      <c r="E2810" s="14" t="s">
        <v>6120</v>
      </c>
      <c r="F2810" s="14" t="s">
        <v>8938</v>
      </c>
      <c r="G2810" s="14" t="s">
        <v>402</v>
      </c>
      <c r="H2810" s="14" t="s">
        <v>8998</v>
      </c>
      <c r="I2810" s="17">
        <v>55933370.879323974</v>
      </c>
      <c r="J2810" s="14" t="s">
        <v>340</v>
      </c>
      <c r="K2810" s="17">
        <v>72713382.143121168</v>
      </c>
      <c r="L2810" s="14" t="s">
        <v>8998</v>
      </c>
      <c r="M2810" s="17">
        <v>55933370.879323974</v>
      </c>
      <c r="N2810" s="14" t="s">
        <v>340</v>
      </c>
      <c r="O2810" s="17">
        <v>72713382.143121168</v>
      </c>
      <c r="P2810" s="17">
        <v>55933370.879323974</v>
      </c>
      <c r="Q2810" s="17">
        <v>0</v>
      </c>
      <c r="R2810" s="17">
        <v>0</v>
      </c>
      <c r="S2810" s="18">
        <v>0</v>
      </c>
      <c r="T2810" s="14" t="s">
        <v>9012</v>
      </c>
      <c r="U2810" s="14" t="s">
        <v>9012</v>
      </c>
      <c r="V2810" s="14" t="s">
        <v>9012</v>
      </c>
      <c r="W2810" s="18">
        <v>0.11924310705824627</v>
      </c>
      <c r="X2810" s="18">
        <v>1</v>
      </c>
      <c r="Y2810" s="14" t="s">
        <v>402</v>
      </c>
      <c r="Z2810" s="14" t="s">
        <v>402</v>
      </c>
      <c r="AA2810" s="18" t="s">
        <v>402</v>
      </c>
      <c r="AB2810" s="18" t="s">
        <v>402</v>
      </c>
      <c r="AC2810" s="14" t="s">
        <v>402</v>
      </c>
    </row>
    <row r="2811" spans="1:29" x14ac:dyDescent="0.15">
      <c r="A2811" s="14" t="s">
        <v>363</v>
      </c>
      <c r="B2811" s="14" t="s">
        <v>401</v>
      </c>
      <c r="C2811" s="14" t="s">
        <v>411</v>
      </c>
      <c r="D2811" s="14" t="s">
        <v>3227</v>
      </c>
      <c r="E2811" s="14" t="s">
        <v>6121</v>
      </c>
      <c r="F2811" s="14" t="s">
        <v>8939</v>
      </c>
      <c r="G2811" s="14" t="s">
        <v>402</v>
      </c>
      <c r="H2811" s="14" t="s">
        <v>8998</v>
      </c>
      <c r="I2811" s="17">
        <v>1171446.2915195352</v>
      </c>
      <c r="J2811" s="14" t="s">
        <v>340</v>
      </c>
      <c r="K2811" s="17">
        <v>1522880.1789753959</v>
      </c>
      <c r="L2811" s="14" t="s">
        <v>8998</v>
      </c>
      <c r="M2811" s="17">
        <v>1171446.2915195352</v>
      </c>
      <c r="N2811" s="14" t="s">
        <v>340</v>
      </c>
      <c r="O2811" s="17">
        <v>1522880.1789753959</v>
      </c>
      <c r="P2811" s="17">
        <v>1171446.2915195352</v>
      </c>
      <c r="Q2811" s="17">
        <v>0</v>
      </c>
      <c r="R2811" s="17">
        <v>0</v>
      </c>
      <c r="S2811" s="18">
        <v>0</v>
      </c>
      <c r="T2811" s="14" t="s">
        <v>339</v>
      </c>
      <c r="U2811" s="14" t="s">
        <v>402</v>
      </c>
      <c r="V2811" s="14" t="s">
        <v>9015</v>
      </c>
      <c r="W2811" s="18">
        <v>0.11924310705824627</v>
      </c>
      <c r="X2811" s="18">
        <v>1</v>
      </c>
      <c r="Y2811" s="14" t="s">
        <v>402</v>
      </c>
      <c r="Z2811" s="14" t="s">
        <v>402</v>
      </c>
      <c r="AA2811" s="18" t="s">
        <v>402</v>
      </c>
      <c r="AB2811" s="18" t="s">
        <v>402</v>
      </c>
      <c r="AC2811" s="14" t="s">
        <v>402</v>
      </c>
    </row>
    <row r="2812" spans="1:29" x14ac:dyDescent="0.15">
      <c r="A2812" s="14" t="s">
        <v>363</v>
      </c>
      <c r="B2812" s="14" t="s">
        <v>401</v>
      </c>
      <c r="C2812" s="14" t="s">
        <v>411</v>
      </c>
      <c r="D2812" s="14" t="s">
        <v>3228</v>
      </c>
      <c r="E2812" s="14" t="s">
        <v>6122</v>
      </c>
      <c r="F2812" s="14" t="s">
        <v>8940</v>
      </c>
      <c r="G2812" s="14" t="s">
        <v>402</v>
      </c>
      <c r="H2812" s="14" t="s">
        <v>8998</v>
      </c>
      <c r="I2812" s="17">
        <v>5347277.9878002172</v>
      </c>
      <c r="J2812" s="14" t="s">
        <v>340</v>
      </c>
      <c r="K2812" s="17">
        <v>6951461.3841402819</v>
      </c>
      <c r="L2812" s="14" t="s">
        <v>8998</v>
      </c>
      <c r="M2812" s="17">
        <v>5347277.9878002172</v>
      </c>
      <c r="N2812" s="14" t="s">
        <v>340</v>
      </c>
      <c r="O2812" s="17">
        <v>6951461.3841402819</v>
      </c>
      <c r="P2812" s="17">
        <v>5347277.9878002172</v>
      </c>
      <c r="Q2812" s="17">
        <v>0</v>
      </c>
      <c r="R2812" s="17">
        <v>0</v>
      </c>
      <c r="S2812" s="18">
        <v>0</v>
      </c>
      <c r="T2812" s="14" t="s">
        <v>339</v>
      </c>
      <c r="U2812" s="14" t="s">
        <v>402</v>
      </c>
      <c r="V2812" s="14" t="s">
        <v>9015</v>
      </c>
      <c r="W2812" s="18">
        <v>0.11924310705824627</v>
      </c>
      <c r="X2812" s="18">
        <v>1</v>
      </c>
      <c r="Y2812" s="14" t="s">
        <v>402</v>
      </c>
      <c r="Z2812" s="14" t="s">
        <v>402</v>
      </c>
      <c r="AA2812" s="18" t="s">
        <v>402</v>
      </c>
      <c r="AB2812" s="18" t="s">
        <v>402</v>
      </c>
      <c r="AC2812" s="14" t="s">
        <v>402</v>
      </c>
    </row>
    <row r="2813" spans="1:29" x14ac:dyDescent="0.15">
      <c r="A2813" s="14" t="s">
        <v>363</v>
      </c>
      <c r="B2813" s="14" t="s">
        <v>401</v>
      </c>
      <c r="C2813" s="14" t="s">
        <v>411</v>
      </c>
      <c r="D2813" s="14" t="s">
        <v>3229</v>
      </c>
      <c r="E2813" s="14" t="s">
        <v>6123</v>
      </c>
      <c r="F2813" s="14" t="s">
        <v>8941</v>
      </c>
      <c r="G2813" s="14" t="s">
        <v>402</v>
      </c>
      <c r="H2813" s="14" t="s">
        <v>8998</v>
      </c>
      <c r="I2813" s="17">
        <v>7033654.5375644565</v>
      </c>
      <c r="J2813" s="14" t="s">
        <v>340</v>
      </c>
      <c r="K2813" s="17">
        <v>9143750.8988337945</v>
      </c>
      <c r="L2813" s="14" t="s">
        <v>8998</v>
      </c>
      <c r="M2813" s="17">
        <v>7033654.5375644565</v>
      </c>
      <c r="N2813" s="14" t="s">
        <v>340</v>
      </c>
      <c r="O2813" s="17">
        <v>9143750.8988337945</v>
      </c>
      <c r="P2813" s="17">
        <v>7033654.5375644565</v>
      </c>
      <c r="Q2813" s="17">
        <v>0</v>
      </c>
      <c r="R2813" s="17">
        <v>0</v>
      </c>
      <c r="S2813" s="18">
        <v>0</v>
      </c>
      <c r="T2813" s="14" t="s">
        <v>339</v>
      </c>
      <c r="U2813" s="14" t="s">
        <v>402</v>
      </c>
      <c r="V2813" s="14" t="s">
        <v>9015</v>
      </c>
      <c r="W2813" s="18">
        <v>0.11924310705824627</v>
      </c>
      <c r="X2813" s="18">
        <v>1</v>
      </c>
      <c r="Y2813" s="14" t="s">
        <v>402</v>
      </c>
      <c r="Z2813" s="14" t="s">
        <v>402</v>
      </c>
      <c r="AA2813" s="18" t="s">
        <v>402</v>
      </c>
      <c r="AB2813" s="18" t="s">
        <v>402</v>
      </c>
      <c r="AC2813" s="14" t="s">
        <v>402</v>
      </c>
    </row>
    <row r="2814" spans="1:29" x14ac:dyDescent="0.15">
      <c r="A2814" s="14" t="s">
        <v>363</v>
      </c>
      <c r="B2814" s="14" t="s">
        <v>401</v>
      </c>
      <c r="C2814" s="14" t="s">
        <v>411</v>
      </c>
      <c r="D2814" s="14" t="s">
        <v>3230</v>
      </c>
      <c r="E2814" s="14" t="s">
        <v>6124</v>
      </c>
      <c r="F2814" s="14" t="s">
        <v>8942</v>
      </c>
      <c r="G2814" s="14" t="s">
        <v>402</v>
      </c>
      <c r="H2814" s="14" t="s">
        <v>8998</v>
      </c>
      <c r="I2814" s="17">
        <v>5699142.1896149078</v>
      </c>
      <c r="J2814" s="14" t="s">
        <v>340</v>
      </c>
      <c r="K2814" s="17">
        <v>7408884.8464993816</v>
      </c>
      <c r="L2814" s="14" t="s">
        <v>8998</v>
      </c>
      <c r="M2814" s="17">
        <v>5699142.1896149078</v>
      </c>
      <c r="N2814" s="14" t="s">
        <v>340</v>
      </c>
      <c r="O2814" s="17">
        <v>7408884.8464993816</v>
      </c>
      <c r="P2814" s="17">
        <v>5699142.1896149078</v>
      </c>
      <c r="Q2814" s="17">
        <v>0</v>
      </c>
      <c r="R2814" s="17">
        <v>0</v>
      </c>
      <c r="S2814" s="18">
        <v>0</v>
      </c>
      <c r="T2814" s="14" t="s">
        <v>339</v>
      </c>
      <c r="U2814" s="14" t="s">
        <v>402</v>
      </c>
      <c r="V2814" s="14" t="s">
        <v>9015</v>
      </c>
      <c r="W2814" s="18">
        <v>0.11924310705824627</v>
      </c>
      <c r="X2814" s="18">
        <v>1</v>
      </c>
      <c r="Y2814" s="14" t="s">
        <v>402</v>
      </c>
      <c r="Z2814" s="14" t="s">
        <v>402</v>
      </c>
      <c r="AA2814" s="18" t="s">
        <v>402</v>
      </c>
      <c r="AB2814" s="18" t="s">
        <v>402</v>
      </c>
      <c r="AC2814" s="14" t="s">
        <v>402</v>
      </c>
    </row>
    <row r="2815" spans="1:29" x14ac:dyDescent="0.15">
      <c r="A2815" s="14" t="s">
        <v>363</v>
      </c>
      <c r="B2815" s="14" t="s">
        <v>401</v>
      </c>
      <c r="C2815" s="14" t="s">
        <v>411</v>
      </c>
      <c r="D2815" s="14" t="s">
        <v>3231</v>
      </c>
      <c r="E2815" s="14" t="s">
        <v>6125</v>
      </c>
      <c r="F2815" s="14" t="s">
        <v>8943</v>
      </c>
      <c r="G2815" s="14" t="s">
        <v>402</v>
      </c>
      <c r="H2815" s="14" t="s">
        <v>8998</v>
      </c>
      <c r="I2815" s="17">
        <v>2840048.3486881121</v>
      </c>
      <c r="J2815" s="14" t="s">
        <v>340</v>
      </c>
      <c r="K2815" s="17">
        <v>3692062.8532945458</v>
      </c>
      <c r="L2815" s="14" t="s">
        <v>8998</v>
      </c>
      <c r="M2815" s="17">
        <v>2840048.3486881121</v>
      </c>
      <c r="N2815" s="14" t="s">
        <v>340</v>
      </c>
      <c r="O2815" s="17">
        <v>3692062.8532945458</v>
      </c>
      <c r="P2815" s="17">
        <v>2840048.3486881121</v>
      </c>
      <c r="Q2815" s="17">
        <v>0</v>
      </c>
      <c r="R2815" s="17">
        <v>0</v>
      </c>
      <c r="S2815" s="18">
        <v>0</v>
      </c>
      <c r="T2815" s="14" t="s">
        <v>339</v>
      </c>
      <c r="U2815" s="14" t="s">
        <v>402</v>
      </c>
      <c r="V2815" s="14" t="s">
        <v>9015</v>
      </c>
      <c r="W2815" s="18">
        <v>0.11924310705824627</v>
      </c>
      <c r="X2815" s="18">
        <v>1</v>
      </c>
      <c r="Y2815" s="14" t="s">
        <v>402</v>
      </c>
      <c r="Z2815" s="14" t="s">
        <v>402</v>
      </c>
      <c r="AA2815" s="18" t="s">
        <v>402</v>
      </c>
      <c r="AB2815" s="18" t="s">
        <v>402</v>
      </c>
      <c r="AC2815" s="14" t="s">
        <v>402</v>
      </c>
    </row>
    <row r="2816" spans="1:29" x14ac:dyDescent="0.15">
      <c r="A2816" s="14" t="s">
        <v>363</v>
      </c>
      <c r="B2816" s="14" t="s">
        <v>401</v>
      </c>
      <c r="C2816" s="14" t="s">
        <v>411</v>
      </c>
      <c r="D2816" s="14" t="s">
        <v>3232</v>
      </c>
      <c r="E2816" s="14" t="s">
        <v>6126</v>
      </c>
      <c r="F2816" s="14" t="s">
        <v>8944</v>
      </c>
      <c r="G2816" s="14" t="s">
        <v>402</v>
      </c>
      <c r="H2816" s="14" t="s">
        <v>8998</v>
      </c>
      <c r="I2816" s="17">
        <v>2381656.5385494726</v>
      </c>
      <c r="J2816" s="14" t="s">
        <v>340</v>
      </c>
      <c r="K2816" s="17">
        <v>3096153.5001143147</v>
      </c>
      <c r="L2816" s="14" t="s">
        <v>8998</v>
      </c>
      <c r="M2816" s="17">
        <v>2381656.5385494726</v>
      </c>
      <c r="N2816" s="14" t="s">
        <v>340</v>
      </c>
      <c r="O2816" s="17">
        <v>3096153.5001143147</v>
      </c>
      <c r="P2816" s="17">
        <v>2381656.5385494726</v>
      </c>
      <c r="Q2816" s="17">
        <v>0</v>
      </c>
      <c r="R2816" s="17">
        <v>0</v>
      </c>
      <c r="S2816" s="18">
        <v>0</v>
      </c>
      <c r="T2816" s="14" t="s">
        <v>9012</v>
      </c>
      <c r="U2816" s="14" t="s">
        <v>9012</v>
      </c>
      <c r="V2816" s="14" t="s">
        <v>9012</v>
      </c>
      <c r="W2816" s="18">
        <v>0.11924310705824627</v>
      </c>
      <c r="X2816" s="18">
        <v>1</v>
      </c>
      <c r="Y2816" s="14" t="s">
        <v>402</v>
      </c>
      <c r="Z2816" s="14" t="s">
        <v>402</v>
      </c>
      <c r="AA2816" s="18" t="s">
        <v>402</v>
      </c>
      <c r="AB2816" s="18" t="s">
        <v>402</v>
      </c>
      <c r="AC2816" s="14" t="s">
        <v>402</v>
      </c>
    </row>
    <row r="2817" spans="1:29" x14ac:dyDescent="0.15">
      <c r="A2817" s="14" t="s">
        <v>363</v>
      </c>
      <c r="B2817" s="14" t="s">
        <v>401</v>
      </c>
      <c r="C2817" s="14" t="s">
        <v>411</v>
      </c>
      <c r="D2817" s="14" t="s">
        <v>3233</v>
      </c>
      <c r="E2817" s="14" t="s">
        <v>6127</v>
      </c>
      <c r="F2817" s="14" t="s">
        <v>8945</v>
      </c>
      <c r="G2817" s="14" t="s">
        <v>402</v>
      </c>
      <c r="H2817" s="14" t="s">
        <v>8998</v>
      </c>
      <c r="I2817" s="17">
        <v>4256028.8332641404</v>
      </c>
      <c r="J2817" s="14" t="s">
        <v>340</v>
      </c>
      <c r="K2817" s="17">
        <v>5532837.4832433825</v>
      </c>
      <c r="L2817" s="14" t="s">
        <v>8998</v>
      </c>
      <c r="M2817" s="17">
        <v>4256028.8332641404</v>
      </c>
      <c r="N2817" s="14" t="s">
        <v>340</v>
      </c>
      <c r="O2817" s="17">
        <v>5532837.4832433825</v>
      </c>
      <c r="P2817" s="17">
        <v>4256028.8332641404</v>
      </c>
      <c r="Q2817" s="17">
        <v>0</v>
      </c>
      <c r="R2817" s="17">
        <v>0</v>
      </c>
      <c r="S2817" s="18">
        <v>0</v>
      </c>
      <c r="T2817" s="14" t="s">
        <v>9012</v>
      </c>
      <c r="U2817" s="14" t="s">
        <v>9012</v>
      </c>
      <c r="V2817" s="14" t="s">
        <v>9012</v>
      </c>
      <c r="W2817" s="18">
        <v>0.11924310705824627</v>
      </c>
      <c r="X2817" s="18">
        <v>1</v>
      </c>
      <c r="Y2817" s="14" t="s">
        <v>402</v>
      </c>
      <c r="Z2817" s="14" t="s">
        <v>402</v>
      </c>
      <c r="AA2817" s="18" t="s">
        <v>402</v>
      </c>
      <c r="AB2817" s="18" t="s">
        <v>402</v>
      </c>
      <c r="AC2817" s="14" t="s">
        <v>402</v>
      </c>
    </row>
    <row r="2818" spans="1:29" x14ac:dyDescent="0.15">
      <c r="A2818" s="14" t="s">
        <v>363</v>
      </c>
      <c r="B2818" s="14" t="s">
        <v>401</v>
      </c>
      <c r="C2818" s="14" t="s">
        <v>411</v>
      </c>
      <c r="D2818" s="14" t="s">
        <v>3234</v>
      </c>
      <c r="E2818" s="14" t="s">
        <v>6128</v>
      </c>
      <c r="F2818" s="14" t="s">
        <v>8946</v>
      </c>
      <c r="G2818" s="14" t="s">
        <v>402</v>
      </c>
      <c r="H2818" s="14" t="s">
        <v>8998</v>
      </c>
      <c r="I2818" s="17">
        <v>21015138.324084163</v>
      </c>
      <c r="J2818" s="14" t="s">
        <v>340</v>
      </c>
      <c r="K2818" s="17">
        <v>27319679.821309414</v>
      </c>
      <c r="L2818" s="14" t="s">
        <v>8998</v>
      </c>
      <c r="M2818" s="17">
        <v>21015138.324084163</v>
      </c>
      <c r="N2818" s="14" t="s">
        <v>340</v>
      </c>
      <c r="O2818" s="17">
        <v>27319679.821309414</v>
      </c>
      <c r="P2818" s="17">
        <v>21015138.324084163</v>
      </c>
      <c r="Q2818" s="17">
        <v>0</v>
      </c>
      <c r="R2818" s="17">
        <v>0</v>
      </c>
      <c r="S2818" s="18">
        <v>0</v>
      </c>
      <c r="T2818" s="14" t="s">
        <v>339</v>
      </c>
      <c r="U2818" s="14" t="s">
        <v>402</v>
      </c>
      <c r="V2818" s="14" t="s">
        <v>9015</v>
      </c>
      <c r="W2818" s="18">
        <v>0.11924310705824627</v>
      </c>
      <c r="X2818" s="18">
        <v>1</v>
      </c>
      <c r="Y2818" s="14" t="s">
        <v>402</v>
      </c>
      <c r="Z2818" s="14" t="s">
        <v>402</v>
      </c>
      <c r="AA2818" s="18" t="s">
        <v>402</v>
      </c>
      <c r="AB2818" s="18" t="s">
        <v>402</v>
      </c>
      <c r="AC2818" s="14" t="s">
        <v>402</v>
      </c>
    </row>
    <row r="2819" spans="1:29" x14ac:dyDescent="0.15">
      <c r="A2819" s="14" t="s">
        <v>363</v>
      </c>
      <c r="B2819" s="14" t="s">
        <v>401</v>
      </c>
      <c r="C2819" s="14" t="s">
        <v>411</v>
      </c>
      <c r="D2819" s="14" t="s">
        <v>3235</v>
      </c>
      <c r="E2819" s="14" t="s">
        <v>6129</v>
      </c>
      <c r="F2819" s="14" t="s">
        <v>8947</v>
      </c>
      <c r="G2819" s="14" t="s">
        <v>402</v>
      </c>
      <c r="H2819" s="14" t="s">
        <v>8998</v>
      </c>
      <c r="I2819" s="17">
        <v>2099180.2285841373</v>
      </c>
      <c r="J2819" s="14" t="s">
        <v>340</v>
      </c>
      <c r="K2819" s="17">
        <v>2728934.2971593784</v>
      </c>
      <c r="L2819" s="14" t="s">
        <v>8998</v>
      </c>
      <c r="M2819" s="17">
        <v>2099180.2285841373</v>
      </c>
      <c r="N2819" s="14" t="s">
        <v>340</v>
      </c>
      <c r="O2819" s="17">
        <v>2728934.2971593784</v>
      </c>
      <c r="P2819" s="17">
        <v>2099180.2285841373</v>
      </c>
      <c r="Q2819" s="17">
        <v>0</v>
      </c>
      <c r="R2819" s="17">
        <v>0</v>
      </c>
      <c r="S2819" s="18">
        <v>0</v>
      </c>
      <c r="T2819" s="14" t="s">
        <v>339</v>
      </c>
      <c r="U2819" s="14" t="s">
        <v>402</v>
      </c>
      <c r="V2819" s="14" t="s">
        <v>9015</v>
      </c>
      <c r="W2819" s="18">
        <v>0.11924310705824627</v>
      </c>
      <c r="X2819" s="18">
        <v>1</v>
      </c>
      <c r="Y2819" s="14" t="s">
        <v>402</v>
      </c>
      <c r="Z2819" s="14" t="s">
        <v>402</v>
      </c>
      <c r="AA2819" s="18" t="s">
        <v>402</v>
      </c>
      <c r="AB2819" s="18" t="s">
        <v>402</v>
      </c>
      <c r="AC2819" s="14" t="s">
        <v>402</v>
      </c>
    </row>
    <row r="2820" spans="1:29" x14ac:dyDescent="0.15">
      <c r="A2820" s="14" t="s">
        <v>363</v>
      </c>
      <c r="B2820" s="14" t="s">
        <v>401</v>
      </c>
      <c r="C2820" s="14" t="s">
        <v>411</v>
      </c>
      <c r="D2820" s="14" t="s">
        <v>3236</v>
      </c>
      <c r="E2820" s="14" t="s">
        <v>6130</v>
      </c>
      <c r="F2820" s="14" t="s">
        <v>8948</v>
      </c>
      <c r="G2820" s="14" t="s">
        <v>402</v>
      </c>
      <c r="H2820" s="14" t="s">
        <v>8998</v>
      </c>
      <c r="I2820" s="17">
        <v>12326992.387923103</v>
      </c>
      <c r="J2820" s="14" t="s">
        <v>340</v>
      </c>
      <c r="K2820" s="17">
        <v>16025090.104300035</v>
      </c>
      <c r="L2820" s="14" t="s">
        <v>8998</v>
      </c>
      <c r="M2820" s="17">
        <v>12326992.387923103</v>
      </c>
      <c r="N2820" s="14" t="s">
        <v>340</v>
      </c>
      <c r="O2820" s="17">
        <v>16025090.104300035</v>
      </c>
      <c r="P2820" s="17">
        <v>12326992.387923103</v>
      </c>
      <c r="Q2820" s="17">
        <v>0</v>
      </c>
      <c r="R2820" s="17">
        <v>0</v>
      </c>
      <c r="S2820" s="18">
        <v>0</v>
      </c>
      <c r="T2820" s="14" t="s">
        <v>339</v>
      </c>
      <c r="U2820" s="14" t="s">
        <v>402</v>
      </c>
      <c r="V2820" s="14" t="s">
        <v>9015</v>
      </c>
      <c r="W2820" s="18">
        <v>0.11924310705824627</v>
      </c>
      <c r="X2820" s="18">
        <v>1</v>
      </c>
      <c r="Y2820" s="14" t="s">
        <v>402</v>
      </c>
      <c r="Z2820" s="14" t="s">
        <v>402</v>
      </c>
      <c r="AA2820" s="18" t="s">
        <v>402</v>
      </c>
      <c r="AB2820" s="18" t="s">
        <v>402</v>
      </c>
      <c r="AC2820" s="14" t="s">
        <v>402</v>
      </c>
    </row>
    <row r="2821" spans="1:29" x14ac:dyDescent="0.15">
      <c r="A2821" s="14" t="s">
        <v>363</v>
      </c>
      <c r="B2821" s="14" t="s">
        <v>401</v>
      </c>
      <c r="C2821" s="14" t="s">
        <v>411</v>
      </c>
      <c r="D2821" s="14" t="s">
        <v>3237</v>
      </c>
      <c r="E2821" s="14" t="s">
        <v>6131</v>
      </c>
      <c r="F2821" s="14" t="s">
        <v>8949</v>
      </c>
      <c r="G2821" s="14" t="s">
        <v>402</v>
      </c>
      <c r="H2821" s="14" t="s">
        <v>8998</v>
      </c>
      <c r="I2821" s="17">
        <v>4428278.8672730476</v>
      </c>
      <c r="J2821" s="14" t="s">
        <v>340</v>
      </c>
      <c r="K2821" s="17">
        <v>5756762.527454962</v>
      </c>
      <c r="L2821" s="14" t="s">
        <v>8998</v>
      </c>
      <c r="M2821" s="17">
        <v>4428278.8672730476</v>
      </c>
      <c r="N2821" s="14" t="s">
        <v>340</v>
      </c>
      <c r="O2821" s="17">
        <v>5756762.527454962</v>
      </c>
      <c r="P2821" s="17">
        <v>4428278.8672730476</v>
      </c>
      <c r="Q2821" s="17">
        <v>0</v>
      </c>
      <c r="R2821" s="17">
        <v>0</v>
      </c>
      <c r="S2821" s="18">
        <v>0</v>
      </c>
      <c r="T2821" s="14" t="s">
        <v>339</v>
      </c>
      <c r="U2821" s="14" t="s">
        <v>402</v>
      </c>
      <c r="V2821" s="14" t="s">
        <v>9015</v>
      </c>
      <c r="W2821" s="18">
        <v>0.11924310705824627</v>
      </c>
      <c r="X2821" s="18">
        <v>1</v>
      </c>
      <c r="Y2821" s="14" t="s">
        <v>402</v>
      </c>
      <c r="Z2821" s="14" t="s">
        <v>402</v>
      </c>
      <c r="AA2821" s="18" t="s">
        <v>402</v>
      </c>
      <c r="AB2821" s="18" t="s">
        <v>402</v>
      </c>
      <c r="AC2821" s="14" t="s">
        <v>402</v>
      </c>
    </row>
    <row r="2822" spans="1:29" x14ac:dyDescent="0.15">
      <c r="A2822" s="14" t="s">
        <v>363</v>
      </c>
      <c r="B2822" s="14" t="s">
        <v>401</v>
      </c>
      <c r="C2822" s="14" t="s">
        <v>411</v>
      </c>
      <c r="D2822" s="14" t="s">
        <v>3238</v>
      </c>
      <c r="E2822" s="14" t="s">
        <v>6132</v>
      </c>
      <c r="F2822" s="14" t="s">
        <v>8950</v>
      </c>
      <c r="G2822" s="14" t="s">
        <v>402</v>
      </c>
      <c r="H2822" s="14" t="s">
        <v>8998</v>
      </c>
      <c r="I2822" s="17">
        <v>2322442.0555585981</v>
      </c>
      <c r="J2822" s="14" t="s">
        <v>340</v>
      </c>
      <c r="K2822" s="17">
        <v>3019174.6722261775</v>
      </c>
      <c r="L2822" s="14" t="s">
        <v>8998</v>
      </c>
      <c r="M2822" s="17">
        <v>2322442.0555585981</v>
      </c>
      <c r="N2822" s="14" t="s">
        <v>340</v>
      </c>
      <c r="O2822" s="17">
        <v>3019174.6722261775</v>
      </c>
      <c r="P2822" s="17">
        <v>2322442.0555585981</v>
      </c>
      <c r="Q2822" s="17">
        <v>0</v>
      </c>
      <c r="R2822" s="17">
        <v>0</v>
      </c>
      <c r="S2822" s="18">
        <v>0</v>
      </c>
      <c r="T2822" s="14" t="s">
        <v>339</v>
      </c>
      <c r="U2822" s="14" t="s">
        <v>402</v>
      </c>
      <c r="V2822" s="14" t="s">
        <v>9015</v>
      </c>
      <c r="W2822" s="18">
        <v>0.11924310705824627</v>
      </c>
      <c r="X2822" s="18">
        <v>1</v>
      </c>
      <c r="Y2822" s="14" t="s">
        <v>402</v>
      </c>
      <c r="Z2822" s="14" t="s">
        <v>402</v>
      </c>
      <c r="AA2822" s="18" t="s">
        <v>402</v>
      </c>
      <c r="AB2822" s="18" t="s">
        <v>402</v>
      </c>
      <c r="AC2822" s="14" t="s">
        <v>402</v>
      </c>
    </row>
    <row r="2823" spans="1:29" x14ac:dyDescent="0.15">
      <c r="A2823" s="14" t="s">
        <v>363</v>
      </c>
      <c r="B2823" s="14" t="s">
        <v>401</v>
      </c>
      <c r="C2823" s="14" t="s">
        <v>411</v>
      </c>
      <c r="D2823" s="14" t="s">
        <v>3239</v>
      </c>
      <c r="E2823" s="14" t="s">
        <v>6133</v>
      </c>
      <c r="F2823" s="14" t="s">
        <v>8951</v>
      </c>
      <c r="G2823" s="14" t="s">
        <v>402</v>
      </c>
      <c r="H2823" s="14" t="s">
        <v>8998</v>
      </c>
      <c r="I2823" s="17">
        <v>7486694.6562578948</v>
      </c>
      <c r="J2823" s="14" t="s">
        <v>340</v>
      </c>
      <c r="K2823" s="17">
        <v>9732703.0531352628</v>
      </c>
      <c r="L2823" s="14" t="s">
        <v>8998</v>
      </c>
      <c r="M2823" s="17">
        <v>7486694.6562578948</v>
      </c>
      <c r="N2823" s="14" t="s">
        <v>340</v>
      </c>
      <c r="O2823" s="17">
        <v>9732703.0531352628</v>
      </c>
      <c r="P2823" s="17">
        <v>7486694.6562578948</v>
      </c>
      <c r="Q2823" s="17">
        <v>0</v>
      </c>
      <c r="R2823" s="17">
        <v>0</v>
      </c>
      <c r="S2823" s="18">
        <v>0</v>
      </c>
      <c r="T2823" s="14" t="s">
        <v>9012</v>
      </c>
      <c r="U2823" s="14" t="s">
        <v>9012</v>
      </c>
      <c r="V2823" s="14" t="s">
        <v>9012</v>
      </c>
      <c r="W2823" s="18">
        <v>0.11924310705824627</v>
      </c>
      <c r="X2823" s="18">
        <v>1</v>
      </c>
      <c r="Y2823" s="14" t="s">
        <v>402</v>
      </c>
      <c r="Z2823" s="14" t="s">
        <v>402</v>
      </c>
      <c r="AA2823" s="18" t="s">
        <v>402</v>
      </c>
      <c r="AB2823" s="18" t="s">
        <v>402</v>
      </c>
      <c r="AC2823" s="14" t="s">
        <v>402</v>
      </c>
    </row>
    <row r="2824" spans="1:29" x14ac:dyDescent="0.15">
      <c r="A2824" s="14" t="s">
        <v>363</v>
      </c>
      <c r="B2824" s="14" t="s">
        <v>401</v>
      </c>
      <c r="C2824" s="14" t="s">
        <v>411</v>
      </c>
      <c r="D2824" s="14" t="s">
        <v>3240</v>
      </c>
      <c r="E2824" s="14" t="s">
        <v>6134</v>
      </c>
      <c r="F2824" s="14" t="s">
        <v>8952</v>
      </c>
      <c r="G2824" s="14" t="s">
        <v>402</v>
      </c>
      <c r="H2824" s="14" t="s">
        <v>8998</v>
      </c>
      <c r="I2824" s="17">
        <v>24668870.723168816</v>
      </c>
      <c r="J2824" s="14" t="s">
        <v>340</v>
      </c>
      <c r="K2824" s="17">
        <v>32069531.94011946</v>
      </c>
      <c r="L2824" s="14" t="s">
        <v>8998</v>
      </c>
      <c r="M2824" s="17">
        <v>24668870.723168816</v>
      </c>
      <c r="N2824" s="14" t="s">
        <v>340</v>
      </c>
      <c r="O2824" s="17">
        <v>32069531.94011946</v>
      </c>
      <c r="P2824" s="17">
        <v>24668870.723168816</v>
      </c>
      <c r="Q2824" s="17">
        <v>0</v>
      </c>
      <c r="R2824" s="17">
        <v>0</v>
      </c>
      <c r="S2824" s="18">
        <v>0</v>
      </c>
      <c r="T2824" s="14" t="s">
        <v>9012</v>
      </c>
      <c r="U2824" s="14" t="s">
        <v>9012</v>
      </c>
      <c r="V2824" s="14" t="s">
        <v>9012</v>
      </c>
      <c r="W2824" s="18">
        <v>0.11924310705824627</v>
      </c>
      <c r="X2824" s="18">
        <v>1</v>
      </c>
      <c r="Y2824" s="14" t="s">
        <v>402</v>
      </c>
      <c r="Z2824" s="14" t="s">
        <v>402</v>
      </c>
      <c r="AA2824" s="18" t="s">
        <v>402</v>
      </c>
      <c r="AB2824" s="18" t="s">
        <v>402</v>
      </c>
      <c r="AC2824" s="14" t="s">
        <v>402</v>
      </c>
    </row>
    <row r="2825" spans="1:29" x14ac:dyDescent="0.15">
      <c r="A2825" s="14" t="s">
        <v>363</v>
      </c>
      <c r="B2825" s="14" t="s">
        <v>401</v>
      </c>
      <c r="C2825" s="14" t="s">
        <v>411</v>
      </c>
      <c r="D2825" s="14" t="s">
        <v>3241</v>
      </c>
      <c r="E2825" s="14" t="s">
        <v>6135</v>
      </c>
      <c r="F2825" s="14" t="s">
        <v>8953</v>
      </c>
      <c r="G2825" s="14" t="s">
        <v>402</v>
      </c>
      <c r="H2825" s="14" t="s">
        <v>8998</v>
      </c>
      <c r="I2825" s="17">
        <v>9564453.1615951248</v>
      </c>
      <c r="J2825" s="14" t="s">
        <v>340</v>
      </c>
      <c r="K2825" s="17">
        <v>12433789.110073663</v>
      </c>
      <c r="L2825" s="14" t="s">
        <v>8998</v>
      </c>
      <c r="M2825" s="17">
        <v>9564453.1615951248</v>
      </c>
      <c r="N2825" s="14" t="s">
        <v>340</v>
      </c>
      <c r="O2825" s="17">
        <v>12433789.110073663</v>
      </c>
      <c r="P2825" s="17">
        <v>9564453.1615951248</v>
      </c>
      <c r="Q2825" s="17">
        <v>0</v>
      </c>
      <c r="R2825" s="17">
        <v>0</v>
      </c>
      <c r="S2825" s="18">
        <v>0</v>
      </c>
      <c r="T2825" s="14" t="s">
        <v>339</v>
      </c>
      <c r="U2825" s="14" t="s">
        <v>402</v>
      </c>
      <c r="V2825" s="14" t="s">
        <v>9015</v>
      </c>
      <c r="W2825" s="18">
        <v>0.11924310705824627</v>
      </c>
      <c r="X2825" s="18">
        <v>1</v>
      </c>
      <c r="Y2825" s="14" t="s">
        <v>402</v>
      </c>
      <c r="Z2825" s="14" t="s">
        <v>402</v>
      </c>
      <c r="AA2825" s="18" t="s">
        <v>402</v>
      </c>
      <c r="AB2825" s="18" t="s">
        <v>402</v>
      </c>
      <c r="AC2825" s="14" t="s">
        <v>402</v>
      </c>
    </row>
    <row r="2826" spans="1:29" x14ac:dyDescent="0.15">
      <c r="A2826" s="14" t="s">
        <v>363</v>
      </c>
      <c r="B2826" s="14" t="s">
        <v>401</v>
      </c>
      <c r="C2826" s="14" t="s">
        <v>411</v>
      </c>
      <c r="D2826" s="14" t="s">
        <v>3242</v>
      </c>
      <c r="E2826" s="14" t="s">
        <v>6136</v>
      </c>
      <c r="F2826" s="14" t="s">
        <v>8954</v>
      </c>
      <c r="G2826" s="14" t="s">
        <v>402</v>
      </c>
      <c r="H2826" s="14" t="s">
        <v>8998</v>
      </c>
      <c r="I2826" s="17">
        <v>6297539.8937718533</v>
      </c>
      <c r="J2826" s="14" t="s">
        <v>340</v>
      </c>
      <c r="K2826" s="17">
        <v>8186801.8619034095</v>
      </c>
      <c r="L2826" s="14" t="s">
        <v>8998</v>
      </c>
      <c r="M2826" s="17">
        <v>6297539.8937718533</v>
      </c>
      <c r="N2826" s="14" t="s">
        <v>340</v>
      </c>
      <c r="O2826" s="17">
        <v>8186801.8619034095</v>
      </c>
      <c r="P2826" s="17">
        <v>6297539.8937718533</v>
      </c>
      <c r="Q2826" s="17">
        <v>0</v>
      </c>
      <c r="R2826" s="17">
        <v>0</v>
      </c>
      <c r="S2826" s="18">
        <v>0</v>
      </c>
      <c r="T2826" s="14" t="s">
        <v>9012</v>
      </c>
      <c r="U2826" s="14" t="s">
        <v>9012</v>
      </c>
      <c r="V2826" s="14" t="s">
        <v>9012</v>
      </c>
      <c r="W2826" s="18">
        <v>0.11924310705824627</v>
      </c>
      <c r="X2826" s="18">
        <v>1</v>
      </c>
      <c r="Y2826" s="14" t="s">
        <v>402</v>
      </c>
      <c r="Z2826" s="14" t="s">
        <v>402</v>
      </c>
      <c r="AA2826" s="18" t="s">
        <v>402</v>
      </c>
      <c r="AB2826" s="18" t="s">
        <v>402</v>
      </c>
      <c r="AC2826" s="14" t="s">
        <v>402</v>
      </c>
    </row>
    <row r="2827" spans="1:29" x14ac:dyDescent="0.15">
      <c r="A2827" s="14" t="s">
        <v>363</v>
      </c>
      <c r="B2827" s="14" t="s">
        <v>401</v>
      </c>
      <c r="C2827" s="14" t="s">
        <v>411</v>
      </c>
      <c r="D2827" s="14" t="s">
        <v>3243</v>
      </c>
      <c r="E2827" s="14" t="s">
        <v>6137</v>
      </c>
      <c r="F2827" s="14" t="s">
        <v>8955</v>
      </c>
      <c r="G2827" s="14" t="s">
        <v>402</v>
      </c>
      <c r="H2827" s="14" t="s">
        <v>8998</v>
      </c>
      <c r="I2827" s="17">
        <v>1678311.9504525338</v>
      </c>
      <c r="J2827" s="14" t="s">
        <v>340</v>
      </c>
      <c r="K2827" s="17">
        <v>2181805.5355882943</v>
      </c>
      <c r="L2827" s="14" t="s">
        <v>8998</v>
      </c>
      <c r="M2827" s="17">
        <v>1678311.9504525338</v>
      </c>
      <c r="N2827" s="14" t="s">
        <v>340</v>
      </c>
      <c r="O2827" s="17">
        <v>2181805.5355882943</v>
      </c>
      <c r="P2827" s="17">
        <v>1678311.9504525338</v>
      </c>
      <c r="Q2827" s="17">
        <v>0</v>
      </c>
      <c r="R2827" s="17">
        <v>0</v>
      </c>
      <c r="S2827" s="18">
        <v>0</v>
      </c>
      <c r="T2827" s="14" t="s">
        <v>9012</v>
      </c>
      <c r="U2827" s="14" t="s">
        <v>9012</v>
      </c>
      <c r="V2827" s="14" t="s">
        <v>9012</v>
      </c>
      <c r="W2827" s="18">
        <v>0.11924310705824627</v>
      </c>
      <c r="X2827" s="18">
        <v>1</v>
      </c>
      <c r="Y2827" s="14" t="s">
        <v>402</v>
      </c>
      <c r="Z2827" s="14" t="s">
        <v>402</v>
      </c>
      <c r="AA2827" s="18" t="s">
        <v>402</v>
      </c>
      <c r="AB2827" s="18" t="s">
        <v>402</v>
      </c>
      <c r="AC2827" s="14" t="s">
        <v>402</v>
      </c>
    </row>
    <row r="2828" spans="1:29" x14ac:dyDescent="0.15">
      <c r="A2828" s="14" t="s">
        <v>363</v>
      </c>
      <c r="B2828" s="14" t="s">
        <v>401</v>
      </c>
      <c r="C2828" s="14" t="s">
        <v>411</v>
      </c>
      <c r="D2828" s="14" t="s">
        <v>3244</v>
      </c>
      <c r="E2828" s="14" t="s">
        <v>6138</v>
      </c>
      <c r="F2828" s="14" t="s">
        <v>8956</v>
      </c>
      <c r="G2828" s="14" t="s">
        <v>402</v>
      </c>
      <c r="H2828" s="14" t="s">
        <v>8998</v>
      </c>
      <c r="I2828" s="17">
        <v>13149022.605191816</v>
      </c>
      <c r="J2828" s="14" t="s">
        <v>340</v>
      </c>
      <c r="K2828" s="17">
        <v>17093729.386749361</v>
      </c>
      <c r="L2828" s="14" t="s">
        <v>8998</v>
      </c>
      <c r="M2828" s="17">
        <v>13149022.605191816</v>
      </c>
      <c r="N2828" s="14" t="s">
        <v>340</v>
      </c>
      <c r="O2828" s="17">
        <v>17093729.386749361</v>
      </c>
      <c r="P2828" s="17">
        <v>13149022.605191816</v>
      </c>
      <c r="Q2828" s="17">
        <v>0</v>
      </c>
      <c r="R2828" s="17">
        <v>0</v>
      </c>
      <c r="S2828" s="18">
        <v>0</v>
      </c>
      <c r="T2828" s="14" t="s">
        <v>339</v>
      </c>
      <c r="U2828" s="14" t="s">
        <v>402</v>
      </c>
      <c r="V2828" s="14" t="s">
        <v>9015</v>
      </c>
      <c r="W2828" s="18">
        <v>0.11924310705824627</v>
      </c>
      <c r="X2828" s="18">
        <v>1</v>
      </c>
      <c r="Y2828" s="14" t="s">
        <v>402</v>
      </c>
      <c r="Z2828" s="14" t="s">
        <v>402</v>
      </c>
      <c r="AA2828" s="18" t="s">
        <v>402</v>
      </c>
      <c r="AB2828" s="18" t="s">
        <v>402</v>
      </c>
      <c r="AC2828" s="14" t="s">
        <v>402</v>
      </c>
    </row>
    <row r="2829" spans="1:29" x14ac:dyDescent="0.15">
      <c r="A2829" s="14" t="s">
        <v>363</v>
      </c>
      <c r="B2829" s="14" t="s">
        <v>401</v>
      </c>
      <c r="C2829" s="14" t="s">
        <v>411</v>
      </c>
      <c r="D2829" s="14" t="s">
        <v>3245</v>
      </c>
      <c r="E2829" s="14" t="s">
        <v>6139</v>
      </c>
      <c r="F2829" s="14" t="s">
        <v>8957</v>
      </c>
      <c r="G2829" s="14" t="s">
        <v>402</v>
      </c>
      <c r="H2829" s="14" t="s">
        <v>8998</v>
      </c>
      <c r="I2829" s="17">
        <v>1764622.6249547952</v>
      </c>
      <c r="J2829" s="14" t="s">
        <v>340</v>
      </c>
      <c r="K2829" s="17">
        <v>2294009.4124412336</v>
      </c>
      <c r="L2829" s="14" t="s">
        <v>8998</v>
      </c>
      <c r="M2829" s="17">
        <v>1764622.6249547952</v>
      </c>
      <c r="N2829" s="14" t="s">
        <v>340</v>
      </c>
      <c r="O2829" s="17">
        <v>2294009.4124412336</v>
      </c>
      <c r="P2829" s="17">
        <v>1764622.6249547952</v>
      </c>
      <c r="Q2829" s="17">
        <v>0</v>
      </c>
      <c r="R2829" s="17">
        <v>0</v>
      </c>
      <c r="S2829" s="18">
        <v>0</v>
      </c>
      <c r="T2829" s="14" t="s">
        <v>339</v>
      </c>
      <c r="U2829" s="14" t="s">
        <v>402</v>
      </c>
      <c r="V2829" s="14" t="s">
        <v>9015</v>
      </c>
      <c r="W2829" s="18">
        <v>0.11924310705824627</v>
      </c>
      <c r="X2829" s="18">
        <v>1</v>
      </c>
      <c r="Y2829" s="14" t="s">
        <v>402</v>
      </c>
      <c r="Z2829" s="14" t="s">
        <v>402</v>
      </c>
      <c r="AA2829" s="18" t="s">
        <v>402</v>
      </c>
      <c r="AB2829" s="18" t="s">
        <v>402</v>
      </c>
      <c r="AC2829" s="14" t="s">
        <v>402</v>
      </c>
    </row>
    <row r="2830" spans="1:29" x14ac:dyDescent="0.15">
      <c r="A2830" s="14" t="s">
        <v>363</v>
      </c>
      <c r="B2830" s="14" t="s">
        <v>401</v>
      </c>
      <c r="C2830" s="14" t="s">
        <v>411</v>
      </c>
      <c r="D2830" s="14" t="s">
        <v>3246</v>
      </c>
      <c r="E2830" s="14" t="s">
        <v>6140</v>
      </c>
      <c r="F2830" s="14" t="s">
        <v>8958</v>
      </c>
      <c r="G2830" s="14" t="s">
        <v>402</v>
      </c>
      <c r="H2830" s="14" t="s">
        <v>8998</v>
      </c>
      <c r="I2830" s="17">
        <v>249061.3657387761</v>
      </c>
      <c r="J2830" s="14" t="s">
        <v>340</v>
      </c>
      <c r="K2830" s="17">
        <v>323779.775460409</v>
      </c>
      <c r="L2830" s="14" t="s">
        <v>8998</v>
      </c>
      <c r="M2830" s="17">
        <v>249061.3657387761</v>
      </c>
      <c r="N2830" s="14" t="s">
        <v>340</v>
      </c>
      <c r="O2830" s="17">
        <v>323779.775460409</v>
      </c>
      <c r="P2830" s="17">
        <v>249061.3657387761</v>
      </c>
      <c r="Q2830" s="17">
        <v>0</v>
      </c>
      <c r="R2830" s="17">
        <v>0</v>
      </c>
      <c r="S2830" s="18">
        <v>0</v>
      </c>
      <c r="T2830" s="14" t="s">
        <v>339</v>
      </c>
      <c r="U2830" s="14" t="s">
        <v>402</v>
      </c>
      <c r="V2830" s="14" t="s">
        <v>9015</v>
      </c>
      <c r="W2830" s="18">
        <v>0.11924310705824627</v>
      </c>
      <c r="X2830" s="18">
        <v>1</v>
      </c>
      <c r="Y2830" s="14" t="s">
        <v>402</v>
      </c>
      <c r="Z2830" s="14" t="s">
        <v>402</v>
      </c>
      <c r="AA2830" s="18" t="s">
        <v>402</v>
      </c>
      <c r="AB2830" s="18" t="s">
        <v>402</v>
      </c>
      <c r="AC2830" s="14" t="s">
        <v>402</v>
      </c>
    </row>
    <row r="2831" spans="1:29" x14ac:dyDescent="0.15">
      <c r="A2831" s="14" t="s">
        <v>363</v>
      </c>
      <c r="B2831" s="14" t="s">
        <v>401</v>
      </c>
      <c r="C2831" s="14" t="s">
        <v>411</v>
      </c>
      <c r="D2831" s="14" t="s">
        <v>3247</v>
      </c>
      <c r="E2831" s="14" t="s">
        <v>6141</v>
      </c>
      <c r="F2831" s="14" t="s">
        <v>8959</v>
      </c>
      <c r="G2831" s="14" t="s">
        <v>402</v>
      </c>
      <c r="H2831" s="14" t="s">
        <v>8998</v>
      </c>
      <c r="I2831" s="17">
        <v>10939462.114805074</v>
      </c>
      <c r="J2831" s="14" t="s">
        <v>340</v>
      </c>
      <c r="K2831" s="17">
        <v>14221300.749246595</v>
      </c>
      <c r="L2831" s="14" t="s">
        <v>8998</v>
      </c>
      <c r="M2831" s="17">
        <v>10939462.114805074</v>
      </c>
      <c r="N2831" s="14" t="s">
        <v>340</v>
      </c>
      <c r="O2831" s="17">
        <v>14221300.749246595</v>
      </c>
      <c r="P2831" s="17">
        <v>10939462.114805074</v>
      </c>
      <c r="Q2831" s="17">
        <v>0</v>
      </c>
      <c r="R2831" s="17">
        <v>0</v>
      </c>
      <c r="S2831" s="18">
        <v>0</v>
      </c>
      <c r="T2831" s="14" t="s">
        <v>339</v>
      </c>
      <c r="U2831" s="14" t="s">
        <v>402</v>
      </c>
      <c r="V2831" s="14" t="s">
        <v>9015</v>
      </c>
      <c r="W2831" s="18">
        <v>0.11924310705824627</v>
      </c>
      <c r="X2831" s="18">
        <v>1</v>
      </c>
      <c r="Y2831" s="14" t="s">
        <v>402</v>
      </c>
      <c r="Z2831" s="14" t="s">
        <v>402</v>
      </c>
      <c r="AA2831" s="18" t="s">
        <v>402</v>
      </c>
      <c r="AB2831" s="18" t="s">
        <v>402</v>
      </c>
      <c r="AC2831" s="14" t="s">
        <v>402</v>
      </c>
    </row>
    <row r="2832" spans="1:29" x14ac:dyDescent="0.15">
      <c r="A2832" s="14" t="s">
        <v>363</v>
      </c>
      <c r="B2832" s="14" t="s">
        <v>401</v>
      </c>
      <c r="C2832" s="14" t="s">
        <v>411</v>
      </c>
      <c r="D2832" s="14" t="s">
        <v>3248</v>
      </c>
      <c r="E2832" s="14" t="s">
        <v>6142</v>
      </c>
      <c r="F2832" s="14" t="s">
        <v>8960</v>
      </c>
      <c r="G2832" s="14" t="s">
        <v>402</v>
      </c>
      <c r="H2832" s="14" t="s">
        <v>8998</v>
      </c>
      <c r="I2832" s="17">
        <v>9078808.0704160705</v>
      </c>
      <c r="J2832" s="14" t="s">
        <v>340</v>
      </c>
      <c r="K2832" s="17">
        <v>11802450.49154089</v>
      </c>
      <c r="L2832" s="14" t="s">
        <v>8998</v>
      </c>
      <c r="M2832" s="17">
        <v>9078808.0704160705</v>
      </c>
      <c r="N2832" s="14" t="s">
        <v>340</v>
      </c>
      <c r="O2832" s="17">
        <v>11802450.49154089</v>
      </c>
      <c r="P2832" s="17">
        <v>9078808.0704160705</v>
      </c>
      <c r="Q2832" s="17">
        <v>0</v>
      </c>
      <c r="R2832" s="17">
        <v>0</v>
      </c>
      <c r="S2832" s="18">
        <v>0</v>
      </c>
      <c r="T2832" s="14" t="s">
        <v>9012</v>
      </c>
      <c r="U2832" s="14" t="s">
        <v>9012</v>
      </c>
      <c r="V2832" s="14" t="s">
        <v>9012</v>
      </c>
      <c r="W2832" s="18">
        <v>0.11924310705824627</v>
      </c>
      <c r="X2832" s="18">
        <v>1</v>
      </c>
      <c r="Y2832" s="14" t="s">
        <v>402</v>
      </c>
      <c r="Z2832" s="14" t="s">
        <v>402</v>
      </c>
      <c r="AA2832" s="18" t="s">
        <v>402</v>
      </c>
      <c r="AB2832" s="18" t="s">
        <v>402</v>
      </c>
      <c r="AC2832" s="14" t="s">
        <v>402</v>
      </c>
    </row>
    <row r="2833" spans="1:29" x14ac:dyDescent="0.15">
      <c r="A2833" s="14" t="s">
        <v>363</v>
      </c>
      <c r="B2833" s="14" t="s">
        <v>401</v>
      </c>
      <c r="C2833" s="14" t="s">
        <v>411</v>
      </c>
      <c r="D2833" s="14" t="s">
        <v>3249</v>
      </c>
      <c r="E2833" s="14" t="s">
        <v>6143</v>
      </c>
      <c r="F2833" s="14" t="s">
        <v>8961</v>
      </c>
      <c r="G2833" s="14" t="s">
        <v>402</v>
      </c>
      <c r="H2833" s="14" t="s">
        <v>8998</v>
      </c>
      <c r="I2833" s="17">
        <v>1217947.7458636689</v>
      </c>
      <c r="J2833" s="14" t="s">
        <v>340</v>
      </c>
      <c r="K2833" s="17">
        <v>1583332.0696227695</v>
      </c>
      <c r="L2833" s="14" t="s">
        <v>8998</v>
      </c>
      <c r="M2833" s="17">
        <v>1217947.7458636689</v>
      </c>
      <c r="N2833" s="14" t="s">
        <v>340</v>
      </c>
      <c r="O2833" s="17">
        <v>1583332.0696227695</v>
      </c>
      <c r="P2833" s="17">
        <v>1217947.7458636689</v>
      </c>
      <c r="Q2833" s="17">
        <v>0</v>
      </c>
      <c r="R2833" s="17">
        <v>0</v>
      </c>
      <c r="S2833" s="18">
        <v>0</v>
      </c>
      <c r="T2833" s="14" t="s">
        <v>339</v>
      </c>
      <c r="U2833" s="14" t="s">
        <v>402</v>
      </c>
      <c r="V2833" s="14" t="s">
        <v>9015</v>
      </c>
      <c r="W2833" s="18">
        <v>0.11924310705824627</v>
      </c>
      <c r="X2833" s="18">
        <v>1</v>
      </c>
      <c r="Y2833" s="14" t="s">
        <v>402</v>
      </c>
      <c r="Z2833" s="14" t="s">
        <v>402</v>
      </c>
      <c r="AA2833" s="18" t="s">
        <v>402</v>
      </c>
      <c r="AB2833" s="18" t="s">
        <v>402</v>
      </c>
      <c r="AC2833" s="14" t="s">
        <v>402</v>
      </c>
    </row>
    <row r="2834" spans="1:29" x14ac:dyDescent="0.15">
      <c r="A2834" s="14" t="s">
        <v>363</v>
      </c>
      <c r="B2834" s="14" t="s">
        <v>401</v>
      </c>
      <c r="C2834" s="14" t="s">
        <v>411</v>
      </c>
      <c r="D2834" s="14" t="s">
        <v>3250</v>
      </c>
      <c r="E2834" s="14" t="s">
        <v>6144</v>
      </c>
      <c r="F2834" s="14" t="s">
        <v>8962</v>
      </c>
      <c r="G2834" s="14" t="s">
        <v>402</v>
      </c>
      <c r="H2834" s="14" t="s">
        <v>8998</v>
      </c>
      <c r="I2834" s="17">
        <v>86435080.048643678</v>
      </c>
      <c r="J2834" s="14" t="s">
        <v>340</v>
      </c>
      <c r="K2834" s="17">
        <v>112365604.0632368</v>
      </c>
      <c r="L2834" s="14" t="s">
        <v>8998</v>
      </c>
      <c r="M2834" s="17">
        <v>86435080.048643678</v>
      </c>
      <c r="N2834" s="14" t="s">
        <v>340</v>
      </c>
      <c r="O2834" s="17">
        <v>112365604.0632368</v>
      </c>
      <c r="P2834" s="17">
        <v>86435080.048643678</v>
      </c>
      <c r="Q2834" s="17">
        <v>0</v>
      </c>
      <c r="R2834" s="17">
        <v>0</v>
      </c>
      <c r="S2834" s="18">
        <v>0</v>
      </c>
      <c r="T2834" s="14" t="s">
        <v>339</v>
      </c>
      <c r="U2834" s="14" t="s">
        <v>402</v>
      </c>
      <c r="V2834" s="14" t="s">
        <v>9015</v>
      </c>
      <c r="W2834" s="18">
        <v>0.11924310705824627</v>
      </c>
      <c r="X2834" s="18">
        <v>1</v>
      </c>
      <c r="Y2834" s="14" t="s">
        <v>402</v>
      </c>
      <c r="Z2834" s="14" t="s">
        <v>402</v>
      </c>
      <c r="AA2834" s="18" t="s">
        <v>402</v>
      </c>
      <c r="AB2834" s="18" t="s">
        <v>402</v>
      </c>
      <c r="AC2834" s="14" t="s">
        <v>402</v>
      </c>
    </row>
    <row r="2835" spans="1:29" x14ac:dyDescent="0.15">
      <c r="A2835" s="14" t="s">
        <v>363</v>
      </c>
      <c r="B2835" s="14" t="s">
        <v>401</v>
      </c>
      <c r="C2835" s="14" t="s">
        <v>411</v>
      </c>
      <c r="D2835" s="14" t="s">
        <v>3251</v>
      </c>
      <c r="E2835" s="14" t="s">
        <v>6145</v>
      </c>
      <c r="F2835" s="14" t="s">
        <v>8963</v>
      </c>
      <c r="G2835" s="14" t="s">
        <v>402</v>
      </c>
      <c r="H2835" s="14" t="s">
        <v>8998</v>
      </c>
      <c r="I2835" s="17">
        <v>1966399.8480178339</v>
      </c>
      <c r="J2835" s="14" t="s">
        <v>340</v>
      </c>
      <c r="K2835" s="17">
        <v>2556319.8024231843</v>
      </c>
      <c r="L2835" s="14" t="s">
        <v>8998</v>
      </c>
      <c r="M2835" s="17">
        <v>1966399.8480178339</v>
      </c>
      <c r="N2835" s="14" t="s">
        <v>340</v>
      </c>
      <c r="O2835" s="17">
        <v>2556319.8024231843</v>
      </c>
      <c r="P2835" s="17">
        <v>1966399.8480178339</v>
      </c>
      <c r="Q2835" s="17">
        <v>0</v>
      </c>
      <c r="R2835" s="17">
        <v>0</v>
      </c>
      <c r="S2835" s="18">
        <v>0</v>
      </c>
      <c r="T2835" s="14" t="s">
        <v>339</v>
      </c>
      <c r="U2835" s="14" t="s">
        <v>402</v>
      </c>
      <c r="V2835" s="14" t="s">
        <v>9015</v>
      </c>
      <c r="W2835" s="18">
        <v>0.11924310705824627</v>
      </c>
      <c r="X2835" s="18">
        <v>1</v>
      </c>
      <c r="Y2835" s="14" t="s">
        <v>402</v>
      </c>
      <c r="Z2835" s="14" t="s">
        <v>402</v>
      </c>
      <c r="AA2835" s="18" t="s">
        <v>402</v>
      </c>
      <c r="AB2835" s="18" t="s">
        <v>402</v>
      </c>
      <c r="AC2835" s="14" t="s">
        <v>402</v>
      </c>
    </row>
    <row r="2836" spans="1:29" x14ac:dyDescent="0.15">
      <c r="A2836" s="14" t="s">
        <v>363</v>
      </c>
      <c r="B2836" s="14" t="s">
        <v>401</v>
      </c>
      <c r="C2836" s="14" t="s">
        <v>411</v>
      </c>
      <c r="D2836" s="14" t="s">
        <v>3252</v>
      </c>
      <c r="E2836" s="14" t="s">
        <v>6146</v>
      </c>
      <c r="F2836" s="14" t="s">
        <v>8964</v>
      </c>
      <c r="G2836" s="14" t="s">
        <v>402</v>
      </c>
      <c r="H2836" s="14" t="s">
        <v>8998</v>
      </c>
      <c r="I2836" s="17">
        <v>5719407.7048598435</v>
      </c>
      <c r="J2836" s="14" t="s">
        <v>340</v>
      </c>
      <c r="K2836" s="17">
        <v>7435230.016317796</v>
      </c>
      <c r="L2836" s="14" t="s">
        <v>8998</v>
      </c>
      <c r="M2836" s="17">
        <v>5719407.7048598435</v>
      </c>
      <c r="N2836" s="14" t="s">
        <v>340</v>
      </c>
      <c r="O2836" s="17">
        <v>7435230.016317796</v>
      </c>
      <c r="P2836" s="17">
        <v>5719407.7048598435</v>
      </c>
      <c r="Q2836" s="17">
        <v>0</v>
      </c>
      <c r="R2836" s="17">
        <v>0</v>
      </c>
      <c r="S2836" s="18">
        <v>0</v>
      </c>
      <c r="T2836" s="14" t="s">
        <v>339</v>
      </c>
      <c r="U2836" s="14" t="s">
        <v>402</v>
      </c>
      <c r="V2836" s="14" t="s">
        <v>9015</v>
      </c>
      <c r="W2836" s="18">
        <v>0.11924310705824627</v>
      </c>
      <c r="X2836" s="18">
        <v>1</v>
      </c>
      <c r="Y2836" s="14" t="s">
        <v>402</v>
      </c>
      <c r="Z2836" s="14" t="s">
        <v>402</v>
      </c>
      <c r="AA2836" s="18" t="s">
        <v>402</v>
      </c>
      <c r="AB2836" s="18" t="s">
        <v>402</v>
      </c>
      <c r="AC2836" s="14" t="s">
        <v>402</v>
      </c>
    </row>
    <row r="2837" spans="1:29" x14ac:dyDescent="0.15">
      <c r="A2837" s="14" t="s">
        <v>363</v>
      </c>
      <c r="B2837" s="14" t="s">
        <v>401</v>
      </c>
      <c r="C2837" s="14" t="s">
        <v>411</v>
      </c>
      <c r="D2837" s="14" t="s">
        <v>3253</v>
      </c>
      <c r="E2837" s="14" t="s">
        <v>6147</v>
      </c>
      <c r="F2837" s="14" t="s">
        <v>8965</v>
      </c>
      <c r="G2837" s="14" t="s">
        <v>402</v>
      </c>
      <c r="H2837" s="14" t="s">
        <v>8998</v>
      </c>
      <c r="I2837" s="17">
        <v>19106361.719249878</v>
      </c>
      <c r="J2837" s="14" t="s">
        <v>340</v>
      </c>
      <c r="K2837" s="17">
        <v>24838270.235024843</v>
      </c>
      <c r="L2837" s="14" t="s">
        <v>8998</v>
      </c>
      <c r="M2837" s="17">
        <v>19106361.719249878</v>
      </c>
      <c r="N2837" s="14" t="s">
        <v>340</v>
      </c>
      <c r="O2837" s="17">
        <v>24838270.235024843</v>
      </c>
      <c r="P2837" s="17">
        <v>19106361.719249878</v>
      </c>
      <c r="Q2837" s="17">
        <v>0</v>
      </c>
      <c r="R2837" s="17">
        <v>0</v>
      </c>
      <c r="S2837" s="18">
        <v>0</v>
      </c>
      <c r="T2837" s="14" t="s">
        <v>339</v>
      </c>
      <c r="U2837" s="14" t="s">
        <v>402</v>
      </c>
      <c r="V2837" s="14" t="s">
        <v>9015</v>
      </c>
      <c r="W2837" s="18">
        <v>0.11924310705824627</v>
      </c>
      <c r="X2837" s="18">
        <v>1</v>
      </c>
      <c r="Y2837" s="14" t="s">
        <v>402</v>
      </c>
      <c r="Z2837" s="14" t="s">
        <v>402</v>
      </c>
      <c r="AA2837" s="18" t="s">
        <v>402</v>
      </c>
      <c r="AB2837" s="18" t="s">
        <v>402</v>
      </c>
      <c r="AC2837" s="14" t="s">
        <v>402</v>
      </c>
    </row>
    <row r="2838" spans="1:29" x14ac:dyDescent="0.15">
      <c r="A2838" s="14" t="s">
        <v>364</v>
      </c>
      <c r="B2838" s="14" t="s">
        <v>365</v>
      </c>
      <c r="C2838" s="14" t="s">
        <v>17</v>
      </c>
      <c r="D2838" s="14" t="s">
        <v>3254</v>
      </c>
      <c r="E2838" s="14" t="s">
        <v>6148</v>
      </c>
      <c r="F2838" s="14" t="s">
        <v>8966</v>
      </c>
      <c r="G2838" s="14" t="s">
        <v>402</v>
      </c>
      <c r="H2838" s="14" t="s">
        <v>8998</v>
      </c>
      <c r="I2838" s="17">
        <v>1409368.1278881147</v>
      </c>
      <c r="J2838" s="14" t="s">
        <v>340</v>
      </c>
      <c r="K2838" s="17">
        <v>1832178.566254549</v>
      </c>
      <c r="L2838" s="14" t="s">
        <v>8998</v>
      </c>
      <c r="M2838" s="17">
        <v>1409368.1278881147</v>
      </c>
      <c r="N2838" s="14" t="s">
        <v>340</v>
      </c>
      <c r="O2838" s="17">
        <v>1832178.566254549</v>
      </c>
      <c r="P2838" s="17">
        <v>1409368.1278881147</v>
      </c>
      <c r="Q2838" s="17">
        <v>0</v>
      </c>
      <c r="R2838" s="17">
        <v>0</v>
      </c>
      <c r="S2838" s="18">
        <v>0</v>
      </c>
      <c r="T2838" s="14" t="s">
        <v>339</v>
      </c>
      <c r="U2838" s="14" t="s">
        <v>402</v>
      </c>
      <c r="V2838" s="14" t="s">
        <v>9015</v>
      </c>
      <c r="W2838" s="18">
        <v>0.11924310705824627</v>
      </c>
      <c r="X2838" s="18">
        <v>1</v>
      </c>
      <c r="Y2838" s="14" t="s">
        <v>402</v>
      </c>
      <c r="Z2838" s="14" t="s">
        <v>402</v>
      </c>
      <c r="AA2838" s="18" t="s">
        <v>402</v>
      </c>
      <c r="AB2838" s="18" t="s">
        <v>402</v>
      </c>
      <c r="AC2838" s="14" t="s">
        <v>402</v>
      </c>
    </row>
    <row r="2839" spans="1:29" x14ac:dyDescent="0.15">
      <c r="A2839" s="14" t="s">
        <v>364</v>
      </c>
      <c r="B2839" s="14" t="s">
        <v>383</v>
      </c>
      <c r="C2839" s="14" t="s">
        <v>22</v>
      </c>
      <c r="D2839" s="14" t="s">
        <v>3255</v>
      </c>
      <c r="E2839" s="14" t="s">
        <v>6149</v>
      </c>
      <c r="F2839" s="14" t="s">
        <v>8967</v>
      </c>
      <c r="G2839" s="14" t="s">
        <v>402</v>
      </c>
      <c r="H2839" s="14" t="s">
        <v>8998</v>
      </c>
      <c r="I2839" s="17">
        <v>8184455.9756402811</v>
      </c>
      <c r="J2839" s="14" t="s">
        <v>340</v>
      </c>
      <c r="K2839" s="17">
        <v>10639792.768332366</v>
      </c>
      <c r="L2839" s="14" t="s">
        <v>8998</v>
      </c>
      <c r="M2839" s="17">
        <v>8184455.9756402811</v>
      </c>
      <c r="N2839" s="14" t="s">
        <v>340</v>
      </c>
      <c r="O2839" s="17">
        <v>10639792.768332366</v>
      </c>
      <c r="P2839" s="17">
        <v>8184455.9756402811</v>
      </c>
      <c r="Q2839" s="17">
        <v>0</v>
      </c>
      <c r="R2839" s="17">
        <v>0</v>
      </c>
      <c r="S2839" s="18">
        <v>0</v>
      </c>
      <c r="T2839" s="14" t="s">
        <v>339</v>
      </c>
      <c r="U2839" s="14" t="s">
        <v>402</v>
      </c>
      <c r="V2839" s="14" t="s">
        <v>9015</v>
      </c>
      <c r="W2839" s="18">
        <v>0.11924310705824627</v>
      </c>
      <c r="X2839" s="18">
        <v>1</v>
      </c>
      <c r="Y2839" s="14" t="s">
        <v>402</v>
      </c>
      <c r="Z2839" s="14" t="s">
        <v>402</v>
      </c>
      <c r="AA2839" s="18" t="s">
        <v>402</v>
      </c>
      <c r="AB2839" s="18" t="s">
        <v>402</v>
      </c>
      <c r="AC2839" s="14" t="s">
        <v>402</v>
      </c>
    </row>
    <row r="2840" spans="1:29" x14ac:dyDescent="0.15">
      <c r="A2840" s="14" t="s">
        <v>364</v>
      </c>
      <c r="B2840" s="14" t="s">
        <v>383</v>
      </c>
      <c r="C2840" s="14" t="s">
        <v>22</v>
      </c>
      <c r="D2840" s="14" t="s">
        <v>3256</v>
      </c>
      <c r="E2840" s="14" t="s">
        <v>6150</v>
      </c>
      <c r="F2840" s="14" t="s">
        <v>8968</v>
      </c>
      <c r="G2840" s="14" t="s">
        <v>402</v>
      </c>
      <c r="H2840" s="14" t="s">
        <v>8998</v>
      </c>
      <c r="I2840" s="17">
        <v>3122034.1831078213</v>
      </c>
      <c r="J2840" s="14" t="s">
        <v>340</v>
      </c>
      <c r="K2840" s="17">
        <v>4058644.4380401676</v>
      </c>
      <c r="L2840" s="14" t="s">
        <v>8998</v>
      </c>
      <c r="M2840" s="17">
        <v>3122034.1831078213</v>
      </c>
      <c r="N2840" s="14" t="s">
        <v>340</v>
      </c>
      <c r="O2840" s="17">
        <v>4058644.4380401676</v>
      </c>
      <c r="P2840" s="17">
        <v>3122034.1831078213</v>
      </c>
      <c r="Q2840" s="17">
        <v>0</v>
      </c>
      <c r="R2840" s="17">
        <v>0</v>
      </c>
      <c r="S2840" s="18">
        <v>0</v>
      </c>
      <c r="T2840" s="14" t="s">
        <v>339</v>
      </c>
      <c r="U2840" s="14" t="s">
        <v>402</v>
      </c>
      <c r="V2840" s="14" t="s">
        <v>9015</v>
      </c>
      <c r="W2840" s="18">
        <v>0.11924310705824627</v>
      </c>
      <c r="X2840" s="18">
        <v>1</v>
      </c>
      <c r="Y2840" s="14" t="s">
        <v>402</v>
      </c>
      <c r="Z2840" s="14" t="s">
        <v>402</v>
      </c>
      <c r="AA2840" s="18" t="s">
        <v>402</v>
      </c>
      <c r="AB2840" s="18" t="s">
        <v>402</v>
      </c>
      <c r="AC2840" s="14" t="s">
        <v>402</v>
      </c>
    </row>
    <row r="2841" spans="1:29" x14ac:dyDescent="0.15">
      <c r="A2841" s="14" t="s">
        <v>364</v>
      </c>
      <c r="B2841" s="14" t="s">
        <v>383</v>
      </c>
      <c r="C2841" s="14" t="s">
        <v>22</v>
      </c>
      <c r="D2841" s="14" t="s">
        <v>3257</v>
      </c>
      <c r="E2841" s="14" t="s">
        <v>6151</v>
      </c>
      <c r="F2841" s="14" t="s">
        <v>8969</v>
      </c>
      <c r="G2841" s="14" t="s">
        <v>402</v>
      </c>
      <c r="H2841" s="14" t="s">
        <v>8998</v>
      </c>
      <c r="I2841" s="17">
        <v>2459013.0803663312</v>
      </c>
      <c r="J2841" s="14" t="s">
        <v>340</v>
      </c>
      <c r="K2841" s="17">
        <v>3196717.0044762311</v>
      </c>
      <c r="L2841" s="14" t="s">
        <v>8998</v>
      </c>
      <c r="M2841" s="17">
        <v>2459013.0803663312</v>
      </c>
      <c r="N2841" s="14" t="s">
        <v>340</v>
      </c>
      <c r="O2841" s="17">
        <v>3196717.0044762311</v>
      </c>
      <c r="P2841" s="17">
        <v>2459013.0803663312</v>
      </c>
      <c r="Q2841" s="17">
        <v>0</v>
      </c>
      <c r="R2841" s="17">
        <v>0</v>
      </c>
      <c r="S2841" s="18">
        <v>0</v>
      </c>
      <c r="T2841" s="14" t="s">
        <v>339</v>
      </c>
      <c r="U2841" s="14" t="s">
        <v>402</v>
      </c>
      <c r="V2841" s="14" t="s">
        <v>9015</v>
      </c>
      <c r="W2841" s="18">
        <v>0.11924310705824627</v>
      </c>
      <c r="X2841" s="18">
        <v>1</v>
      </c>
      <c r="Y2841" s="14" t="s">
        <v>402</v>
      </c>
      <c r="Z2841" s="14" t="s">
        <v>402</v>
      </c>
      <c r="AA2841" s="18" t="s">
        <v>402</v>
      </c>
      <c r="AB2841" s="18" t="s">
        <v>402</v>
      </c>
      <c r="AC2841" s="14" t="s">
        <v>402</v>
      </c>
    </row>
    <row r="2842" spans="1:29" x14ac:dyDescent="0.15">
      <c r="A2842" s="14" t="s">
        <v>364</v>
      </c>
      <c r="B2842" s="14" t="s">
        <v>383</v>
      </c>
      <c r="C2842" s="14" t="s">
        <v>22</v>
      </c>
      <c r="D2842" s="14" t="s">
        <v>3258</v>
      </c>
      <c r="E2842" s="14" t="s">
        <v>6152</v>
      </c>
      <c r="F2842" s="14" t="s">
        <v>8970</v>
      </c>
      <c r="G2842" s="14" t="s">
        <v>402</v>
      </c>
      <c r="H2842" s="14" t="s">
        <v>8998</v>
      </c>
      <c r="I2842" s="17">
        <v>2971196.1359536354</v>
      </c>
      <c r="J2842" s="14" t="s">
        <v>340</v>
      </c>
      <c r="K2842" s="17">
        <v>3862554.976739726</v>
      </c>
      <c r="L2842" s="14" t="s">
        <v>8998</v>
      </c>
      <c r="M2842" s="17">
        <v>2971196.1359536354</v>
      </c>
      <c r="N2842" s="14" t="s">
        <v>340</v>
      </c>
      <c r="O2842" s="17">
        <v>3862554.976739726</v>
      </c>
      <c r="P2842" s="17">
        <v>2971196.1359536354</v>
      </c>
      <c r="Q2842" s="17">
        <v>0</v>
      </c>
      <c r="R2842" s="17">
        <v>0</v>
      </c>
      <c r="S2842" s="18">
        <v>0</v>
      </c>
      <c r="T2842" s="14" t="s">
        <v>339</v>
      </c>
      <c r="U2842" s="14" t="s">
        <v>402</v>
      </c>
      <c r="V2842" s="14" t="s">
        <v>9015</v>
      </c>
      <c r="W2842" s="18">
        <v>0.11924310705824627</v>
      </c>
      <c r="X2842" s="18">
        <v>1</v>
      </c>
      <c r="Y2842" s="14" t="s">
        <v>402</v>
      </c>
      <c r="Z2842" s="14" t="s">
        <v>402</v>
      </c>
      <c r="AA2842" s="18" t="s">
        <v>402</v>
      </c>
      <c r="AB2842" s="18" t="s">
        <v>402</v>
      </c>
      <c r="AC2842" s="14" t="s">
        <v>402</v>
      </c>
    </row>
    <row r="2843" spans="1:29" x14ac:dyDescent="0.15">
      <c r="A2843" s="14" t="s">
        <v>364</v>
      </c>
      <c r="B2843" s="14" t="s">
        <v>12</v>
      </c>
      <c r="C2843" s="14" t="s">
        <v>19</v>
      </c>
      <c r="D2843" s="14" t="s">
        <v>3259</v>
      </c>
      <c r="E2843" s="14" t="s">
        <v>6153</v>
      </c>
      <c r="F2843" s="14" t="s">
        <v>8971</v>
      </c>
      <c r="G2843" s="14" t="s">
        <v>402</v>
      </c>
      <c r="H2843" s="14" t="s">
        <v>8998</v>
      </c>
      <c r="I2843" s="17">
        <v>1341172.8723268723</v>
      </c>
      <c r="J2843" s="14" t="s">
        <v>340</v>
      </c>
      <c r="K2843" s="17">
        <v>1743524.734024934</v>
      </c>
      <c r="L2843" s="14" t="s">
        <v>8998</v>
      </c>
      <c r="M2843" s="17">
        <v>1341172.8723268723</v>
      </c>
      <c r="N2843" s="14" t="s">
        <v>340</v>
      </c>
      <c r="O2843" s="17">
        <v>1743524.734024934</v>
      </c>
      <c r="P2843" s="17">
        <v>1341172.8723268723</v>
      </c>
      <c r="Q2843" s="17">
        <v>0</v>
      </c>
      <c r="R2843" s="17">
        <v>0</v>
      </c>
      <c r="S2843" s="18">
        <v>0</v>
      </c>
      <c r="T2843" s="14" t="s">
        <v>339</v>
      </c>
      <c r="U2843" s="14" t="s">
        <v>402</v>
      </c>
      <c r="V2843" s="14" t="s">
        <v>9015</v>
      </c>
      <c r="W2843" s="18">
        <v>0.11924310705824627</v>
      </c>
      <c r="X2843" s="18">
        <v>1</v>
      </c>
      <c r="Y2843" s="14" t="s">
        <v>402</v>
      </c>
      <c r="Z2843" s="14" t="s">
        <v>402</v>
      </c>
      <c r="AA2843" s="18" t="s">
        <v>402</v>
      </c>
      <c r="AB2843" s="18" t="s">
        <v>402</v>
      </c>
      <c r="AC2843" s="14" t="s">
        <v>402</v>
      </c>
    </row>
    <row r="2844" spans="1:29" x14ac:dyDescent="0.15">
      <c r="A2844" s="14" t="s">
        <v>364</v>
      </c>
      <c r="B2844" s="14" t="s">
        <v>12</v>
      </c>
      <c r="C2844" s="14" t="s">
        <v>19</v>
      </c>
      <c r="D2844" s="14" t="s">
        <v>3260</v>
      </c>
      <c r="E2844" s="14" t="s">
        <v>6154</v>
      </c>
      <c r="F2844" s="14" t="s">
        <v>8972</v>
      </c>
      <c r="G2844" s="14" t="s">
        <v>402</v>
      </c>
      <c r="H2844" s="14" t="s">
        <v>8998</v>
      </c>
      <c r="I2844" s="17">
        <v>699456.19535277179</v>
      </c>
      <c r="J2844" s="14" t="s">
        <v>340</v>
      </c>
      <c r="K2844" s="17">
        <v>909293.05395860341</v>
      </c>
      <c r="L2844" s="14" t="s">
        <v>8998</v>
      </c>
      <c r="M2844" s="17">
        <v>699456.19535277179</v>
      </c>
      <c r="N2844" s="14" t="s">
        <v>340</v>
      </c>
      <c r="O2844" s="17">
        <v>909293.05395860341</v>
      </c>
      <c r="P2844" s="17">
        <v>699456.19535277179</v>
      </c>
      <c r="Q2844" s="17">
        <v>0</v>
      </c>
      <c r="R2844" s="17">
        <v>0</v>
      </c>
      <c r="S2844" s="18">
        <v>0</v>
      </c>
      <c r="T2844" s="14" t="s">
        <v>339</v>
      </c>
      <c r="U2844" s="14" t="s">
        <v>402</v>
      </c>
      <c r="V2844" s="14" t="s">
        <v>9015</v>
      </c>
      <c r="W2844" s="18">
        <v>0.11924310705824627</v>
      </c>
      <c r="X2844" s="18">
        <v>1</v>
      </c>
      <c r="Y2844" s="14" t="s">
        <v>402</v>
      </c>
      <c r="Z2844" s="14" t="s">
        <v>402</v>
      </c>
      <c r="AA2844" s="18" t="s">
        <v>402</v>
      </c>
      <c r="AB2844" s="18" t="s">
        <v>402</v>
      </c>
      <c r="AC2844" s="14" t="s">
        <v>402</v>
      </c>
    </row>
    <row r="2845" spans="1:29" x14ac:dyDescent="0.15">
      <c r="A2845" s="14" t="s">
        <v>364</v>
      </c>
      <c r="B2845" s="14" t="s">
        <v>12</v>
      </c>
      <c r="C2845" s="14" t="s">
        <v>19</v>
      </c>
      <c r="D2845" s="14" t="s">
        <v>3261</v>
      </c>
      <c r="E2845" s="14" t="s">
        <v>6155</v>
      </c>
      <c r="F2845" s="14" t="s">
        <v>8973</v>
      </c>
      <c r="G2845" s="14" t="s">
        <v>402</v>
      </c>
      <c r="H2845" s="14" t="s">
        <v>8998</v>
      </c>
      <c r="I2845" s="17">
        <v>656438.8213549935</v>
      </c>
      <c r="J2845" s="14" t="s">
        <v>340</v>
      </c>
      <c r="K2845" s="17">
        <v>853370.46776149166</v>
      </c>
      <c r="L2845" s="14" t="s">
        <v>8998</v>
      </c>
      <c r="M2845" s="17">
        <v>656438.8213549935</v>
      </c>
      <c r="N2845" s="14" t="s">
        <v>340</v>
      </c>
      <c r="O2845" s="17">
        <v>853370.46776149166</v>
      </c>
      <c r="P2845" s="17">
        <v>656438.8213549935</v>
      </c>
      <c r="Q2845" s="17">
        <v>0</v>
      </c>
      <c r="R2845" s="17">
        <v>0</v>
      </c>
      <c r="S2845" s="18">
        <v>0</v>
      </c>
      <c r="T2845" s="14" t="s">
        <v>339</v>
      </c>
      <c r="U2845" s="14" t="s">
        <v>402</v>
      </c>
      <c r="V2845" s="14" t="s">
        <v>9015</v>
      </c>
      <c r="W2845" s="18">
        <v>0.11924310705824627</v>
      </c>
      <c r="X2845" s="18">
        <v>1</v>
      </c>
      <c r="Y2845" s="14" t="s">
        <v>402</v>
      </c>
      <c r="Z2845" s="14" t="s">
        <v>402</v>
      </c>
      <c r="AA2845" s="18" t="s">
        <v>402</v>
      </c>
      <c r="AB2845" s="18" t="s">
        <v>402</v>
      </c>
      <c r="AC2845" s="14" t="s">
        <v>402</v>
      </c>
    </row>
    <row r="2846" spans="1:29" x14ac:dyDescent="0.15">
      <c r="A2846" s="14" t="s">
        <v>364</v>
      </c>
      <c r="B2846" s="14" t="s">
        <v>387</v>
      </c>
      <c r="C2846" s="14" t="s">
        <v>414</v>
      </c>
      <c r="D2846" s="14" t="s">
        <v>3262</v>
      </c>
      <c r="E2846" s="14" t="s">
        <v>6156</v>
      </c>
      <c r="F2846" s="14" t="s">
        <v>8974</v>
      </c>
      <c r="G2846" s="14" t="s">
        <v>402</v>
      </c>
      <c r="H2846" s="14" t="s">
        <v>8998</v>
      </c>
      <c r="I2846" s="17">
        <v>11197152.942046896</v>
      </c>
      <c r="J2846" s="14" t="s">
        <v>340</v>
      </c>
      <c r="K2846" s="17">
        <v>14556298.824660966</v>
      </c>
      <c r="L2846" s="14" t="s">
        <v>8998</v>
      </c>
      <c r="M2846" s="17">
        <v>11197152.942046896</v>
      </c>
      <c r="N2846" s="14" t="s">
        <v>340</v>
      </c>
      <c r="O2846" s="17">
        <v>14556298.824660966</v>
      </c>
      <c r="P2846" s="17">
        <v>11197152.942046896</v>
      </c>
      <c r="Q2846" s="17">
        <v>0</v>
      </c>
      <c r="R2846" s="17">
        <v>0</v>
      </c>
      <c r="S2846" s="18">
        <v>0</v>
      </c>
      <c r="T2846" s="14" t="s">
        <v>339</v>
      </c>
      <c r="U2846" s="14" t="s">
        <v>402</v>
      </c>
      <c r="V2846" s="14" t="s">
        <v>9015</v>
      </c>
      <c r="W2846" s="18">
        <v>0.11924310705824627</v>
      </c>
      <c r="X2846" s="18">
        <v>1</v>
      </c>
      <c r="Y2846" s="14" t="s">
        <v>402</v>
      </c>
      <c r="Z2846" s="14" t="s">
        <v>402</v>
      </c>
      <c r="AA2846" s="18" t="s">
        <v>402</v>
      </c>
      <c r="AB2846" s="18" t="s">
        <v>402</v>
      </c>
      <c r="AC2846" s="14" t="s">
        <v>402</v>
      </c>
    </row>
    <row r="2847" spans="1:29" x14ac:dyDescent="0.15">
      <c r="A2847" s="14" t="s">
        <v>364</v>
      </c>
      <c r="B2847" s="14" t="s">
        <v>387</v>
      </c>
      <c r="C2847" s="14" t="s">
        <v>414</v>
      </c>
      <c r="D2847" s="14" t="s">
        <v>3263</v>
      </c>
      <c r="E2847" s="14" t="s">
        <v>6157</v>
      </c>
      <c r="F2847" s="14" t="s">
        <v>8975</v>
      </c>
      <c r="G2847" s="14" t="s">
        <v>402</v>
      </c>
      <c r="H2847" s="14" t="s">
        <v>8998</v>
      </c>
      <c r="I2847" s="17">
        <v>10378571.057312127</v>
      </c>
      <c r="J2847" s="14" t="s">
        <v>340</v>
      </c>
      <c r="K2847" s="17">
        <v>13492142.374505766</v>
      </c>
      <c r="L2847" s="14" t="s">
        <v>8998</v>
      </c>
      <c r="M2847" s="17">
        <v>10378571.057312127</v>
      </c>
      <c r="N2847" s="14" t="s">
        <v>340</v>
      </c>
      <c r="O2847" s="17">
        <v>13492142.374505766</v>
      </c>
      <c r="P2847" s="17">
        <v>10378571.057312127</v>
      </c>
      <c r="Q2847" s="17">
        <v>0</v>
      </c>
      <c r="R2847" s="17">
        <v>0</v>
      </c>
      <c r="S2847" s="18">
        <v>0</v>
      </c>
      <c r="T2847" s="14" t="s">
        <v>339</v>
      </c>
      <c r="U2847" s="14" t="s">
        <v>402</v>
      </c>
      <c r="V2847" s="14" t="s">
        <v>9015</v>
      </c>
      <c r="W2847" s="18">
        <v>0.11924310705824627</v>
      </c>
      <c r="X2847" s="18">
        <v>1</v>
      </c>
      <c r="Y2847" s="14" t="s">
        <v>402</v>
      </c>
      <c r="Z2847" s="14" t="s">
        <v>402</v>
      </c>
      <c r="AA2847" s="18" t="s">
        <v>402</v>
      </c>
      <c r="AB2847" s="18" t="s">
        <v>402</v>
      </c>
      <c r="AC2847" s="14" t="s">
        <v>402</v>
      </c>
    </row>
    <row r="2848" spans="1:29" x14ac:dyDescent="0.15">
      <c r="A2848" s="14" t="s">
        <v>364</v>
      </c>
      <c r="B2848" s="14" t="s">
        <v>387</v>
      </c>
      <c r="C2848" s="14" t="s">
        <v>414</v>
      </c>
      <c r="D2848" s="14" t="s">
        <v>3264</v>
      </c>
      <c r="E2848" s="14" t="s">
        <v>6158</v>
      </c>
      <c r="F2848" s="14" t="s">
        <v>8976</v>
      </c>
      <c r="G2848" s="14" t="s">
        <v>402</v>
      </c>
      <c r="H2848" s="14" t="s">
        <v>8998</v>
      </c>
      <c r="I2848" s="17">
        <v>5648379.2249978343</v>
      </c>
      <c r="J2848" s="14" t="s">
        <v>340</v>
      </c>
      <c r="K2848" s="17">
        <v>7342892.9924971852</v>
      </c>
      <c r="L2848" s="14" t="s">
        <v>8998</v>
      </c>
      <c r="M2848" s="17">
        <v>5648379.2249978343</v>
      </c>
      <c r="N2848" s="14" t="s">
        <v>340</v>
      </c>
      <c r="O2848" s="17">
        <v>7342892.9924971852</v>
      </c>
      <c r="P2848" s="17">
        <v>5648379.2249978343</v>
      </c>
      <c r="Q2848" s="17">
        <v>0</v>
      </c>
      <c r="R2848" s="17">
        <v>0</v>
      </c>
      <c r="S2848" s="18">
        <v>0</v>
      </c>
      <c r="T2848" s="14" t="s">
        <v>339</v>
      </c>
      <c r="U2848" s="14" t="s">
        <v>402</v>
      </c>
      <c r="V2848" s="14" t="s">
        <v>9015</v>
      </c>
      <c r="W2848" s="18">
        <v>0.11924310705824627</v>
      </c>
      <c r="X2848" s="18">
        <v>1</v>
      </c>
      <c r="Y2848" s="14" t="s">
        <v>402</v>
      </c>
      <c r="Z2848" s="14" t="s">
        <v>402</v>
      </c>
      <c r="AA2848" s="18" t="s">
        <v>402</v>
      </c>
      <c r="AB2848" s="18" t="s">
        <v>402</v>
      </c>
      <c r="AC2848" s="14" t="s">
        <v>402</v>
      </c>
    </row>
    <row r="2849" spans="1:29" x14ac:dyDescent="0.15">
      <c r="A2849" s="14" t="s">
        <v>364</v>
      </c>
      <c r="B2849" s="14" t="s">
        <v>388</v>
      </c>
      <c r="C2849" s="14" t="s">
        <v>28</v>
      </c>
      <c r="D2849" s="14" t="s">
        <v>3265</v>
      </c>
      <c r="E2849" s="14" t="s">
        <v>6159</v>
      </c>
      <c r="F2849" s="14" t="s">
        <v>8977</v>
      </c>
      <c r="G2849" s="14" t="s">
        <v>402</v>
      </c>
      <c r="H2849" s="14" t="s">
        <v>8998</v>
      </c>
      <c r="I2849" s="17">
        <v>3205152.9897137964</v>
      </c>
      <c r="J2849" s="14" t="s">
        <v>340</v>
      </c>
      <c r="K2849" s="17">
        <v>4166698.8866279349</v>
      </c>
      <c r="L2849" s="14" t="s">
        <v>8998</v>
      </c>
      <c r="M2849" s="17">
        <v>3205152.9897137964</v>
      </c>
      <c r="N2849" s="14" t="s">
        <v>340</v>
      </c>
      <c r="O2849" s="17">
        <v>4166698.8866279349</v>
      </c>
      <c r="P2849" s="17">
        <v>3205152.9897137964</v>
      </c>
      <c r="Q2849" s="17">
        <v>0</v>
      </c>
      <c r="R2849" s="17">
        <v>0</v>
      </c>
      <c r="S2849" s="18">
        <v>0</v>
      </c>
      <c r="T2849" s="14" t="s">
        <v>339</v>
      </c>
      <c r="U2849" s="14" t="s">
        <v>402</v>
      </c>
      <c r="V2849" s="14" t="s">
        <v>9015</v>
      </c>
      <c r="W2849" s="18">
        <v>0.11924310705824627</v>
      </c>
      <c r="X2849" s="18">
        <v>1</v>
      </c>
      <c r="Y2849" s="14" t="s">
        <v>402</v>
      </c>
      <c r="Z2849" s="14" t="s">
        <v>402</v>
      </c>
      <c r="AA2849" s="18" t="s">
        <v>402</v>
      </c>
      <c r="AB2849" s="18" t="s">
        <v>402</v>
      </c>
      <c r="AC2849" s="14" t="s">
        <v>402</v>
      </c>
    </row>
    <row r="2850" spans="1:29" x14ac:dyDescent="0.15">
      <c r="A2850" s="14" t="s">
        <v>364</v>
      </c>
      <c r="B2850" s="14" t="s">
        <v>388</v>
      </c>
      <c r="C2850" s="14" t="s">
        <v>28</v>
      </c>
      <c r="D2850" s="14" t="s">
        <v>3266</v>
      </c>
      <c r="E2850" s="14" t="s">
        <v>6160</v>
      </c>
      <c r="F2850" s="14" t="s">
        <v>8978</v>
      </c>
      <c r="G2850" s="14" t="s">
        <v>402</v>
      </c>
      <c r="H2850" s="14" t="s">
        <v>8998</v>
      </c>
      <c r="I2850" s="17">
        <v>1596195.5681437599</v>
      </c>
      <c r="J2850" s="14" t="s">
        <v>340</v>
      </c>
      <c r="K2850" s="17">
        <v>2075054.238586888</v>
      </c>
      <c r="L2850" s="14" t="s">
        <v>8998</v>
      </c>
      <c r="M2850" s="17">
        <v>1596195.5681437599</v>
      </c>
      <c r="N2850" s="14" t="s">
        <v>340</v>
      </c>
      <c r="O2850" s="17">
        <v>2075054.238586888</v>
      </c>
      <c r="P2850" s="17">
        <v>1596195.5681437599</v>
      </c>
      <c r="Q2850" s="17">
        <v>0</v>
      </c>
      <c r="R2850" s="17">
        <v>0</v>
      </c>
      <c r="S2850" s="18">
        <v>0</v>
      </c>
      <c r="T2850" s="14" t="s">
        <v>339</v>
      </c>
      <c r="U2850" s="14" t="s">
        <v>402</v>
      </c>
      <c r="V2850" s="14" t="s">
        <v>9015</v>
      </c>
      <c r="W2850" s="18">
        <v>0.11924310705824627</v>
      </c>
      <c r="X2850" s="18">
        <v>1</v>
      </c>
      <c r="Y2850" s="14" t="s">
        <v>402</v>
      </c>
      <c r="Z2850" s="14" t="s">
        <v>402</v>
      </c>
      <c r="AA2850" s="18" t="s">
        <v>402</v>
      </c>
      <c r="AB2850" s="18" t="s">
        <v>402</v>
      </c>
      <c r="AC2850" s="14" t="s">
        <v>402</v>
      </c>
    </row>
    <row r="2851" spans="1:29" x14ac:dyDescent="0.15">
      <c r="A2851" s="14" t="s">
        <v>364</v>
      </c>
      <c r="B2851" s="14" t="s">
        <v>388</v>
      </c>
      <c r="C2851" s="14" t="s">
        <v>28</v>
      </c>
      <c r="D2851" s="14" t="s">
        <v>3267</v>
      </c>
      <c r="E2851" s="14" t="s">
        <v>6161</v>
      </c>
      <c r="F2851" s="14" t="s">
        <v>8979</v>
      </c>
      <c r="G2851" s="14" t="s">
        <v>402</v>
      </c>
      <c r="H2851" s="14" t="s">
        <v>8998</v>
      </c>
      <c r="I2851" s="17">
        <v>43560.703772643006</v>
      </c>
      <c r="J2851" s="14" t="s">
        <v>340</v>
      </c>
      <c r="K2851" s="17">
        <v>56628.914904435915</v>
      </c>
      <c r="L2851" s="14" t="s">
        <v>8998</v>
      </c>
      <c r="M2851" s="17">
        <v>43560.703772643006</v>
      </c>
      <c r="N2851" s="14" t="s">
        <v>340</v>
      </c>
      <c r="O2851" s="17">
        <v>56628.914904435915</v>
      </c>
      <c r="P2851" s="17">
        <v>43560.703772643006</v>
      </c>
      <c r="Q2851" s="17">
        <v>0</v>
      </c>
      <c r="R2851" s="17">
        <v>0</v>
      </c>
      <c r="S2851" s="18">
        <v>0</v>
      </c>
      <c r="T2851" s="14" t="s">
        <v>339</v>
      </c>
      <c r="U2851" s="14" t="s">
        <v>402</v>
      </c>
      <c r="V2851" s="14" t="s">
        <v>9015</v>
      </c>
      <c r="W2851" s="18">
        <v>0.11924310705824627</v>
      </c>
      <c r="X2851" s="18">
        <v>1</v>
      </c>
      <c r="Y2851" s="14" t="s">
        <v>402</v>
      </c>
      <c r="Z2851" s="14" t="s">
        <v>402</v>
      </c>
      <c r="AA2851" s="18" t="s">
        <v>402</v>
      </c>
      <c r="AB2851" s="18" t="s">
        <v>402</v>
      </c>
      <c r="AC2851" s="14" t="s">
        <v>402</v>
      </c>
    </row>
    <row r="2852" spans="1:29" x14ac:dyDescent="0.15">
      <c r="A2852" s="14" t="s">
        <v>364</v>
      </c>
      <c r="B2852" s="14" t="s">
        <v>388</v>
      </c>
      <c r="C2852" s="14" t="s">
        <v>28</v>
      </c>
      <c r="D2852" s="14" t="s">
        <v>3268</v>
      </c>
      <c r="E2852" s="14" t="s">
        <v>6162</v>
      </c>
      <c r="F2852" s="14" t="s">
        <v>8980</v>
      </c>
      <c r="G2852" s="14" t="s">
        <v>402</v>
      </c>
      <c r="H2852" s="14" t="s">
        <v>8998</v>
      </c>
      <c r="I2852" s="17">
        <v>1654852.3500879644</v>
      </c>
      <c r="J2852" s="14" t="s">
        <v>340</v>
      </c>
      <c r="K2852" s="17">
        <v>2151308.055114354</v>
      </c>
      <c r="L2852" s="14" t="s">
        <v>8998</v>
      </c>
      <c r="M2852" s="17">
        <v>1654852.3500879644</v>
      </c>
      <c r="N2852" s="14" t="s">
        <v>340</v>
      </c>
      <c r="O2852" s="17">
        <v>2151308.055114354</v>
      </c>
      <c r="P2852" s="17">
        <v>1654852.3500879644</v>
      </c>
      <c r="Q2852" s="17">
        <v>0</v>
      </c>
      <c r="R2852" s="17">
        <v>0</v>
      </c>
      <c r="S2852" s="18">
        <v>0</v>
      </c>
      <c r="T2852" s="14" t="s">
        <v>339</v>
      </c>
      <c r="U2852" s="14" t="s">
        <v>402</v>
      </c>
      <c r="V2852" s="14" t="s">
        <v>9015</v>
      </c>
      <c r="W2852" s="18">
        <v>0.11924310705824627</v>
      </c>
      <c r="X2852" s="18">
        <v>1</v>
      </c>
      <c r="Y2852" s="14" t="s">
        <v>402</v>
      </c>
      <c r="Z2852" s="14" t="s">
        <v>402</v>
      </c>
      <c r="AA2852" s="18" t="s">
        <v>402</v>
      </c>
      <c r="AB2852" s="18" t="s">
        <v>402</v>
      </c>
      <c r="AC2852" s="14" t="s">
        <v>402</v>
      </c>
    </row>
    <row r="2853" spans="1:29" x14ac:dyDescent="0.15">
      <c r="A2853" s="14" t="s">
        <v>364</v>
      </c>
      <c r="B2853" s="14" t="s">
        <v>388</v>
      </c>
      <c r="C2853" s="14" t="s">
        <v>28</v>
      </c>
      <c r="D2853" s="14" t="s">
        <v>3269</v>
      </c>
      <c r="E2853" s="14" t="s">
        <v>6163</v>
      </c>
      <c r="F2853" s="14" t="s">
        <v>8981</v>
      </c>
      <c r="G2853" s="14" t="s">
        <v>402</v>
      </c>
      <c r="H2853" s="14" t="s">
        <v>8998</v>
      </c>
      <c r="I2853" s="17">
        <v>2584551.0677023483</v>
      </c>
      <c r="J2853" s="14" t="s">
        <v>340</v>
      </c>
      <c r="K2853" s="17">
        <v>3359916.3880130528</v>
      </c>
      <c r="L2853" s="14" t="s">
        <v>8998</v>
      </c>
      <c r="M2853" s="17">
        <v>2584551.0677023483</v>
      </c>
      <c r="N2853" s="14" t="s">
        <v>340</v>
      </c>
      <c r="O2853" s="17">
        <v>3359916.3880130528</v>
      </c>
      <c r="P2853" s="17">
        <v>2584551.0677023483</v>
      </c>
      <c r="Q2853" s="17">
        <v>0</v>
      </c>
      <c r="R2853" s="17">
        <v>0</v>
      </c>
      <c r="S2853" s="18">
        <v>0</v>
      </c>
      <c r="T2853" s="14" t="s">
        <v>339</v>
      </c>
      <c r="U2853" s="14" t="s">
        <v>402</v>
      </c>
      <c r="V2853" s="14" t="s">
        <v>9015</v>
      </c>
      <c r="W2853" s="18">
        <v>0.11924310705824627</v>
      </c>
      <c r="X2853" s="18">
        <v>1</v>
      </c>
      <c r="Y2853" s="14" t="s">
        <v>402</v>
      </c>
      <c r="Z2853" s="14" t="s">
        <v>402</v>
      </c>
      <c r="AA2853" s="18" t="s">
        <v>402</v>
      </c>
      <c r="AB2853" s="18" t="s">
        <v>402</v>
      </c>
      <c r="AC2853" s="14" t="s">
        <v>402</v>
      </c>
    </row>
    <row r="2854" spans="1:29" x14ac:dyDescent="0.15">
      <c r="A2854" s="14" t="s">
        <v>364</v>
      </c>
      <c r="B2854" s="14" t="s">
        <v>392</v>
      </c>
      <c r="C2854" s="14" t="s">
        <v>415</v>
      </c>
      <c r="D2854" s="14" t="s">
        <v>3270</v>
      </c>
      <c r="E2854" s="14" t="s">
        <v>6164</v>
      </c>
      <c r="F2854" s="14" t="s">
        <v>8982</v>
      </c>
      <c r="G2854" s="14" t="s">
        <v>402</v>
      </c>
      <c r="H2854" s="14" t="s">
        <v>8998</v>
      </c>
      <c r="I2854" s="17">
        <v>2171247.3859145232</v>
      </c>
      <c r="J2854" s="14" t="s">
        <v>340</v>
      </c>
      <c r="K2854" s="17">
        <v>2822621.60168888</v>
      </c>
      <c r="L2854" s="14" t="s">
        <v>8998</v>
      </c>
      <c r="M2854" s="17">
        <v>2171247.3859145232</v>
      </c>
      <c r="N2854" s="14" t="s">
        <v>340</v>
      </c>
      <c r="O2854" s="17">
        <v>2822621.60168888</v>
      </c>
      <c r="P2854" s="17">
        <v>2171247.3859145232</v>
      </c>
      <c r="Q2854" s="17">
        <v>0</v>
      </c>
      <c r="R2854" s="17">
        <v>0</v>
      </c>
      <c r="S2854" s="18">
        <v>0</v>
      </c>
      <c r="T2854" s="14" t="s">
        <v>339</v>
      </c>
      <c r="U2854" s="14" t="s">
        <v>402</v>
      </c>
      <c r="V2854" s="14" t="s">
        <v>9015</v>
      </c>
      <c r="W2854" s="18">
        <v>0.11924310705824627</v>
      </c>
      <c r="X2854" s="18">
        <v>1</v>
      </c>
      <c r="Y2854" s="14" t="s">
        <v>402</v>
      </c>
      <c r="Z2854" s="14" t="s">
        <v>402</v>
      </c>
      <c r="AA2854" s="18" t="s">
        <v>402</v>
      </c>
      <c r="AB2854" s="18" t="s">
        <v>402</v>
      </c>
      <c r="AC2854" s="14" t="s">
        <v>402</v>
      </c>
    </row>
    <row r="2855" spans="1:29" x14ac:dyDescent="0.15">
      <c r="A2855" s="14" t="s">
        <v>364</v>
      </c>
      <c r="B2855" s="14" t="s">
        <v>392</v>
      </c>
      <c r="C2855" s="14" t="s">
        <v>415</v>
      </c>
      <c r="D2855" s="14" t="s">
        <v>3271</v>
      </c>
      <c r="E2855" s="14" t="s">
        <v>6165</v>
      </c>
      <c r="F2855" s="14" t="s">
        <v>8983</v>
      </c>
      <c r="G2855" s="14" t="s">
        <v>402</v>
      </c>
      <c r="H2855" s="14" t="s">
        <v>8998</v>
      </c>
      <c r="I2855" s="17">
        <v>2557710.7492210665</v>
      </c>
      <c r="J2855" s="14" t="s">
        <v>340</v>
      </c>
      <c r="K2855" s="17">
        <v>3325023.9739873866</v>
      </c>
      <c r="L2855" s="14" t="s">
        <v>8998</v>
      </c>
      <c r="M2855" s="17">
        <v>2557710.7492210665</v>
      </c>
      <c r="N2855" s="14" t="s">
        <v>340</v>
      </c>
      <c r="O2855" s="17">
        <v>3325023.9739873866</v>
      </c>
      <c r="P2855" s="17">
        <v>2557710.7492210665</v>
      </c>
      <c r="Q2855" s="17">
        <v>0</v>
      </c>
      <c r="R2855" s="17">
        <v>0</v>
      </c>
      <c r="S2855" s="18">
        <v>0</v>
      </c>
      <c r="T2855" s="14" t="s">
        <v>339</v>
      </c>
      <c r="U2855" s="14" t="s">
        <v>402</v>
      </c>
      <c r="V2855" s="14" t="s">
        <v>9015</v>
      </c>
      <c r="W2855" s="18">
        <v>0.11924310705824627</v>
      </c>
      <c r="X2855" s="18">
        <v>1</v>
      </c>
      <c r="Y2855" s="14" t="s">
        <v>402</v>
      </c>
      <c r="Z2855" s="14" t="s">
        <v>402</v>
      </c>
      <c r="AA2855" s="18" t="s">
        <v>402</v>
      </c>
      <c r="AB2855" s="18" t="s">
        <v>402</v>
      </c>
      <c r="AC2855" s="14" t="s">
        <v>402</v>
      </c>
    </row>
    <row r="2856" spans="1:29" x14ac:dyDescent="0.15">
      <c r="A2856" s="14" t="s">
        <v>364</v>
      </c>
      <c r="B2856" s="14" t="s">
        <v>399</v>
      </c>
      <c r="C2856" s="14" t="s">
        <v>417</v>
      </c>
      <c r="D2856" s="14" t="s">
        <v>3272</v>
      </c>
      <c r="E2856" s="14" t="s">
        <v>6166</v>
      </c>
      <c r="F2856" s="14" t="s">
        <v>8984</v>
      </c>
      <c r="G2856" s="14" t="s">
        <v>402</v>
      </c>
      <c r="H2856" s="14" t="s">
        <v>8998</v>
      </c>
      <c r="I2856" s="17">
        <v>1837889.0217962249</v>
      </c>
      <c r="J2856" s="14" t="s">
        <v>340</v>
      </c>
      <c r="K2856" s="17">
        <v>2389255.7283350923</v>
      </c>
      <c r="L2856" s="14" t="s">
        <v>8998</v>
      </c>
      <c r="M2856" s="17">
        <v>1837889.0217962249</v>
      </c>
      <c r="N2856" s="14" t="s">
        <v>340</v>
      </c>
      <c r="O2856" s="17">
        <v>2389255.7283350923</v>
      </c>
      <c r="P2856" s="17">
        <v>1837889.0217962249</v>
      </c>
      <c r="Q2856" s="17">
        <v>0</v>
      </c>
      <c r="R2856" s="17">
        <v>0</v>
      </c>
      <c r="S2856" s="18">
        <v>0</v>
      </c>
      <c r="T2856" s="14" t="s">
        <v>339</v>
      </c>
      <c r="U2856" s="14" t="s">
        <v>402</v>
      </c>
      <c r="V2856" s="14" t="s">
        <v>9015</v>
      </c>
      <c r="W2856" s="18">
        <v>0.11924310705824627</v>
      </c>
      <c r="X2856" s="18">
        <v>1</v>
      </c>
      <c r="Y2856" s="14" t="s">
        <v>402</v>
      </c>
      <c r="Z2856" s="14" t="s">
        <v>402</v>
      </c>
      <c r="AA2856" s="18" t="s">
        <v>402</v>
      </c>
      <c r="AB2856" s="18" t="s">
        <v>402</v>
      </c>
      <c r="AC2856" s="14" t="s">
        <v>402</v>
      </c>
    </row>
    <row r="2857" spans="1:29" x14ac:dyDescent="0.15">
      <c r="A2857" s="14" t="s">
        <v>364</v>
      </c>
      <c r="B2857" s="14" t="s">
        <v>399</v>
      </c>
      <c r="C2857" s="14" t="s">
        <v>417</v>
      </c>
      <c r="D2857" s="14" t="s">
        <v>3273</v>
      </c>
      <c r="E2857" s="14" t="s">
        <v>6167</v>
      </c>
      <c r="F2857" s="14" t="s">
        <v>8985</v>
      </c>
      <c r="G2857" s="14" t="s">
        <v>402</v>
      </c>
      <c r="H2857" s="14" t="s">
        <v>8998</v>
      </c>
      <c r="I2857" s="17">
        <v>265849.10482263967</v>
      </c>
      <c r="J2857" s="14" t="s">
        <v>340</v>
      </c>
      <c r="K2857" s="17">
        <v>345603.83626943163</v>
      </c>
      <c r="L2857" s="14" t="s">
        <v>8998</v>
      </c>
      <c r="M2857" s="17">
        <v>265849.10482263967</v>
      </c>
      <c r="N2857" s="14" t="s">
        <v>340</v>
      </c>
      <c r="O2857" s="17">
        <v>345603.83626943163</v>
      </c>
      <c r="P2857" s="17">
        <v>265849.10482263967</v>
      </c>
      <c r="Q2857" s="17">
        <v>0</v>
      </c>
      <c r="R2857" s="17">
        <v>0</v>
      </c>
      <c r="S2857" s="18">
        <v>0</v>
      </c>
      <c r="T2857" s="14" t="s">
        <v>339</v>
      </c>
      <c r="U2857" s="14" t="s">
        <v>402</v>
      </c>
      <c r="V2857" s="14" t="s">
        <v>9015</v>
      </c>
      <c r="W2857" s="18">
        <v>0.11924310705824627</v>
      </c>
      <c r="X2857" s="18">
        <v>1</v>
      </c>
      <c r="Y2857" s="14" t="s">
        <v>402</v>
      </c>
      <c r="Z2857" s="14" t="s">
        <v>402</v>
      </c>
      <c r="AA2857" s="18" t="s">
        <v>402</v>
      </c>
      <c r="AB2857" s="18" t="s">
        <v>402</v>
      </c>
      <c r="AC2857" s="14" t="s">
        <v>402</v>
      </c>
    </row>
    <row r="2858" spans="1:29" x14ac:dyDescent="0.15">
      <c r="A2858" s="14" t="s">
        <v>364</v>
      </c>
      <c r="B2858" s="14" t="s">
        <v>399</v>
      </c>
      <c r="C2858" s="14" t="s">
        <v>417</v>
      </c>
      <c r="D2858" s="14" t="s">
        <v>3274</v>
      </c>
      <c r="E2858" s="14" t="s">
        <v>6168</v>
      </c>
      <c r="F2858" s="14" t="s">
        <v>8986</v>
      </c>
      <c r="G2858" s="14" t="s">
        <v>402</v>
      </c>
      <c r="H2858" s="14" t="s">
        <v>8998</v>
      </c>
      <c r="I2858" s="17">
        <v>2806059.8487749984</v>
      </c>
      <c r="J2858" s="14" t="s">
        <v>340</v>
      </c>
      <c r="K2858" s="17">
        <v>3647877.8034074982</v>
      </c>
      <c r="L2858" s="14" t="s">
        <v>8998</v>
      </c>
      <c r="M2858" s="17">
        <v>2806059.8487749984</v>
      </c>
      <c r="N2858" s="14" t="s">
        <v>340</v>
      </c>
      <c r="O2858" s="17">
        <v>3647877.8034074982</v>
      </c>
      <c r="P2858" s="17">
        <v>2806059.8487749984</v>
      </c>
      <c r="Q2858" s="17">
        <v>0</v>
      </c>
      <c r="R2858" s="17">
        <v>0</v>
      </c>
      <c r="S2858" s="18">
        <v>0</v>
      </c>
      <c r="T2858" s="14" t="s">
        <v>339</v>
      </c>
      <c r="U2858" s="14" t="s">
        <v>402</v>
      </c>
      <c r="V2858" s="14" t="s">
        <v>9015</v>
      </c>
      <c r="W2858" s="18">
        <v>0.11924310705824627</v>
      </c>
      <c r="X2858" s="18">
        <v>1</v>
      </c>
      <c r="Y2858" s="14" t="s">
        <v>402</v>
      </c>
      <c r="Z2858" s="14" t="s">
        <v>402</v>
      </c>
      <c r="AA2858" s="18" t="s">
        <v>402</v>
      </c>
      <c r="AB2858" s="18" t="s">
        <v>402</v>
      </c>
      <c r="AC2858" s="14" t="s">
        <v>402</v>
      </c>
    </row>
    <row r="2859" spans="1:29" x14ac:dyDescent="0.15">
      <c r="A2859" s="14" t="s">
        <v>364</v>
      </c>
      <c r="B2859" s="14" t="s">
        <v>401</v>
      </c>
      <c r="C2859" s="14" t="s">
        <v>411</v>
      </c>
      <c r="D2859" s="14" t="s">
        <v>3275</v>
      </c>
      <c r="E2859" s="14" t="s">
        <v>6169</v>
      </c>
      <c r="F2859" s="14" t="s">
        <v>8987</v>
      </c>
      <c r="G2859" s="14" t="s">
        <v>402</v>
      </c>
      <c r="H2859" s="14" t="s">
        <v>8998</v>
      </c>
      <c r="I2859" s="17">
        <v>7163470.2403990878</v>
      </c>
      <c r="J2859" s="14" t="s">
        <v>340</v>
      </c>
      <c r="K2859" s="17">
        <v>9312511.3125188146</v>
      </c>
      <c r="L2859" s="14" t="s">
        <v>8998</v>
      </c>
      <c r="M2859" s="17">
        <v>7163470.2403990878</v>
      </c>
      <c r="N2859" s="14" t="s">
        <v>340</v>
      </c>
      <c r="O2859" s="17">
        <v>9312511.3125188146</v>
      </c>
      <c r="P2859" s="17">
        <v>7163470.2403990878</v>
      </c>
      <c r="Q2859" s="17">
        <v>0</v>
      </c>
      <c r="R2859" s="17">
        <v>0</v>
      </c>
      <c r="S2859" s="18">
        <v>0</v>
      </c>
      <c r="T2859" s="14" t="s">
        <v>339</v>
      </c>
      <c r="U2859" s="14" t="s">
        <v>402</v>
      </c>
      <c r="V2859" s="14" t="s">
        <v>9015</v>
      </c>
      <c r="W2859" s="18">
        <v>0.11924310705824627</v>
      </c>
      <c r="X2859" s="18">
        <v>1</v>
      </c>
      <c r="Y2859" s="14" t="s">
        <v>402</v>
      </c>
      <c r="Z2859" s="14" t="s">
        <v>402</v>
      </c>
      <c r="AA2859" s="18" t="s">
        <v>402</v>
      </c>
      <c r="AB2859" s="18" t="s">
        <v>402</v>
      </c>
      <c r="AC2859" s="14" t="s">
        <v>402</v>
      </c>
    </row>
    <row r="2860" spans="1:29" x14ac:dyDescent="0.15">
      <c r="A2860" s="14" t="s">
        <v>364</v>
      </c>
      <c r="B2860" s="14" t="s">
        <v>401</v>
      </c>
      <c r="C2860" s="14" t="s">
        <v>411</v>
      </c>
      <c r="D2860" s="14" t="s">
        <v>3276</v>
      </c>
      <c r="E2860" s="14" t="s">
        <v>6170</v>
      </c>
      <c r="F2860" s="14" t="s">
        <v>8988</v>
      </c>
      <c r="G2860" s="14" t="s">
        <v>402</v>
      </c>
      <c r="H2860" s="14" t="s">
        <v>8998</v>
      </c>
      <c r="I2860" s="17">
        <v>5556188.6694222074</v>
      </c>
      <c r="J2860" s="14" t="s">
        <v>340</v>
      </c>
      <c r="K2860" s="17">
        <v>7223045.2702488694</v>
      </c>
      <c r="L2860" s="14" t="s">
        <v>8998</v>
      </c>
      <c r="M2860" s="17">
        <v>5556188.6694222074</v>
      </c>
      <c r="N2860" s="14" t="s">
        <v>340</v>
      </c>
      <c r="O2860" s="17">
        <v>7223045.2702488694</v>
      </c>
      <c r="P2860" s="17">
        <v>5556188.6694222074</v>
      </c>
      <c r="Q2860" s="17">
        <v>0</v>
      </c>
      <c r="R2860" s="17">
        <v>0</v>
      </c>
      <c r="S2860" s="18">
        <v>0</v>
      </c>
      <c r="T2860" s="14" t="s">
        <v>339</v>
      </c>
      <c r="U2860" s="14" t="s">
        <v>402</v>
      </c>
      <c r="V2860" s="14" t="s">
        <v>9015</v>
      </c>
      <c r="W2860" s="18">
        <v>0.11924310705824627</v>
      </c>
      <c r="X2860" s="18">
        <v>1</v>
      </c>
      <c r="Y2860" s="14" t="s">
        <v>402</v>
      </c>
      <c r="Z2860" s="14" t="s">
        <v>402</v>
      </c>
      <c r="AA2860" s="18" t="s">
        <v>402</v>
      </c>
      <c r="AB2860" s="18" t="s">
        <v>402</v>
      </c>
      <c r="AC2860" s="14" t="s">
        <v>402</v>
      </c>
    </row>
    <row r="2861" spans="1:29" x14ac:dyDescent="0.15">
      <c r="A2861" s="14" t="s">
        <v>364</v>
      </c>
      <c r="B2861" s="14" t="s">
        <v>401</v>
      </c>
      <c r="C2861" s="14" t="s">
        <v>411</v>
      </c>
      <c r="D2861" s="14" t="s">
        <v>3277</v>
      </c>
      <c r="E2861" s="14" t="s">
        <v>6171</v>
      </c>
      <c r="F2861" s="14" t="s">
        <v>8989</v>
      </c>
      <c r="G2861" s="14" t="s">
        <v>402</v>
      </c>
      <c r="H2861" s="14" t="s">
        <v>8998</v>
      </c>
      <c r="I2861" s="17">
        <v>2502746.1727675931</v>
      </c>
      <c r="J2861" s="14" t="s">
        <v>340</v>
      </c>
      <c r="K2861" s="17">
        <v>3253570.0245978711</v>
      </c>
      <c r="L2861" s="14" t="s">
        <v>8998</v>
      </c>
      <c r="M2861" s="17">
        <v>2502746.1727675931</v>
      </c>
      <c r="N2861" s="14" t="s">
        <v>340</v>
      </c>
      <c r="O2861" s="17">
        <v>3253570.0245978711</v>
      </c>
      <c r="P2861" s="17">
        <v>2502746.1727675931</v>
      </c>
      <c r="Q2861" s="17">
        <v>0</v>
      </c>
      <c r="R2861" s="17">
        <v>0</v>
      </c>
      <c r="S2861" s="18">
        <v>0</v>
      </c>
      <c r="T2861" s="14" t="s">
        <v>339</v>
      </c>
      <c r="U2861" s="14" t="s">
        <v>402</v>
      </c>
      <c r="V2861" s="14" t="s">
        <v>9015</v>
      </c>
      <c r="W2861" s="18">
        <v>0.11924310705824627</v>
      </c>
      <c r="X2861" s="18">
        <v>1</v>
      </c>
      <c r="Y2861" s="14" t="s">
        <v>402</v>
      </c>
      <c r="Z2861" s="14" t="s">
        <v>402</v>
      </c>
      <c r="AA2861" s="18" t="s">
        <v>402</v>
      </c>
      <c r="AB2861" s="18" t="s">
        <v>402</v>
      </c>
      <c r="AC2861" s="14" t="s">
        <v>402</v>
      </c>
    </row>
    <row r="2862" spans="1:29" x14ac:dyDescent="0.15">
      <c r="A2862" s="14" t="s">
        <v>364</v>
      </c>
      <c r="B2862" s="14" t="s">
        <v>401</v>
      </c>
      <c r="C2862" s="14" t="s">
        <v>411</v>
      </c>
      <c r="D2862" s="14" t="s">
        <v>3278</v>
      </c>
      <c r="E2862" s="14" t="s">
        <v>6172</v>
      </c>
      <c r="F2862" s="14" t="s">
        <v>8990</v>
      </c>
      <c r="G2862" s="14" t="s">
        <v>402</v>
      </c>
      <c r="H2862" s="14" t="s">
        <v>8998</v>
      </c>
      <c r="I2862" s="17">
        <v>3408726.9354910124</v>
      </c>
      <c r="J2862" s="14" t="s">
        <v>340</v>
      </c>
      <c r="K2862" s="17">
        <v>4431345.0161383161</v>
      </c>
      <c r="L2862" s="14" t="s">
        <v>8998</v>
      </c>
      <c r="M2862" s="17">
        <v>3408726.9354910124</v>
      </c>
      <c r="N2862" s="14" t="s">
        <v>340</v>
      </c>
      <c r="O2862" s="17">
        <v>4431345.0161383161</v>
      </c>
      <c r="P2862" s="17">
        <v>3408726.9354910124</v>
      </c>
      <c r="Q2862" s="17">
        <v>0</v>
      </c>
      <c r="R2862" s="17">
        <v>0</v>
      </c>
      <c r="S2862" s="18">
        <v>0</v>
      </c>
      <c r="T2862" s="14" t="s">
        <v>339</v>
      </c>
      <c r="U2862" s="14" t="s">
        <v>402</v>
      </c>
      <c r="V2862" s="14" t="s">
        <v>9015</v>
      </c>
      <c r="W2862" s="18">
        <v>0.11924310705824627</v>
      </c>
      <c r="X2862" s="18">
        <v>1</v>
      </c>
      <c r="Y2862" s="14" t="s">
        <v>402</v>
      </c>
      <c r="Z2862" s="14" t="s">
        <v>402</v>
      </c>
      <c r="AA2862" s="18" t="s">
        <v>402</v>
      </c>
      <c r="AB2862" s="18" t="s">
        <v>402</v>
      </c>
      <c r="AC2862" s="14" t="s">
        <v>402</v>
      </c>
    </row>
    <row r="2863" spans="1:29" x14ac:dyDescent="0.15">
      <c r="A2863" s="14" t="s">
        <v>364</v>
      </c>
      <c r="B2863" s="14" t="s">
        <v>401</v>
      </c>
      <c r="C2863" s="14" t="s">
        <v>411</v>
      </c>
      <c r="D2863" s="14" t="s">
        <v>3279</v>
      </c>
      <c r="E2863" s="14" t="s">
        <v>6173</v>
      </c>
      <c r="F2863" s="14" t="s">
        <v>8991</v>
      </c>
      <c r="G2863" s="14" t="s">
        <v>402</v>
      </c>
      <c r="H2863" s="14" t="s">
        <v>8998</v>
      </c>
      <c r="I2863" s="17">
        <v>4337975.0336342603</v>
      </c>
      <c r="J2863" s="14" t="s">
        <v>340</v>
      </c>
      <c r="K2863" s="17">
        <v>5639367.5437245397</v>
      </c>
      <c r="L2863" s="14" t="s">
        <v>8998</v>
      </c>
      <c r="M2863" s="17">
        <v>4337975.0336342603</v>
      </c>
      <c r="N2863" s="14" t="s">
        <v>340</v>
      </c>
      <c r="O2863" s="17">
        <v>5639367.5437245397</v>
      </c>
      <c r="P2863" s="17">
        <v>4337975.0336342603</v>
      </c>
      <c r="Q2863" s="17">
        <v>0</v>
      </c>
      <c r="R2863" s="17">
        <v>0</v>
      </c>
      <c r="S2863" s="18">
        <v>0</v>
      </c>
      <c r="T2863" s="14" t="s">
        <v>339</v>
      </c>
      <c r="U2863" s="14" t="s">
        <v>402</v>
      </c>
      <c r="V2863" s="14" t="s">
        <v>9015</v>
      </c>
      <c r="W2863" s="18">
        <v>0.11924310705824627</v>
      </c>
      <c r="X2863" s="18">
        <v>1</v>
      </c>
      <c r="Y2863" s="14" t="s">
        <v>402</v>
      </c>
      <c r="Z2863" s="14" t="s">
        <v>402</v>
      </c>
      <c r="AA2863" s="18" t="s">
        <v>402</v>
      </c>
      <c r="AB2863" s="18" t="s">
        <v>402</v>
      </c>
      <c r="AC2863" s="14" t="s">
        <v>402</v>
      </c>
    </row>
    <row r="2864" spans="1:29" x14ac:dyDescent="0.15">
      <c r="A2864" s="14" t="s">
        <v>364</v>
      </c>
      <c r="B2864" s="14" t="s">
        <v>401</v>
      </c>
      <c r="C2864" s="14" t="s">
        <v>411</v>
      </c>
      <c r="D2864" s="14" t="s">
        <v>3280</v>
      </c>
      <c r="E2864" s="14" t="s">
        <v>6174</v>
      </c>
      <c r="F2864" s="14" t="s">
        <v>8992</v>
      </c>
      <c r="G2864" s="14" t="s">
        <v>402</v>
      </c>
      <c r="H2864" s="14" t="s">
        <v>8998</v>
      </c>
      <c r="I2864" s="17">
        <v>5578871.8709942047</v>
      </c>
      <c r="J2864" s="14" t="s">
        <v>340</v>
      </c>
      <c r="K2864" s="17">
        <v>7252533.4322924661</v>
      </c>
      <c r="L2864" s="14" t="s">
        <v>8998</v>
      </c>
      <c r="M2864" s="17">
        <v>5578871.8709942047</v>
      </c>
      <c r="N2864" s="14" t="s">
        <v>340</v>
      </c>
      <c r="O2864" s="17">
        <v>7252533.4322924661</v>
      </c>
      <c r="P2864" s="17">
        <v>5578871.8709942047</v>
      </c>
      <c r="Q2864" s="17">
        <v>0</v>
      </c>
      <c r="R2864" s="17">
        <v>0</v>
      </c>
      <c r="S2864" s="18">
        <v>0</v>
      </c>
      <c r="T2864" s="14" t="s">
        <v>339</v>
      </c>
      <c r="U2864" s="14" t="s">
        <v>402</v>
      </c>
      <c r="V2864" s="14" t="s">
        <v>9015</v>
      </c>
      <c r="W2864" s="18">
        <v>0.11924310705824627</v>
      </c>
      <c r="X2864" s="18">
        <v>1</v>
      </c>
      <c r="Y2864" s="14" t="s">
        <v>402</v>
      </c>
      <c r="Z2864" s="14" t="s">
        <v>402</v>
      </c>
      <c r="AA2864" s="18" t="s">
        <v>402</v>
      </c>
      <c r="AB2864" s="18" t="s">
        <v>402</v>
      </c>
      <c r="AC2864" s="14" t="s">
        <v>402</v>
      </c>
    </row>
    <row r="2865" spans="1:29" x14ac:dyDescent="0.15">
      <c r="A2865" s="14" t="s">
        <v>4</v>
      </c>
      <c r="B2865" s="14" t="s">
        <v>402</v>
      </c>
      <c r="C2865" s="14" t="s">
        <v>16</v>
      </c>
      <c r="D2865" s="14" t="s">
        <v>3281</v>
      </c>
      <c r="E2865" s="14" t="s">
        <v>6175</v>
      </c>
      <c r="F2865" s="14" t="s">
        <v>8993</v>
      </c>
      <c r="G2865" s="14" t="s">
        <v>402</v>
      </c>
      <c r="H2865" s="14" t="s">
        <v>8999</v>
      </c>
      <c r="I2865" s="17">
        <v>89833936.421646371</v>
      </c>
      <c r="J2865" s="14" t="s">
        <v>9004</v>
      </c>
      <c r="K2865" s="17">
        <v>35933574.568658553</v>
      </c>
      <c r="L2865" s="14" t="s">
        <v>8999</v>
      </c>
      <c r="M2865" s="17">
        <v>89833936.421646371</v>
      </c>
      <c r="N2865" s="14" t="s">
        <v>9004</v>
      </c>
      <c r="O2865" s="17">
        <v>35933574.568658553</v>
      </c>
      <c r="P2865" s="17">
        <v>89833936.421646371</v>
      </c>
      <c r="Q2865" s="17">
        <v>0</v>
      </c>
      <c r="R2865" s="17">
        <v>0</v>
      </c>
      <c r="S2865" s="18">
        <v>0</v>
      </c>
      <c r="T2865" s="14" t="s">
        <v>402</v>
      </c>
      <c r="U2865" s="14" t="s">
        <v>402</v>
      </c>
      <c r="V2865" s="14" t="s">
        <v>402</v>
      </c>
      <c r="W2865" s="18">
        <v>0.11924310705824627</v>
      </c>
      <c r="X2865" s="18">
        <v>1</v>
      </c>
      <c r="Y2865" s="14" t="s">
        <v>402</v>
      </c>
      <c r="Z2865" s="14" t="s">
        <v>402</v>
      </c>
      <c r="AA2865" s="18" t="s">
        <v>402</v>
      </c>
      <c r="AB2865" s="18" t="s">
        <v>402</v>
      </c>
      <c r="AC2865" s="14" t="s">
        <v>402</v>
      </c>
    </row>
    <row r="2866" spans="1:29" x14ac:dyDescent="0.15">
      <c r="A2866" s="14" t="s">
        <v>4</v>
      </c>
      <c r="B2866" s="14" t="s">
        <v>403</v>
      </c>
      <c r="C2866" s="14" t="s">
        <v>15</v>
      </c>
      <c r="D2866" s="14" t="s">
        <v>3282</v>
      </c>
      <c r="E2866" s="14" t="s">
        <v>402</v>
      </c>
      <c r="F2866" s="14" t="s">
        <v>8994</v>
      </c>
      <c r="G2866" s="14" t="s">
        <v>8996</v>
      </c>
      <c r="H2866" s="14" t="s">
        <v>8999</v>
      </c>
      <c r="I2866" s="17">
        <v>31137741</v>
      </c>
      <c r="J2866" s="14" t="s">
        <v>9005</v>
      </c>
      <c r="K2866" s="17">
        <v>6227548.2000000002</v>
      </c>
      <c r="L2866" s="14" t="s">
        <v>8999</v>
      </c>
      <c r="M2866" s="17">
        <v>31137741</v>
      </c>
      <c r="N2866" s="14" t="s">
        <v>9005</v>
      </c>
      <c r="O2866" s="17">
        <v>6227548.2000000002</v>
      </c>
      <c r="P2866" s="17">
        <v>31137741</v>
      </c>
      <c r="Q2866" s="17">
        <v>0</v>
      </c>
      <c r="R2866" s="17">
        <v>0</v>
      </c>
      <c r="S2866" s="18">
        <v>0</v>
      </c>
      <c r="T2866" s="14" t="s">
        <v>402</v>
      </c>
      <c r="U2866" s="14" t="s">
        <v>402</v>
      </c>
      <c r="V2866" s="14" t="s">
        <v>402</v>
      </c>
      <c r="W2866" s="18">
        <v>100</v>
      </c>
      <c r="X2866" s="18">
        <v>1</v>
      </c>
      <c r="Y2866" s="14" t="s">
        <v>402</v>
      </c>
      <c r="Z2866" s="14" t="s">
        <v>402</v>
      </c>
      <c r="AA2866" s="18" t="s">
        <v>402</v>
      </c>
      <c r="AB2866" s="18" t="s">
        <v>402</v>
      </c>
      <c r="AC2866" s="14" t="s">
        <v>9021</v>
      </c>
    </row>
    <row r="2867" spans="1:29" x14ac:dyDescent="0.15">
      <c r="A2867" s="14" t="s">
        <v>4</v>
      </c>
      <c r="B2867" s="14" t="s">
        <v>11</v>
      </c>
      <c r="C2867" s="14" t="s">
        <v>25</v>
      </c>
      <c r="D2867" s="14" t="s">
        <v>3283</v>
      </c>
      <c r="E2867" s="14" t="s">
        <v>402</v>
      </c>
      <c r="F2867" s="14" t="s">
        <v>305</v>
      </c>
      <c r="G2867" s="14" t="s">
        <v>322</v>
      </c>
      <c r="H2867" s="14" t="s">
        <v>8999</v>
      </c>
      <c r="I2867" s="17">
        <v>36841.55500541463</v>
      </c>
      <c r="J2867" s="14" t="s">
        <v>9006</v>
      </c>
      <c r="K2867" s="17">
        <v>11052.466501624389</v>
      </c>
      <c r="L2867" s="14" t="s">
        <v>8999</v>
      </c>
      <c r="M2867" s="17">
        <v>36841.55500541463</v>
      </c>
      <c r="N2867" s="14" t="s">
        <v>9006</v>
      </c>
      <c r="O2867" s="17">
        <v>11052.466501624389</v>
      </c>
      <c r="P2867" s="17">
        <v>36841.55500541463</v>
      </c>
      <c r="Q2867" s="17">
        <v>0</v>
      </c>
      <c r="R2867" s="17">
        <v>0</v>
      </c>
      <c r="S2867" s="18">
        <v>0</v>
      </c>
      <c r="T2867" s="14" t="s">
        <v>402</v>
      </c>
      <c r="U2867" s="14" t="s">
        <v>402</v>
      </c>
      <c r="V2867" s="14" t="s">
        <v>402</v>
      </c>
      <c r="W2867" s="18">
        <v>0.11924310705824627</v>
      </c>
      <c r="X2867" s="18">
        <v>1</v>
      </c>
      <c r="Y2867" s="14" t="s">
        <v>402</v>
      </c>
      <c r="Z2867" s="14" t="s">
        <v>402</v>
      </c>
      <c r="AA2867" s="18" t="s">
        <v>402</v>
      </c>
      <c r="AB2867" s="18" t="s">
        <v>402</v>
      </c>
      <c r="AC2867" s="14" t="s">
        <v>358</v>
      </c>
    </row>
    <row r="2868" spans="1:29" x14ac:dyDescent="0.15">
      <c r="A2868" s="14" t="s">
        <v>4</v>
      </c>
      <c r="B2868" s="14" t="s">
        <v>11</v>
      </c>
      <c r="C2868" s="14" t="s">
        <v>25</v>
      </c>
      <c r="D2868" s="14" t="s">
        <v>3284</v>
      </c>
      <c r="E2868" s="14" t="s">
        <v>402</v>
      </c>
      <c r="F2868" s="14" t="s">
        <v>305</v>
      </c>
      <c r="G2868" s="14" t="s">
        <v>322</v>
      </c>
      <c r="H2868" s="14" t="s">
        <v>8999</v>
      </c>
      <c r="I2868" s="17">
        <v>9409896.5840502623</v>
      </c>
      <c r="J2868" s="14" t="s">
        <v>9006</v>
      </c>
      <c r="K2868" s="17">
        <v>2822968.9752150788</v>
      </c>
      <c r="L2868" s="14" t="s">
        <v>8999</v>
      </c>
      <c r="M2868" s="17">
        <v>9409896.5840502623</v>
      </c>
      <c r="N2868" s="14" t="s">
        <v>9006</v>
      </c>
      <c r="O2868" s="17">
        <v>2822968.9752150788</v>
      </c>
      <c r="P2868" s="17">
        <v>9409896.5840502623</v>
      </c>
      <c r="Q2868" s="17">
        <v>0</v>
      </c>
      <c r="R2868" s="17">
        <v>0</v>
      </c>
      <c r="S2868" s="18">
        <v>0</v>
      </c>
      <c r="T2868" s="14" t="s">
        <v>402</v>
      </c>
      <c r="U2868" s="14" t="s">
        <v>402</v>
      </c>
      <c r="V2868" s="14" t="s">
        <v>402</v>
      </c>
      <c r="W2868" s="18">
        <v>0.11924310705824627</v>
      </c>
      <c r="X2868" s="18">
        <v>1</v>
      </c>
      <c r="Y2868" s="14" t="s">
        <v>402</v>
      </c>
      <c r="Z2868" s="14" t="s">
        <v>402</v>
      </c>
      <c r="AA2868" s="18" t="s">
        <v>402</v>
      </c>
      <c r="AB2868" s="18" t="s">
        <v>402</v>
      </c>
      <c r="AC2868" s="14" t="s">
        <v>358</v>
      </c>
    </row>
    <row r="2869" spans="1:29" x14ac:dyDescent="0.15">
      <c r="A2869" s="14" t="s">
        <v>4</v>
      </c>
      <c r="B2869" s="14" t="s">
        <v>11</v>
      </c>
      <c r="C2869" s="14" t="s">
        <v>418</v>
      </c>
      <c r="D2869" s="14" t="s">
        <v>3285</v>
      </c>
      <c r="E2869" s="14" t="s">
        <v>402</v>
      </c>
      <c r="F2869" s="14" t="s">
        <v>305</v>
      </c>
      <c r="G2869" s="14" t="s">
        <v>322</v>
      </c>
      <c r="H2869" s="14" t="s">
        <v>8999</v>
      </c>
      <c r="I2869" s="17">
        <v>731130.51225584687</v>
      </c>
      <c r="J2869" s="14" t="s">
        <v>9006</v>
      </c>
      <c r="K2869" s="17">
        <v>219339.15367675407</v>
      </c>
      <c r="L2869" s="14" t="s">
        <v>8999</v>
      </c>
      <c r="M2869" s="17">
        <v>731130.51225584687</v>
      </c>
      <c r="N2869" s="14" t="s">
        <v>9006</v>
      </c>
      <c r="O2869" s="17">
        <v>219339.15367675407</v>
      </c>
      <c r="P2869" s="17">
        <v>731130.51225584687</v>
      </c>
      <c r="Q2869" s="17">
        <v>0</v>
      </c>
      <c r="R2869" s="17">
        <v>0</v>
      </c>
      <c r="S2869" s="18">
        <v>0</v>
      </c>
      <c r="T2869" s="14" t="s">
        <v>402</v>
      </c>
      <c r="U2869" s="14" t="s">
        <v>402</v>
      </c>
      <c r="V2869" s="14" t="s">
        <v>402</v>
      </c>
      <c r="W2869" s="18">
        <v>0.11924310705824627</v>
      </c>
      <c r="X2869" s="18">
        <v>1</v>
      </c>
      <c r="Y2869" s="14" t="s">
        <v>402</v>
      </c>
      <c r="Z2869" s="14" t="s">
        <v>402</v>
      </c>
      <c r="AA2869" s="18" t="s">
        <v>402</v>
      </c>
      <c r="AB2869" s="18" t="s">
        <v>402</v>
      </c>
      <c r="AC2869" s="14" t="s">
        <v>358</v>
      </c>
    </row>
    <row r="2870" spans="1:29" x14ac:dyDescent="0.15">
      <c r="A2870" s="14" t="s">
        <v>4</v>
      </c>
      <c r="B2870" s="14" t="s">
        <v>11</v>
      </c>
      <c r="C2870" s="14" t="s">
        <v>26</v>
      </c>
      <c r="D2870" s="14" t="s">
        <v>3286</v>
      </c>
      <c r="E2870" s="14" t="s">
        <v>402</v>
      </c>
      <c r="F2870" s="14" t="s">
        <v>305</v>
      </c>
      <c r="G2870" s="14" t="s">
        <v>322</v>
      </c>
      <c r="H2870" s="14" t="s">
        <v>8999</v>
      </c>
      <c r="I2870" s="17">
        <v>439089.39348284918</v>
      </c>
      <c r="J2870" s="14" t="s">
        <v>9006</v>
      </c>
      <c r="K2870" s="17">
        <v>131726.81804485476</v>
      </c>
      <c r="L2870" s="14" t="s">
        <v>8999</v>
      </c>
      <c r="M2870" s="17">
        <v>439089.39348284918</v>
      </c>
      <c r="N2870" s="14" t="s">
        <v>9006</v>
      </c>
      <c r="O2870" s="17">
        <v>131726.81804485476</v>
      </c>
      <c r="P2870" s="17">
        <v>439089.39348284918</v>
      </c>
      <c r="Q2870" s="17">
        <v>0</v>
      </c>
      <c r="R2870" s="17">
        <v>0</v>
      </c>
      <c r="S2870" s="18">
        <v>0</v>
      </c>
      <c r="T2870" s="14" t="s">
        <v>402</v>
      </c>
      <c r="U2870" s="14" t="s">
        <v>402</v>
      </c>
      <c r="V2870" s="14" t="s">
        <v>402</v>
      </c>
      <c r="W2870" s="18">
        <v>0.11924310705824627</v>
      </c>
      <c r="X2870" s="18">
        <v>1</v>
      </c>
      <c r="Y2870" s="14" t="s">
        <v>402</v>
      </c>
      <c r="Z2870" s="14" t="s">
        <v>402</v>
      </c>
      <c r="AA2870" s="18" t="s">
        <v>402</v>
      </c>
      <c r="AB2870" s="18" t="s">
        <v>402</v>
      </c>
      <c r="AC2870" s="14" t="s">
        <v>358</v>
      </c>
    </row>
    <row r="2871" spans="1:29" x14ac:dyDescent="0.15">
      <c r="A2871" s="14" t="s">
        <v>4</v>
      </c>
      <c r="B2871" s="14" t="s">
        <v>11</v>
      </c>
      <c r="C2871" s="14" t="s">
        <v>407</v>
      </c>
      <c r="D2871" s="14" t="s">
        <v>3287</v>
      </c>
      <c r="E2871" s="14" t="s">
        <v>402</v>
      </c>
      <c r="F2871" s="14" t="s">
        <v>305</v>
      </c>
      <c r="G2871" s="14" t="s">
        <v>322</v>
      </c>
      <c r="H2871" s="14" t="s">
        <v>8999</v>
      </c>
      <c r="I2871" s="17">
        <v>130060.16556707257</v>
      </c>
      <c r="J2871" s="14" t="s">
        <v>9006</v>
      </c>
      <c r="K2871" s="17">
        <v>39018.049670121771</v>
      </c>
      <c r="L2871" s="14" t="s">
        <v>8999</v>
      </c>
      <c r="M2871" s="17">
        <v>130060.16556707257</v>
      </c>
      <c r="N2871" s="14" t="s">
        <v>9006</v>
      </c>
      <c r="O2871" s="17">
        <v>39018.049670121771</v>
      </c>
      <c r="P2871" s="17">
        <v>130060.16556707257</v>
      </c>
      <c r="Q2871" s="17">
        <v>0</v>
      </c>
      <c r="R2871" s="17">
        <v>0</v>
      </c>
      <c r="S2871" s="18">
        <v>0</v>
      </c>
      <c r="T2871" s="14" t="s">
        <v>402</v>
      </c>
      <c r="U2871" s="14" t="s">
        <v>402</v>
      </c>
      <c r="V2871" s="14" t="s">
        <v>402</v>
      </c>
      <c r="W2871" s="18">
        <v>0.11924310705824627</v>
      </c>
      <c r="X2871" s="18">
        <v>1</v>
      </c>
      <c r="Y2871" s="14" t="s">
        <v>402</v>
      </c>
      <c r="Z2871" s="14" t="s">
        <v>402</v>
      </c>
      <c r="AA2871" s="18" t="s">
        <v>402</v>
      </c>
      <c r="AB2871" s="18" t="s">
        <v>402</v>
      </c>
      <c r="AC2871" s="14" t="s">
        <v>358</v>
      </c>
    </row>
    <row r="2872" spans="1:29" x14ac:dyDescent="0.15">
      <c r="A2872" s="14" t="s">
        <v>4</v>
      </c>
      <c r="B2872" s="14" t="s">
        <v>11</v>
      </c>
      <c r="C2872" s="14" t="s">
        <v>407</v>
      </c>
      <c r="D2872" s="14" t="s">
        <v>3288</v>
      </c>
      <c r="E2872" s="14" t="s">
        <v>402</v>
      </c>
      <c r="F2872" s="14" t="s">
        <v>305</v>
      </c>
      <c r="G2872" s="14" t="s">
        <v>322</v>
      </c>
      <c r="H2872" s="14" t="s">
        <v>8999</v>
      </c>
      <c r="I2872" s="17">
        <v>1534557.5888886123</v>
      </c>
      <c r="J2872" s="14" t="s">
        <v>9006</v>
      </c>
      <c r="K2872" s="17">
        <v>460367.27666658367</v>
      </c>
      <c r="L2872" s="14" t="s">
        <v>8999</v>
      </c>
      <c r="M2872" s="17">
        <v>1534557.5888886123</v>
      </c>
      <c r="N2872" s="14" t="s">
        <v>9006</v>
      </c>
      <c r="O2872" s="17">
        <v>460367.27666658367</v>
      </c>
      <c r="P2872" s="17">
        <v>1534557.5888886123</v>
      </c>
      <c r="Q2872" s="17">
        <v>0</v>
      </c>
      <c r="R2872" s="17">
        <v>0</v>
      </c>
      <c r="S2872" s="18">
        <v>0</v>
      </c>
      <c r="T2872" s="14" t="s">
        <v>402</v>
      </c>
      <c r="U2872" s="14" t="s">
        <v>402</v>
      </c>
      <c r="V2872" s="14" t="s">
        <v>402</v>
      </c>
      <c r="W2872" s="18">
        <v>0.11924310705824627</v>
      </c>
      <c r="X2872" s="18">
        <v>1</v>
      </c>
      <c r="Y2872" s="14" t="s">
        <v>402</v>
      </c>
      <c r="Z2872" s="14" t="s">
        <v>402</v>
      </c>
      <c r="AA2872" s="18" t="s">
        <v>402</v>
      </c>
      <c r="AB2872" s="18" t="s">
        <v>402</v>
      </c>
      <c r="AC2872" s="14" t="s">
        <v>358</v>
      </c>
    </row>
    <row r="2873" spans="1:29" x14ac:dyDescent="0.15">
      <c r="A2873" s="14" t="s">
        <v>4</v>
      </c>
      <c r="B2873" s="14" t="s">
        <v>11</v>
      </c>
      <c r="C2873" s="14" t="s">
        <v>410</v>
      </c>
      <c r="D2873" s="14" t="s">
        <v>3289</v>
      </c>
      <c r="E2873" s="14" t="s">
        <v>402</v>
      </c>
      <c r="F2873" s="14" t="s">
        <v>305</v>
      </c>
      <c r="G2873" s="14" t="s">
        <v>322</v>
      </c>
      <c r="H2873" s="14" t="s">
        <v>8999</v>
      </c>
      <c r="I2873" s="17">
        <v>1225965.7912648553</v>
      </c>
      <c r="J2873" s="14" t="s">
        <v>9006</v>
      </c>
      <c r="K2873" s="17">
        <v>367789.73737945658</v>
      </c>
      <c r="L2873" s="14" t="s">
        <v>8999</v>
      </c>
      <c r="M2873" s="17">
        <v>1225965.7912648553</v>
      </c>
      <c r="N2873" s="14" t="s">
        <v>9006</v>
      </c>
      <c r="O2873" s="17">
        <v>367789.73737945658</v>
      </c>
      <c r="P2873" s="17">
        <v>1225965.7912648553</v>
      </c>
      <c r="Q2873" s="17">
        <v>0</v>
      </c>
      <c r="R2873" s="17">
        <v>0</v>
      </c>
      <c r="S2873" s="18">
        <v>0</v>
      </c>
      <c r="T2873" s="14" t="s">
        <v>402</v>
      </c>
      <c r="U2873" s="14" t="s">
        <v>402</v>
      </c>
      <c r="V2873" s="14" t="s">
        <v>402</v>
      </c>
      <c r="W2873" s="18">
        <v>0.11924310705824627</v>
      </c>
      <c r="X2873" s="18">
        <v>1</v>
      </c>
      <c r="Y2873" s="14" t="s">
        <v>402</v>
      </c>
      <c r="Z2873" s="14" t="s">
        <v>402</v>
      </c>
      <c r="AA2873" s="18" t="s">
        <v>402</v>
      </c>
      <c r="AB2873" s="18" t="s">
        <v>402</v>
      </c>
      <c r="AC2873" s="14" t="s">
        <v>358</v>
      </c>
    </row>
    <row r="2874" spans="1:29" x14ac:dyDescent="0.15">
      <c r="A2874" s="14" t="s">
        <v>4</v>
      </c>
      <c r="B2874" s="14" t="s">
        <v>11</v>
      </c>
      <c r="C2874" s="14" t="s">
        <v>404</v>
      </c>
      <c r="D2874" s="14" t="s">
        <v>3290</v>
      </c>
      <c r="E2874" s="14" t="s">
        <v>402</v>
      </c>
      <c r="F2874" s="14" t="s">
        <v>305</v>
      </c>
      <c r="G2874" s="14" t="s">
        <v>322</v>
      </c>
      <c r="H2874" s="14" t="s">
        <v>8999</v>
      </c>
      <c r="I2874" s="17">
        <v>4302.823287512545</v>
      </c>
      <c r="J2874" s="14" t="s">
        <v>9006</v>
      </c>
      <c r="K2874" s="17">
        <v>1290.8469862537636</v>
      </c>
      <c r="L2874" s="14" t="s">
        <v>8999</v>
      </c>
      <c r="M2874" s="17">
        <v>4302.823287512545</v>
      </c>
      <c r="N2874" s="14" t="s">
        <v>9006</v>
      </c>
      <c r="O2874" s="17">
        <v>1290.8469862537636</v>
      </c>
      <c r="P2874" s="17">
        <v>4302.823287512545</v>
      </c>
      <c r="Q2874" s="17">
        <v>0</v>
      </c>
      <c r="R2874" s="17">
        <v>0</v>
      </c>
      <c r="S2874" s="18">
        <v>0</v>
      </c>
      <c r="T2874" s="14" t="s">
        <v>402</v>
      </c>
      <c r="U2874" s="14" t="s">
        <v>402</v>
      </c>
      <c r="V2874" s="14" t="s">
        <v>402</v>
      </c>
      <c r="W2874" s="18">
        <v>0.11924310705824627</v>
      </c>
      <c r="X2874" s="18">
        <v>1</v>
      </c>
      <c r="Y2874" s="14" t="s">
        <v>402</v>
      </c>
      <c r="Z2874" s="14" t="s">
        <v>402</v>
      </c>
      <c r="AA2874" s="18" t="s">
        <v>402</v>
      </c>
      <c r="AB2874" s="18" t="s">
        <v>402</v>
      </c>
      <c r="AC2874" s="14" t="s">
        <v>358</v>
      </c>
    </row>
    <row r="2875" spans="1:29" x14ac:dyDescent="0.15">
      <c r="A2875" s="14" t="s">
        <v>4</v>
      </c>
      <c r="B2875" s="14" t="s">
        <v>11</v>
      </c>
      <c r="C2875" s="14" t="s">
        <v>405</v>
      </c>
      <c r="D2875" s="14" t="s">
        <v>3291</v>
      </c>
      <c r="E2875" s="14" t="s">
        <v>402</v>
      </c>
      <c r="F2875" s="14" t="s">
        <v>305</v>
      </c>
      <c r="G2875" s="14" t="s">
        <v>322</v>
      </c>
      <c r="H2875" s="14" t="s">
        <v>8999</v>
      </c>
      <c r="I2875" s="17">
        <v>1099604.9255989788</v>
      </c>
      <c r="J2875" s="14" t="s">
        <v>9006</v>
      </c>
      <c r="K2875" s="17">
        <v>329881.47767969361</v>
      </c>
      <c r="L2875" s="14" t="s">
        <v>8999</v>
      </c>
      <c r="M2875" s="17">
        <v>1099604.9255989788</v>
      </c>
      <c r="N2875" s="14" t="s">
        <v>9006</v>
      </c>
      <c r="O2875" s="17">
        <v>329881.47767969361</v>
      </c>
      <c r="P2875" s="17">
        <v>1099604.9255989788</v>
      </c>
      <c r="Q2875" s="17">
        <v>0</v>
      </c>
      <c r="R2875" s="17">
        <v>0</v>
      </c>
      <c r="S2875" s="18">
        <v>0</v>
      </c>
      <c r="T2875" s="14" t="s">
        <v>402</v>
      </c>
      <c r="U2875" s="14" t="s">
        <v>402</v>
      </c>
      <c r="V2875" s="14" t="s">
        <v>402</v>
      </c>
      <c r="W2875" s="18">
        <v>0.11924310705824627</v>
      </c>
      <c r="X2875" s="18">
        <v>1</v>
      </c>
      <c r="Y2875" s="14" t="s">
        <v>402</v>
      </c>
      <c r="Z2875" s="14" t="s">
        <v>402</v>
      </c>
      <c r="AA2875" s="18" t="s">
        <v>402</v>
      </c>
      <c r="AB2875" s="18" t="s">
        <v>402</v>
      </c>
      <c r="AC2875" s="14" t="s">
        <v>358</v>
      </c>
    </row>
    <row r="2876" spans="1:29" x14ac:dyDescent="0.15">
      <c r="A2876" s="14" t="s">
        <v>4</v>
      </c>
      <c r="B2876" s="14" t="s">
        <v>11</v>
      </c>
      <c r="C2876" s="14" t="s">
        <v>405</v>
      </c>
      <c r="D2876" s="14" t="s">
        <v>3292</v>
      </c>
      <c r="E2876" s="14" t="s">
        <v>402</v>
      </c>
      <c r="F2876" s="14" t="s">
        <v>305</v>
      </c>
      <c r="G2876" s="14" t="s">
        <v>322</v>
      </c>
      <c r="H2876" s="14" t="s">
        <v>8999</v>
      </c>
      <c r="I2876" s="17">
        <v>1198104.2582391119</v>
      </c>
      <c r="J2876" s="14" t="s">
        <v>9006</v>
      </c>
      <c r="K2876" s="17">
        <v>359431.27747173351</v>
      </c>
      <c r="L2876" s="14" t="s">
        <v>8999</v>
      </c>
      <c r="M2876" s="17">
        <v>1198104.2582391119</v>
      </c>
      <c r="N2876" s="14" t="s">
        <v>9006</v>
      </c>
      <c r="O2876" s="17">
        <v>359431.27747173351</v>
      </c>
      <c r="P2876" s="17">
        <v>1198104.2582391119</v>
      </c>
      <c r="Q2876" s="17">
        <v>0</v>
      </c>
      <c r="R2876" s="17">
        <v>0</v>
      </c>
      <c r="S2876" s="18">
        <v>0</v>
      </c>
      <c r="T2876" s="14" t="s">
        <v>402</v>
      </c>
      <c r="U2876" s="14" t="s">
        <v>402</v>
      </c>
      <c r="V2876" s="14" t="s">
        <v>402</v>
      </c>
      <c r="W2876" s="18">
        <v>0.11924310705824627</v>
      </c>
      <c r="X2876" s="18">
        <v>1</v>
      </c>
      <c r="Y2876" s="14" t="s">
        <v>402</v>
      </c>
      <c r="Z2876" s="14" t="s">
        <v>402</v>
      </c>
      <c r="AA2876" s="18" t="s">
        <v>402</v>
      </c>
      <c r="AB2876" s="18" t="s">
        <v>402</v>
      </c>
      <c r="AC2876" s="14" t="s">
        <v>358</v>
      </c>
    </row>
    <row r="2877" spans="1:29" x14ac:dyDescent="0.15">
      <c r="A2877" s="14" t="s">
        <v>4</v>
      </c>
      <c r="B2877" s="14" t="s">
        <v>11</v>
      </c>
      <c r="C2877" s="14" t="s">
        <v>419</v>
      </c>
      <c r="D2877" s="14" t="s">
        <v>3293</v>
      </c>
      <c r="E2877" s="14" t="s">
        <v>402</v>
      </c>
      <c r="F2877" s="14" t="s">
        <v>305</v>
      </c>
      <c r="G2877" s="14" t="s">
        <v>322</v>
      </c>
      <c r="H2877" s="14" t="s">
        <v>8999</v>
      </c>
      <c r="I2877" s="17">
        <v>11771.884578819619</v>
      </c>
      <c r="J2877" s="14" t="s">
        <v>9006</v>
      </c>
      <c r="K2877" s="17">
        <v>3531.5653736458853</v>
      </c>
      <c r="L2877" s="14" t="s">
        <v>8999</v>
      </c>
      <c r="M2877" s="17">
        <v>11771.884578819619</v>
      </c>
      <c r="N2877" s="14" t="s">
        <v>9006</v>
      </c>
      <c r="O2877" s="17">
        <v>3531.5653736458853</v>
      </c>
      <c r="P2877" s="17">
        <v>11771.884578819619</v>
      </c>
      <c r="Q2877" s="17">
        <v>0</v>
      </c>
      <c r="R2877" s="17">
        <v>0</v>
      </c>
      <c r="S2877" s="18">
        <v>0</v>
      </c>
      <c r="T2877" s="14" t="s">
        <v>402</v>
      </c>
      <c r="U2877" s="14" t="s">
        <v>402</v>
      </c>
      <c r="V2877" s="14" t="s">
        <v>402</v>
      </c>
      <c r="W2877" s="18">
        <v>0.11924310705824627</v>
      </c>
      <c r="X2877" s="18">
        <v>1</v>
      </c>
      <c r="Y2877" s="14" t="s">
        <v>402</v>
      </c>
      <c r="Z2877" s="14" t="s">
        <v>402</v>
      </c>
      <c r="AA2877" s="18" t="s">
        <v>402</v>
      </c>
      <c r="AB2877" s="18" t="s">
        <v>402</v>
      </c>
      <c r="AC2877" s="14" t="s">
        <v>358</v>
      </c>
    </row>
    <row r="2878" spans="1:29" x14ac:dyDescent="0.15">
      <c r="A2878" s="14" t="s">
        <v>4</v>
      </c>
      <c r="B2878" s="14" t="s">
        <v>11</v>
      </c>
      <c r="C2878" s="14" t="s">
        <v>406</v>
      </c>
      <c r="D2878" s="14" t="s">
        <v>3294</v>
      </c>
      <c r="E2878" s="14" t="s">
        <v>402</v>
      </c>
      <c r="F2878" s="14" t="s">
        <v>305</v>
      </c>
      <c r="G2878" s="14" t="s">
        <v>322</v>
      </c>
      <c r="H2878" s="14" t="s">
        <v>8999</v>
      </c>
      <c r="I2878" s="17">
        <v>709652.22843178909</v>
      </c>
      <c r="J2878" s="14" t="s">
        <v>9006</v>
      </c>
      <c r="K2878" s="17">
        <v>212895.66852953672</v>
      </c>
      <c r="L2878" s="14" t="s">
        <v>8999</v>
      </c>
      <c r="M2878" s="17">
        <v>709652.22843178909</v>
      </c>
      <c r="N2878" s="14" t="s">
        <v>9006</v>
      </c>
      <c r="O2878" s="17">
        <v>212895.66852953672</v>
      </c>
      <c r="P2878" s="17">
        <v>709652.22843178909</v>
      </c>
      <c r="Q2878" s="17">
        <v>0</v>
      </c>
      <c r="R2878" s="17">
        <v>0</v>
      </c>
      <c r="S2878" s="18">
        <v>0</v>
      </c>
      <c r="T2878" s="14" t="s">
        <v>402</v>
      </c>
      <c r="U2878" s="14" t="s">
        <v>402</v>
      </c>
      <c r="V2878" s="14" t="s">
        <v>402</v>
      </c>
      <c r="W2878" s="18">
        <v>0.11924310705824627</v>
      </c>
      <c r="X2878" s="18">
        <v>1</v>
      </c>
      <c r="Y2878" s="14" t="s">
        <v>402</v>
      </c>
      <c r="Z2878" s="14" t="s">
        <v>402</v>
      </c>
      <c r="AA2878" s="18" t="s">
        <v>402</v>
      </c>
      <c r="AB2878" s="18" t="s">
        <v>402</v>
      </c>
      <c r="AC2878" s="14" t="s">
        <v>358</v>
      </c>
    </row>
    <row r="2879" spans="1:29" x14ac:dyDescent="0.15">
      <c r="A2879" s="14" t="s">
        <v>4</v>
      </c>
      <c r="B2879" s="14" t="s">
        <v>11</v>
      </c>
      <c r="C2879" s="14" t="s">
        <v>406</v>
      </c>
      <c r="D2879" s="14" t="s">
        <v>3295</v>
      </c>
      <c r="E2879" s="14" t="s">
        <v>402</v>
      </c>
      <c r="F2879" s="14" t="s">
        <v>305</v>
      </c>
      <c r="G2879" s="14" t="s">
        <v>322</v>
      </c>
      <c r="H2879" s="14" t="s">
        <v>8999</v>
      </c>
      <c r="I2879" s="17">
        <v>26391354.968877528</v>
      </c>
      <c r="J2879" s="14" t="s">
        <v>9006</v>
      </c>
      <c r="K2879" s="17">
        <v>7917406.4906632584</v>
      </c>
      <c r="L2879" s="14" t="s">
        <v>8999</v>
      </c>
      <c r="M2879" s="17">
        <v>26391354.968877528</v>
      </c>
      <c r="N2879" s="14" t="s">
        <v>9006</v>
      </c>
      <c r="O2879" s="17">
        <v>7917406.4906632584</v>
      </c>
      <c r="P2879" s="17">
        <v>26391354.968877528</v>
      </c>
      <c r="Q2879" s="17">
        <v>0</v>
      </c>
      <c r="R2879" s="17">
        <v>0</v>
      </c>
      <c r="S2879" s="18">
        <v>0</v>
      </c>
      <c r="T2879" s="14" t="s">
        <v>402</v>
      </c>
      <c r="U2879" s="14" t="s">
        <v>402</v>
      </c>
      <c r="V2879" s="14" t="s">
        <v>402</v>
      </c>
      <c r="W2879" s="18">
        <v>0.11924310705824627</v>
      </c>
      <c r="X2879" s="18">
        <v>1</v>
      </c>
      <c r="Y2879" s="14" t="s">
        <v>402</v>
      </c>
      <c r="Z2879" s="14" t="s">
        <v>402</v>
      </c>
      <c r="AA2879" s="18" t="s">
        <v>402</v>
      </c>
      <c r="AB2879" s="18" t="s">
        <v>402</v>
      </c>
      <c r="AC2879" s="14" t="s">
        <v>358</v>
      </c>
    </row>
    <row r="2880" spans="1:29" x14ac:dyDescent="0.15">
      <c r="A2880" s="14" t="s">
        <v>4</v>
      </c>
      <c r="B2880" s="14" t="s">
        <v>11</v>
      </c>
      <c r="C2880" s="14" t="s">
        <v>412</v>
      </c>
      <c r="D2880" s="14" t="s">
        <v>3296</v>
      </c>
      <c r="E2880" s="14" t="s">
        <v>402</v>
      </c>
      <c r="F2880" s="14" t="s">
        <v>305</v>
      </c>
      <c r="G2880" s="14" t="s">
        <v>322</v>
      </c>
      <c r="H2880" s="14" t="s">
        <v>8999</v>
      </c>
      <c r="I2880" s="17">
        <v>665355.25925828062</v>
      </c>
      <c r="J2880" s="14" t="s">
        <v>9006</v>
      </c>
      <c r="K2880" s="17">
        <v>199606.57777748417</v>
      </c>
      <c r="L2880" s="14" t="s">
        <v>8999</v>
      </c>
      <c r="M2880" s="17">
        <v>665355.25925828062</v>
      </c>
      <c r="N2880" s="14" t="s">
        <v>9006</v>
      </c>
      <c r="O2880" s="17">
        <v>199606.57777748417</v>
      </c>
      <c r="P2880" s="17">
        <v>665355.25925828062</v>
      </c>
      <c r="Q2880" s="17">
        <v>0</v>
      </c>
      <c r="R2880" s="17">
        <v>0</v>
      </c>
      <c r="S2880" s="18">
        <v>0</v>
      </c>
      <c r="T2880" s="14" t="s">
        <v>402</v>
      </c>
      <c r="U2880" s="14" t="s">
        <v>402</v>
      </c>
      <c r="V2880" s="14" t="s">
        <v>402</v>
      </c>
      <c r="W2880" s="18">
        <v>0.11924310705824627</v>
      </c>
      <c r="X2880" s="18">
        <v>1</v>
      </c>
      <c r="Y2880" s="14" t="s">
        <v>402</v>
      </c>
      <c r="Z2880" s="14" t="s">
        <v>402</v>
      </c>
      <c r="AA2880" s="18" t="s">
        <v>402</v>
      </c>
      <c r="AB2880" s="18" t="s">
        <v>402</v>
      </c>
      <c r="AC2880" s="14" t="s">
        <v>358</v>
      </c>
    </row>
    <row r="2881" spans="1:29" x14ac:dyDescent="0.15">
      <c r="A2881" s="14" t="s">
        <v>4</v>
      </c>
      <c r="B2881" s="14" t="s">
        <v>11</v>
      </c>
      <c r="C2881" s="14" t="s">
        <v>27</v>
      </c>
      <c r="D2881" s="14" t="s">
        <v>3297</v>
      </c>
      <c r="E2881" s="14" t="s">
        <v>402</v>
      </c>
      <c r="F2881" s="14" t="s">
        <v>305</v>
      </c>
      <c r="G2881" s="14" t="s">
        <v>322</v>
      </c>
      <c r="H2881" s="14" t="s">
        <v>8999</v>
      </c>
      <c r="I2881" s="17">
        <v>31609.15846402643</v>
      </c>
      <c r="J2881" s="14" t="s">
        <v>9006</v>
      </c>
      <c r="K2881" s="17">
        <v>9482.7475392079286</v>
      </c>
      <c r="L2881" s="14" t="s">
        <v>8999</v>
      </c>
      <c r="M2881" s="17">
        <v>31609.15846402643</v>
      </c>
      <c r="N2881" s="14" t="s">
        <v>9006</v>
      </c>
      <c r="O2881" s="17">
        <v>9482.7475392079286</v>
      </c>
      <c r="P2881" s="17">
        <v>31609.15846402643</v>
      </c>
      <c r="Q2881" s="17">
        <v>0</v>
      </c>
      <c r="R2881" s="17">
        <v>0</v>
      </c>
      <c r="S2881" s="18">
        <v>0</v>
      </c>
      <c r="T2881" s="14" t="s">
        <v>402</v>
      </c>
      <c r="U2881" s="14" t="s">
        <v>402</v>
      </c>
      <c r="V2881" s="14" t="s">
        <v>402</v>
      </c>
      <c r="W2881" s="18">
        <v>0.11924310705824627</v>
      </c>
      <c r="X2881" s="18">
        <v>1</v>
      </c>
      <c r="Y2881" s="14" t="s">
        <v>402</v>
      </c>
      <c r="Z2881" s="14" t="s">
        <v>402</v>
      </c>
      <c r="AA2881" s="18" t="s">
        <v>402</v>
      </c>
      <c r="AB2881" s="18" t="s">
        <v>402</v>
      </c>
      <c r="AC2881" s="14" t="s">
        <v>358</v>
      </c>
    </row>
    <row r="2882" spans="1:29" x14ac:dyDescent="0.15">
      <c r="A2882" s="14" t="s">
        <v>4</v>
      </c>
      <c r="B2882" s="14" t="s">
        <v>11</v>
      </c>
      <c r="C2882" s="14" t="s">
        <v>27</v>
      </c>
      <c r="D2882" s="14" t="s">
        <v>3298</v>
      </c>
      <c r="E2882" s="14" t="s">
        <v>402</v>
      </c>
      <c r="F2882" s="14" t="s">
        <v>305</v>
      </c>
      <c r="G2882" s="14" t="s">
        <v>322</v>
      </c>
      <c r="H2882" s="14" t="s">
        <v>8999</v>
      </c>
      <c r="I2882" s="17">
        <v>1739844.7553142479</v>
      </c>
      <c r="J2882" s="14" t="s">
        <v>9006</v>
      </c>
      <c r="K2882" s="17">
        <v>521953.42659427435</v>
      </c>
      <c r="L2882" s="14" t="s">
        <v>8999</v>
      </c>
      <c r="M2882" s="17">
        <v>1739844.7553142479</v>
      </c>
      <c r="N2882" s="14" t="s">
        <v>9006</v>
      </c>
      <c r="O2882" s="17">
        <v>521953.42659427435</v>
      </c>
      <c r="P2882" s="17">
        <v>1739844.7553142479</v>
      </c>
      <c r="Q2882" s="17">
        <v>0</v>
      </c>
      <c r="R2882" s="17">
        <v>0</v>
      </c>
      <c r="S2882" s="18">
        <v>0</v>
      </c>
      <c r="T2882" s="14" t="s">
        <v>402</v>
      </c>
      <c r="U2882" s="14" t="s">
        <v>402</v>
      </c>
      <c r="V2882" s="14" t="s">
        <v>402</v>
      </c>
      <c r="W2882" s="18">
        <v>0.11924310705824627</v>
      </c>
      <c r="X2882" s="18">
        <v>1</v>
      </c>
      <c r="Y2882" s="14" t="s">
        <v>402</v>
      </c>
      <c r="Z2882" s="14" t="s">
        <v>402</v>
      </c>
      <c r="AA2882" s="18" t="s">
        <v>402</v>
      </c>
      <c r="AB2882" s="18" t="s">
        <v>402</v>
      </c>
      <c r="AC2882" s="14" t="s">
        <v>358</v>
      </c>
    </row>
    <row r="2883" spans="1:29" x14ac:dyDescent="0.15">
      <c r="A2883" s="14" t="s">
        <v>4</v>
      </c>
      <c r="B2883" s="14" t="s">
        <v>11</v>
      </c>
      <c r="C2883" s="14" t="s">
        <v>22</v>
      </c>
      <c r="D2883" s="14" t="s">
        <v>3299</v>
      </c>
      <c r="E2883" s="14" t="s">
        <v>402</v>
      </c>
      <c r="F2883" s="14" t="s">
        <v>305</v>
      </c>
      <c r="G2883" s="14" t="s">
        <v>322</v>
      </c>
      <c r="H2883" s="14" t="s">
        <v>8999</v>
      </c>
      <c r="I2883" s="17">
        <v>1151676.2552512332</v>
      </c>
      <c r="J2883" s="14" t="s">
        <v>9006</v>
      </c>
      <c r="K2883" s="17">
        <v>345502.87657537003</v>
      </c>
      <c r="L2883" s="14" t="s">
        <v>8999</v>
      </c>
      <c r="M2883" s="17">
        <v>1151676.2552512332</v>
      </c>
      <c r="N2883" s="14" t="s">
        <v>9006</v>
      </c>
      <c r="O2883" s="17">
        <v>345502.87657537003</v>
      </c>
      <c r="P2883" s="17">
        <v>1151676.2552512332</v>
      </c>
      <c r="Q2883" s="17">
        <v>0</v>
      </c>
      <c r="R2883" s="17">
        <v>0</v>
      </c>
      <c r="S2883" s="18">
        <v>0</v>
      </c>
      <c r="T2883" s="14" t="s">
        <v>402</v>
      </c>
      <c r="U2883" s="14" t="s">
        <v>402</v>
      </c>
      <c r="V2883" s="14" t="s">
        <v>402</v>
      </c>
      <c r="W2883" s="18">
        <v>0.11924310705824627</v>
      </c>
      <c r="X2883" s="18">
        <v>1</v>
      </c>
      <c r="Y2883" s="14" t="s">
        <v>402</v>
      </c>
      <c r="Z2883" s="14" t="s">
        <v>402</v>
      </c>
      <c r="AA2883" s="18" t="s">
        <v>402</v>
      </c>
      <c r="AB2883" s="18" t="s">
        <v>402</v>
      </c>
      <c r="AC2883" s="14" t="s">
        <v>358</v>
      </c>
    </row>
    <row r="2884" spans="1:29" x14ac:dyDescent="0.15">
      <c r="A2884" s="14" t="s">
        <v>4</v>
      </c>
      <c r="B2884" s="14" t="s">
        <v>11</v>
      </c>
      <c r="C2884" s="14" t="s">
        <v>22</v>
      </c>
      <c r="D2884" s="14" t="s">
        <v>3300</v>
      </c>
      <c r="E2884" s="14" t="s">
        <v>402</v>
      </c>
      <c r="F2884" s="14" t="s">
        <v>305</v>
      </c>
      <c r="G2884" s="14" t="s">
        <v>322</v>
      </c>
      <c r="H2884" s="14" t="s">
        <v>8999</v>
      </c>
      <c r="I2884" s="17">
        <v>7013730.3365554139</v>
      </c>
      <c r="J2884" s="14" t="s">
        <v>9006</v>
      </c>
      <c r="K2884" s="17">
        <v>2104119.100966624</v>
      </c>
      <c r="L2884" s="14" t="s">
        <v>8999</v>
      </c>
      <c r="M2884" s="17">
        <v>7013730.3365554139</v>
      </c>
      <c r="N2884" s="14" t="s">
        <v>9006</v>
      </c>
      <c r="O2884" s="17">
        <v>2104119.100966624</v>
      </c>
      <c r="P2884" s="17">
        <v>7013730.3365554139</v>
      </c>
      <c r="Q2884" s="17">
        <v>0</v>
      </c>
      <c r="R2884" s="17">
        <v>0</v>
      </c>
      <c r="S2884" s="18">
        <v>0</v>
      </c>
      <c r="T2884" s="14" t="s">
        <v>402</v>
      </c>
      <c r="U2884" s="14" t="s">
        <v>402</v>
      </c>
      <c r="V2884" s="14" t="s">
        <v>402</v>
      </c>
      <c r="W2884" s="18">
        <v>0.11924310705824627</v>
      </c>
      <c r="X2884" s="18">
        <v>1</v>
      </c>
      <c r="Y2884" s="14" t="s">
        <v>402</v>
      </c>
      <c r="Z2884" s="14" t="s">
        <v>402</v>
      </c>
      <c r="AA2884" s="18" t="s">
        <v>402</v>
      </c>
      <c r="AB2884" s="18" t="s">
        <v>402</v>
      </c>
      <c r="AC2884" s="14" t="s">
        <v>358</v>
      </c>
    </row>
    <row r="2885" spans="1:29" x14ac:dyDescent="0.15">
      <c r="A2885" s="14" t="s">
        <v>4</v>
      </c>
      <c r="B2885" s="14" t="s">
        <v>11</v>
      </c>
      <c r="C2885" s="14" t="s">
        <v>414</v>
      </c>
      <c r="D2885" s="14" t="s">
        <v>3301</v>
      </c>
      <c r="E2885" s="14" t="s">
        <v>402</v>
      </c>
      <c r="F2885" s="14" t="s">
        <v>305</v>
      </c>
      <c r="G2885" s="14" t="s">
        <v>322</v>
      </c>
      <c r="H2885" s="14" t="s">
        <v>8999</v>
      </c>
      <c r="I2885" s="17">
        <v>68964.023189573098</v>
      </c>
      <c r="J2885" s="14" t="s">
        <v>9006</v>
      </c>
      <c r="K2885" s="17">
        <v>20689.206956871927</v>
      </c>
      <c r="L2885" s="14" t="s">
        <v>8999</v>
      </c>
      <c r="M2885" s="17">
        <v>68964.023189573098</v>
      </c>
      <c r="N2885" s="14" t="s">
        <v>9006</v>
      </c>
      <c r="O2885" s="17">
        <v>20689.206956871927</v>
      </c>
      <c r="P2885" s="17">
        <v>68964.023189573098</v>
      </c>
      <c r="Q2885" s="17">
        <v>0</v>
      </c>
      <c r="R2885" s="17">
        <v>0</v>
      </c>
      <c r="S2885" s="18">
        <v>0</v>
      </c>
      <c r="T2885" s="14" t="s">
        <v>402</v>
      </c>
      <c r="U2885" s="14" t="s">
        <v>402</v>
      </c>
      <c r="V2885" s="14" t="s">
        <v>402</v>
      </c>
      <c r="W2885" s="18">
        <v>0.11924310705824627</v>
      </c>
      <c r="X2885" s="18">
        <v>1</v>
      </c>
      <c r="Y2885" s="14" t="s">
        <v>402</v>
      </c>
      <c r="Z2885" s="14" t="s">
        <v>402</v>
      </c>
      <c r="AA2885" s="18" t="s">
        <v>402</v>
      </c>
      <c r="AB2885" s="18" t="s">
        <v>402</v>
      </c>
      <c r="AC2885" s="14" t="s">
        <v>358</v>
      </c>
    </row>
    <row r="2886" spans="1:29" x14ac:dyDescent="0.15">
      <c r="A2886" s="14" t="s">
        <v>4</v>
      </c>
      <c r="B2886" s="14" t="s">
        <v>11</v>
      </c>
      <c r="C2886" s="14" t="s">
        <v>414</v>
      </c>
      <c r="D2886" s="14" t="s">
        <v>3302</v>
      </c>
      <c r="E2886" s="14" t="s">
        <v>402</v>
      </c>
      <c r="F2886" s="14" t="s">
        <v>305</v>
      </c>
      <c r="G2886" s="14" t="s">
        <v>322</v>
      </c>
      <c r="H2886" s="14" t="s">
        <v>8999</v>
      </c>
      <c r="I2886" s="17">
        <v>2115954.4461442861</v>
      </c>
      <c r="J2886" s="14" t="s">
        <v>9006</v>
      </c>
      <c r="K2886" s="17">
        <v>634786.3338432858</v>
      </c>
      <c r="L2886" s="14" t="s">
        <v>8999</v>
      </c>
      <c r="M2886" s="17">
        <v>2115954.4461442861</v>
      </c>
      <c r="N2886" s="14" t="s">
        <v>9006</v>
      </c>
      <c r="O2886" s="17">
        <v>634786.3338432858</v>
      </c>
      <c r="P2886" s="17">
        <v>2115954.4461442861</v>
      </c>
      <c r="Q2886" s="17">
        <v>0</v>
      </c>
      <c r="R2886" s="17">
        <v>0</v>
      </c>
      <c r="S2886" s="18">
        <v>0</v>
      </c>
      <c r="T2886" s="14" t="s">
        <v>402</v>
      </c>
      <c r="U2886" s="14" t="s">
        <v>402</v>
      </c>
      <c r="V2886" s="14" t="s">
        <v>402</v>
      </c>
      <c r="W2886" s="18">
        <v>0.11924310705824627</v>
      </c>
      <c r="X2886" s="18">
        <v>1</v>
      </c>
      <c r="Y2886" s="14" t="s">
        <v>402</v>
      </c>
      <c r="Z2886" s="14" t="s">
        <v>402</v>
      </c>
      <c r="AA2886" s="18" t="s">
        <v>402</v>
      </c>
      <c r="AB2886" s="18" t="s">
        <v>402</v>
      </c>
      <c r="AC2886" s="14" t="s">
        <v>358</v>
      </c>
    </row>
    <row r="2887" spans="1:29" x14ac:dyDescent="0.15">
      <c r="A2887" s="14" t="s">
        <v>4</v>
      </c>
      <c r="B2887" s="14" t="s">
        <v>11</v>
      </c>
      <c r="C2887" s="14" t="s">
        <v>28</v>
      </c>
      <c r="D2887" s="14" t="s">
        <v>3303</v>
      </c>
      <c r="E2887" s="14" t="s">
        <v>402</v>
      </c>
      <c r="F2887" s="14" t="s">
        <v>305</v>
      </c>
      <c r="G2887" s="14" t="s">
        <v>322</v>
      </c>
      <c r="H2887" s="14" t="s">
        <v>8999</v>
      </c>
      <c r="I2887" s="17">
        <v>8695.3616557126697</v>
      </c>
      <c r="J2887" s="14" t="s">
        <v>9006</v>
      </c>
      <c r="K2887" s="17">
        <v>2608.6084967138008</v>
      </c>
      <c r="L2887" s="14" t="s">
        <v>8999</v>
      </c>
      <c r="M2887" s="17">
        <v>8695.3616557126697</v>
      </c>
      <c r="N2887" s="14" t="s">
        <v>9006</v>
      </c>
      <c r="O2887" s="17">
        <v>2608.6084967138008</v>
      </c>
      <c r="P2887" s="17">
        <v>8695.3616557126697</v>
      </c>
      <c r="Q2887" s="17">
        <v>0</v>
      </c>
      <c r="R2887" s="17">
        <v>0</v>
      </c>
      <c r="S2887" s="18">
        <v>0</v>
      </c>
      <c r="T2887" s="14" t="s">
        <v>402</v>
      </c>
      <c r="U2887" s="14" t="s">
        <v>402</v>
      </c>
      <c r="V2887" s="14" t="s">
        <v>402</v>
      </c>
      <c r="W2887" s="18">
        <v>0.11924310705824627</v>
      </c>
      <c r="X2887" s="18">
        <v>1</v>
      </c>
      <c r="Y2887" s="14" t="s">
        <v>402</v>
      </c>
      <c r="Z2887" s="14" t="s">
        <v>402</v>
      </c>
      <c r="AA2887" s="18" t="s">
        <v>402</v>
      </c>
      <c r="AB2887" s="18" t="s">
        <v>402</v>
      </c>
      <c r="AC2887" s="14" t="s">
        <v>358</v>
      </c>
    </row>
    <row r="2888" spans="1:29" x14ac:dyDescent="0.15">
      <c r="A2888" s="14" t="s">
        <v>4</v>
      </c>
      <c r="B2888" s="14" t="s">
        <v>11</v>
      </c>
      <c r="C2888" s="14" t="s">
        <v>415</v>
      </c>
      <c r="D2888" s="14" t="s">
        <v>3304</v>
      </c>
      <c r="E2888" s="14" t="s">
        <v>402</v>
      </c>
      <c r="F2888" s="14" t="s">
        <v>305</v>
      </c>
      <c r="G2888" s="14" t="s">
        <v>322</v>
      </c>
      <c r="H2888" s="14" t="s">
        <v>8999</v>
      </c>
      <c r="I2888" s="17">
        <v>859758.49451669457</v>
      </c>
      <c r="J2888" s="14" t="s">
        <v>9006</v>
      </c>
      <c r="K2888" s="17">
        <v>257927.54835500836</v>
      </c>
      <c r="L2888" s="14" t="s">
        <v>8999</v>
      </c>
      <c r="M2888" s="17">
        <v>859758.49451669457</v>
      </c>
      <c r="N2888" s="14" t="s">
        <v>9006</v>
      </c>
      <c r="O2888" s="17">
        <v>257927.54835500836</v>
      </c>
      <c r="P2888" s="17">
        <v>859758.49451669457</v>
      </c>
      <c r="Q2888" s="17">
        <v>0</v>
      </c>
      <c r="R2888" s="17">
        <v>0</v>
      </c>
      <c r="S2888" s="18">
        <v>0</v>
      </c>
      <c r="T2888" s="14" t="s">
        <v>402</v>
      </c>
      <c r="U2888" s="14" t="s">
        <v>402</v>
      </c>
      <c r="V2888" s="14" t="s">
        <v>402</v>
      </c>
      <c r="W2888" s="18">
        <v>0.11924310705824627</v>
      </c>
      <c r="X2888" s="18">
        <v>1</v>
      </c>
      <c r="Y2888" s="14" t="s">
        <v>402</v>
      </c>
      <c r="Z2888" s="14" t="s">
        <v>402</v>
      </c>
      <c r="AA2888" s="18" t="s">
        <v>402</v>
      </c>
      <c r="AB2888" s="18" t="s">
        <v>402</v>
      </c>
      <c r="AC2888" s="14" t="s">
        <v>358</v>
      </c>
    </row>
    <row r="2889" spans="1:29" x14ac:dyDescent="0.15">
      <c r="A2889" s="14" t="s">
        <v>4</v>
      </c>
      <c r="B2889" s="14" t="s">
        <v>11</v>
      </c>
      <c r="C2889" s="14" t="s">
        <v>413</v>
      </c>
      <c r="D2889" s="14" t="s">
        <v>3305</v>
      </c>
      <c r="E2889" s="14" t="s">
        <v>402</v>
      </c>
      <c r="F2889" s="14" t="s">
        <v>305</v>
      </c>
      <c r="G2889" s="14" t="s">
        <v>322</v>
      </c>
      <c r="H2889" s="14" t="s">
        <v>8999</v>
      </c>
      <c r="I2889" s="17">
        <v>2405690.5330672017</v>
      </c>
      <c r="J2889" s="14" t="s">
        <v>9006</v>
      </c>
      <c r="K2889" s="17">
        <v>721707.15992016054</v>
      </c>
      <c r="L2889" s="14" t="s">
        <v>8999</v>
      </c>
      <c r="M2889" s="17">
        <v>2405690.5330672017</v>
      </c>
      <c r="N2889" s="14" t="s">
        <v>9006</v>
      </c>
      <c r="O2889" s="17">
        <v>721707.15992016054</v>
      </c>
      <c r="P2889" s="17">
        <v>2405690.5330672017</v>
      </c>
      <c r="Q2889" s="17">
        <v>0</v>
      </c>
      <c r="R2889" s="17">
        <v>0</v>
      </c>
      <c r="S2889" s="18">
        <v>0</v>
      </c>
      <c r="T2889" s="14" t="s">
        <v>402</v>
      </c>
      <c r="U2889" s="14" t="s">
        <v>402</v>
      </c>
      <c r="V2889" s="14" t="s">
        <v>402</v>
      </c>
      <c r="W2889" s="18">
        <v>0.11924310705824627</v>
      </c>
      <c r="X2889" s="18">
        <v>1</v>
      </c>
      <c r="Y2889" s="14" t="s">
        <v>402</v>
      </c>
      <c r="Z2889" s="14" t="s">
        <v>402</v>
      </c>
      <c r="AA2889" s="18" t="s">
        <v>402</v>
      </c>
      <c r="AB2889" s="18" t="s">
        <v>402</v>
      </c>
      <c r="AC2889" s="14" t="s">
        <v>358</v>
      </c>
    </row>
    <row r="2890" spans="1:29" x14ac:dyDescent="0.15">
      <c r="A2890" s="14" t="s">
        <v>4</v>
      </c>
      <c r="B2890" s="14" t="s">
        <v>11</v>
      </c>
      <c r="C2890" s="14" t="s">
        <v>409</v>
      </c>
      <c r="D2890" s="14" t="s">
        <v>3306</v>
      </c>
      <c r="E2890" s="14" t="s">
        <v>402</v>
      </c>
      <c r="F2890" s="14" t="s">
        <v>305</v>
      </c>
      <c r="G2890" s="14" t="s">
        <v>322</v>
      </c>
      <c r="H2890" s="14" t="s">
        <v>8999</v>
      </c>
      <c r="I2890" s="17">
        <v>17128.38780361777</v>
      </c>
      <c r="J2890" s="14" t="s">
        <v>9006</v>
      </c>
      <c r="K2890" s="17">
        <v>5138.516341085332</v>
      </c>
      <c r="L2890" s="14" t="s">
        <v>8999</v>
      </c>
      <c r="M2890" s="17">
        <v>17128.38780361777</v>
      </c>
      <c r="N2890" s="14" t="s">
        <v>9006</v>
      </c>
      <c r="O2890" s="17">
        <v>5138.516341085332</v>
      </c>
      <c r="P2890" s="17">
        <v>17128.38780361777</v>
      </c>
      <c r="Q2890" s="17">
        <v>0</v>
      </c>
      <c r="R2890" s="17">
        <v>0</v>
      </c>
      <c r="S2890" s="18">
        <v>0</v>
      </c>
      <c r="T2890" s="14" t="s">
        <v>402</v>
      </c>
      <c r="U2890" s="14" t="s">
        <v>402</v>
      </c>
      <c r="V2890" s="14" t="s">
        <v>402</v>
      </c>
      <c r="W2890" s="18">
        <v>0.11924310705824627</v>
      </c>
      <c r="X2890" s="18">
        <v>1</v>
      </c>
      <c r="Y2890" s="14" t="s">
        <v>402</v>
      </c>
      <c r="Z2890" s="14" t="s">
        <v>402</v>
      </c>
      <c r="AA2890" s="18" t="s">
        <v>402</v>
      </c>
      <c r="AB2890" s="18" t="s">
        <v>402</v>
      </c>
      <c r="AC2890" s="14" t="s">
        <v>358</v>
      </c>
    </row>
    <row r="2891" spans="1:29" x14ac:dyDescent="0.15">
      <c r="A2891" s="14" t="s">
        <v>4</v>
      </c>
      <c r="B2891" s="14" t="s">
        <v>11</v>
      </c>
      <c r="C2891" s="14" t="s">
        <v>23</v>
      </c>
      <c r="D2891" s="14" t="s">
        <v>3307</v>
      </c>
      <c r="E2891" s="14" t="s">
        <v>402</v>
      </c>
      <c r="F2891" s="14" t="s">
        <v>305</v>
      </c>
      <c r="G2891" s="14" t="s">
        <v>322</v>
      </c>
      <c r="H2891" s="14" t="s">
        <v>8999</v>
      </c>
      <c r="I2891" s="17">
        <v>1568564.805597068</v>
      </c>
      <c r="J2891" s="14" t="s">
        <v>9006</v>
      </c>
      <c r="K2891" s="17">
        <v>470569.44167912035</v>
      </c>
      <c r="L2891" s="14" t="s">
        <v>8999</v>
      </c>
      <c r="M2891" s="17">
        <v>1568564.805597068</v>
      </c>
      <c r="N2891" s="14" t="s">
        <v>9006</v>
      </c>
      <c r="O2891" s="17">
        <v>470569.44167912035</v>
      </c>
      <c r="P2891" s="17">
        <v>1568564.805597068</v>
      </c>
      <c r="Q2891" s="17">
        <v>0</v>
      </c>
      <c r="R2891" s="17">
        <v>0</v>
      </c>
      <c r="S2891" s="18">
        <v>0</v>
      </c>
      <c r="T2891" s="14" t="s">
        <v>402</v>
      </c>
      <c r="U2891" s="14" t="s">
        <v>402</v>
      </c>
      <c r="V2891" s="14" t="s">
        <v>402</v>
      </c>
      <c r="W2891" s="18">
        <v>0.11924310705824627</v>
      </c>
      <c r="X2891" s="18">
        <v>1</v>
      </c>
      <c r="Y2891" s="14" t="s">
        <v>402</v>
      </c>
      <c r="Z2891" s="14" t="s">
        <v>402</v>
      </c>
      <c r="AA2891" s="18" t="s">
        <v>402</v>
      </c>
      <c r="AB2891" s="18" t="s">
        <v>402</v>
      </c>
      <c r="AC2891" s="14" t="s">
        <v>358</v>
      </c>
    </row>
    <row r="2892" spans="1:29" x14ac:dyDescent="0.15">
      <c r="A2892" s="14" t="s">
        <v>4</v>
      </c>
      <c r="B2892" s="14" t="s">
        <v>11</v>
      </c>
      <c r="C2892" s="14" t="s">
        <v>23</v>
      </c>
      <c r="D2892" s="14" t="s">
        <v>3308</v>
      </c>
      <c r="E2892" s="14" t="s">
        <v>402</v>
      </c>
      <c r="F2892" s="14" t="s">
        <v>305</v>
      </c>
      <c r="G2892" s="14" t="s">
        <v>322</v>
      </c>
      <c r="H2892" s="14" t="s">
        <v>8999</v>
      </c>
      <c r="I2892" s="17">
        <v>1605327.9788674896</v>
      </c>
      <c r="J2892" s="14" t="s">
        <v>9006</v>
      </c>
      <c r="K2892" s="17">
        <v>481598.39366024686</v>
      </c>
      <c r="L2892" s="14" t="s">
        <v>8999</v>
      </c>
      <c r="M2892" s="17">
        <v>1605327.9788674896</v>
      </c>
      <c r="N2892" s="14" t="s">
        <v>9006</v>
      </c>
      <c r="O2892" s="17">
        <v>481598.39366024686</v>
      </c>
      <c r="P2892" s="17">
        <v>1605327.9788674896</v>
      </c>
      <c r="Q2892" s="17">
        <v>0</v>
      </c>
      <c r="R2892" s="17">
        <v>0</v>
      </c>
      <c r="S2892" s="18">
        <v>0</v>
      </c>
      <c r="T2892" s="14" t="s">
        <v>402</v>
      </c>
      <c r="U2892" s="14" t="s">
        <v>402</v>
      </c>
      <c r="V2892" s="14" t="s">
        <v>402</v>
      </c>
      <c r="W2892" s="18">
        <v>0.11924310705824627</v>
      </c>
      <c r="X2892" s="18">
        <v>1</v>
      </c>
      <c r="Y2892" s="14" t="s">
        <v>402</v>
      </c>
      <c r="Z2892" s="14" t="s">
        <v>402</v>
      </c>
      <c r="AA2892" s="18" t="s">
        <v>402</v>
      </c>
      <c r="AB2892" s="18" t="s">
        <v>402</v>
      </c>
      <c r="AC2892" s="14" t="s">
        <v>358</v>
      </c>
    </row>
    <row r="2893" spans="1:29" x14ac:dyDescent="0.15">
      <c r="A2893" s="14" t="s">
        <v>4</v>
      </c>
      <c r="B2893" s="14" t="s">
        <v>11</v>
      </c>
      <c r="C2893" s="14" t="s">
        <v>420</v>
      </c>
      <c r="D2893" s="14" t="s">
        <v>3309</v>
      </c>
      <c r="E2893" s="14" t="s">
        <v>402</v>
      </c>
      <c r="F2893" s="14" t="s">
        <v>305</v>
      </c>
      <c r="G2893" s="14" t="s">
        <v>322</v>
      </c>
      <c r="H2893" s="14" t="s">
        <v>8999</v>
      </c>
      <c r="I2893" s="17">
        <v>11239.596094494425</v>
      </c>
      <c r="J2893" s="14" t="s">
        <v>9006</v>
      </c>
      <c r="K2893" s="17">
        <v>3371.8788283483277</v>
      </c>
      <c r="L2893" s="14" t="s">
        <v>8999</v>
      </c>
      <c r="M2893" s="17">
        <v>11239.596094494425</v>
      </c>
      <c r="N2893" s="14" t="s">
        <v>9006</v>
      </c>
      <c r="O2893" s="17">
        <v>3371.8788283483277</v>
      </c>
      <c r="P2893" s="17">
        <v>11239.596094494425</v>
      </c>
      <c r="Q2893" s="17">
        <v>0</v>
      </c>
      <c r="R2893" s="17">
        <v>0</v>
      </c>
      <c r="S2893" s="18">
        <v>0</v>
      </c>
      <c r="T2893" s="14" t="s">
        <v>402</v>
      </c>
      <c r="U2893" s="14" t="s">
        <v>402</v>
      </c>
      <c r="V2893" s="14" t="s">
        <v>402</v>
      </c>
      <c r="W2893" s="18">
        <v>0.11924310705824627</v>
      </c>
      <c r="X2893" s="18">
        <v>1</v>
      </c>
      <c r="Y2893" s="14" t="s">
        <v>402</v>
      </c>
      <c r="Z2893" s="14" t="s">
        <v>402</v>
      </c>
      <c r="AA2893" s="18" t="s">
        <v>402</v>
      </c>
      <c r="AB2893" s="18" t="s">
        <v>402</v>
      </c>
      <c r="AC2893" s="14" t="s">
        <v>358</v>
      </c>
    </row>
    <row r="2894" spans="1:29" x14ac:dyDescent="0.15">
      <c r="A2894" s="14" t="s">
        <v>4</v>
      </c>
      <c r="B2894" s="14" t="s">
        <v>11</v>
      </c>
      <c r="C2894" s="14" t="s">
        <v>416</v>
      </c>
      <c r="D2894" s="14" t="s">
        <v>3310</v>
      </c>
      <c r="E2894" s="14" t="s">
        <v>402</v>
      </c>
      <c r="F2894" s="14" t="s">
        <v>305</v>
      </c>
      <c r="G2894" s="14" t="s">
        <v>322</v>
      </c>
      <c r="H2894" s="14" t="s">
        <v>8999</v>
      </c>
      <c r="I2894" s="17">
        <v>879.32570999388543</v>
      </c>
      <c r="J2894" s="14" t="s">
        <v>9006</v>
      </c>
      <c r="K2894" s="17">
        <v>263.79771299816559</v>
      </c>
      <c r="L2894" s="14" t="s">
        <v>8999</v>
      </c>
      <c r="M2894" s="17">
        <v>879.32570999388543</v>
      </c>
      <c r="N2894" s="14" t="s">
        <v>9006</v>
      </c>
      <c r="O2894" s="17">
        <v>263.79771299816559</v>
      </c>
      <c r="P2894" s="17">
        <v>879.32570999388543</v>
      </c>
      <c r="Q2894" s="17">
        <v>0</v>
      </c>
      <c r="R2894" s="17">
        <v>0</v>
      </c>
      <c r="S2894" s="18">
        <v>0</v>
      </c>
      <c r="T2894" s="14" t="s">
        <v>402</v>
      </c>
      <c r="U2894" s="14" t="s">
        <v>402</v>
      </c>
      <c r="V2894" s="14" t="s">
        <v>402</v>
      </c>
      <c r="W2894" s="18">
        <v>0.11924310705824627</v>
      </c>
      <c r="X2894" s="18">
        <v>1</v>
      </c>
      <c r="Y2894" s="14" t="s">
        <v>402</v>
      </c>
      <c r="Z2894" s="14" t="s">
        <v>402</v>
      </c>
      <c r="AA2894" s="18" t="s">
        <v>402</v>
      </c>
      <c r="AB2894" s="18" t="s">
        <v>402</v>
      </c>
      <c r="AC2894" s="14" t="s">
        <v>358</v>
      </c>
    </row>
    <row r="2895" spans="1:29" x14ac:dyDescent="0.15">
      <c r="A2895" s="14" t="s">
        <v>4</v>
      </c>
      <c r="B2895" s="14" t="s">
        <v>11</v>
      </c>
      <c r="C2895" s="14" t="s">
        <v>417</v>
      </c>
      <c r="D2895" s="14" t="s">
        <v>3311</v>
      </c>
      <c r="E2895" s="14" t="s">
        <v>402</v>
      </c>
      <c r="F2895" s="14" t="s">
        <v>305</v>
      </c>
      <c r="G2895" s="14" t="s">
        <v>322</v>
      </c>
      <c r="H2895" s="14" t="s">
        <v>8999</v>
      </c>
      <c r="I2895" s="17">
        <v>110908.06739019576</v>
      </c>
      <c r="J2895" s="14" t="s">
        <v>9006</v>
      </c>
      <c r="K2895" s="17">
        <v>33272.42021705873</v>
      </c>
      <c r="L2895" s="14" t="s">
        <v>8999</v>
      </c>
      <c r="M2895" s="17">
        <v>110908.06739019576</v>
      </c>
      <c r="N2895" s="14" t="s">
        <v>9006</v>
      </c>
      <c r="O2895" s="17">
        <v>33272.42021705873</v>
      </c>
      <c r="P2895" s="17">
        <v>110908.06739019576</v>
      </c>
      <c r="Q2895" s="17">
        <v>0</v>
      </c>
      <c r="R2895" s="17">
        <v>0</v>
      </c>
      <c r="S2895" s="18">
        <v>0</v>
      </c>
      <c r="T2895" s="14" t="s">
        <v>402</v>
      </c>
      <c r="U2895" s="14" t="s">
        <v>402</v>
      </c>
      <c r="V2895" s="14" t="s">
        <v>402</v>
      </c>
      <c r="W2895" s="18">
        <v>0.11924310705824627</v>
      </c>
      <c r="X2895" s="18">
        <v>1</v>
      </c>
      <c r="Y2895" s="14" t="s">
        <v>402</v>
      </c>
      <c r="Z2895" s="14" t="s">
        <v>402</v>
      </c>
      <c r="AA2895" s="18" t="s">
        <v>402</v>
      </c>
      <c r="AB2895" s="18" t="s">
        <v>402</v>
      </c>
      <c r="AC2895" s="14" t="s">
        <v>358</v>
      </c>
    </row>
    <row r="2896" spans="1:29" x14ac:dyDescent="0.15">
      <c r="A2896" s="14" t="s">
        <v>4</v>
      </c>
      <c r="B2896" s="14" t="s">
        <v>11</v>
      </c>
      <c r="C2896" s="14" t="s">
        <v>24</v>
      </c>
      <c r="D2896" s="14" t="s">
        <v>3312</v>
      </c>
      <c r="E2896" s="14" t="s">
        <v>402</v>
      </c>
      <c r="F2896" s="14" t="s">
        <v>305</v>
      </c>
      <c r="G2896" s="14" t="s">
        <v>322</v>
      </c>
      <c r="H2896" s="14" t="s">
        <v>8999</v>
      </c>
      <c r="I2896" s="17">
        <v>388234.01011051907</v>
      </c>
      <c r="J2896" s="14" t="s">
        <v>9006</v>
      </c>
      <c r="K2896" s="17">
        <v>116470.2030331557</v>
      </c>
      <c r="L2896" s="14" t="s">
        <v>8999</v>
      </c>
      <c r="M2896" s="17">
        <v>388234.01011051907</v>
      </c>
      <c r="N2896" s="14" t="s">
        <v>9006</v>
      </c>
      <c r="O2896" s="17">
        <v>116470.2030331557</v>
      </c>
      <c r="P2896" s="17">
        <v>388234.01011051907</v>
      </c>
      <c r="Q2896" s="17">
        <v>0</v>
      </c>
      <c r="R2896" s="17">
        <v>0</v>
      </c>
      <c r="S2896" s="18">
        <v>0</v>
      </c>
      <c r="T2896" s="14" t="s">
        <v>402</v>
      </c>
      <c r="U2896" s="14" t="s">
        <v>402</v>
      </c>
      <c r="V2896" s="14" t="s">
        <v>402</v>
      </c>
      <c r="W2896" s="18">
        <v>0.11924310705824627</v>
      </c>
      <c r="X2896" s="18">
        <v>1</v>
      </c>
      <c r="Y2896" s="14" t="s">
        <v>402</v>
      </c>
      <c r="Z2896" s="14" t="s">
        <v>402</v>
      </c>
      <c r="AA2896" s="18" t="s">
        <v>402</v>
      </c>
      <c r="AB2896" s="18" t="s">
        <v>402</v>
      </c>
      <c r="AC2896" s="14" t="s">
        <v>358</v>
      </c>
    </row>
    <row r="2897" spans="1:29" x14ac:dyDescent="0.15">
      <c r="A2897" s="14" t="s">
        <v>4</v>
      </c>
      <c r="B2897" s="14" t="s">
        <v>11</v>
      </c>
      <c r="C2897" s="14" t="s">
        <v>24</v>
      </c>
      <c r="D2897" s="14" t="s">
        <v>3313</v>
      </c>
      <c r="E2897" s="14" t="s">
        <v>402</v>
      </c>
      <c r="F2897" s="14" t="s">
        <v>305</v>
      </c>
      <c r="G2897" s="14" t="s">
        <v>322</v>
      </c>
      <c r="H2897" s="14" t="s">
        <v>8999</v>
      </c>
      <c r="I2897" s="17">
        <v>43670624.610094681</v>
      </c>
      <c r="J2897" s="14" t="s">
        <v>9006</v>
      </c>
      <c r="K2897" s="17">
        <v>13101187.383028405</v>
      </c>
      <c r="L2897" s="14" t="s">
        <v>8999</v>
      </c>
      <c r="M2897" s="17">
        <v>43670624.610094681</v>
      </c>
      <c r="N2897" s="14" t="s">
        <v>9006</v>
      </c>
      <c r="O2897" s="17">
        <v>13101187.383028405</v>
      </c>
      <c r="P2897" s="17">
        <v>43670624.610094681</v>
      </c>
      <c r="Q2897" s="17">
        <v>0</v>
      </c>
      <c r="R2897" s="17">
        <v>0</v>
      </c>
      <c r="S2897" s="18">
        <v>0</v>
      </c>
      <c r="T2897" s="14" t="s">
        <v>402</v>
      </c>
      <c r="U2897" s="14" t="s">
        <v>402</v>
      </c>
      <c r="V2897" s="14" t="s">
        <v>402</v>
      </c>
      <c r="W2897" s="18">
        <v>0.11924310705824627</v>
      </c>
      <c r="X2897" s="18">
        <v>1</v>
      </c>
      <c r="Y2897" s="14" t="s">
        <v>402</v>
      </c>
      <c r="Z2897" s="14" t="s">
        <v>402</v>
      </c>
      <c r="AA2897" s="18" t="s">
        <v>402</v>
      </c>
      <c r="AB2897" s="18" t="s">
        <v>402</v>
      </c>
      <c r="AC2897" s="14" t="s">
        <v>358</v>
      </c>
    </row>
    <row r="2898" spans="1:29" x14ac:dyDescent="0.15">
      <c r="A2898" s="14" t="s">
        <v>4</v>
      </c>
      <c r="B2898" s="14" t="s">
        <v>11</v>
      </c>
      <c r="C2898" s="14" t="s">
        <v>16</v>
      </c>
      <c r="D2898" s="14" t="s">
        <v>3314</v>
      </c>
      <c r="E2898" s="14" t="s">
        <v>402</v>
      </c>
      <c r="F2898" s="14" t="s">
        <v>305</v>
      </c>
      <c r="G2898" s="14" t="s">
        <v>8997</v>
      </c>
      <c r="H2898" s="14" t="s">
        <v>8999</v>
      </c>
      <c r="I2898" s="17">
        <v>6075576.0127999997</v>
      </c>
      <c r="J2898" s="14" t="s">
        <v>9006</v>
      </c>
      <c r="K2898" s="17">
        <v>1822672.8038399999</v>
      </c>
      <c r="L2898" s="14" t="s">
        <v>8999</v>
      </c>
      <c r="M2898" s="17">
        <v>6075576.0127999997</v>
      </c>
      <c r="N2898" s="14" t="s">
        <v>9006</v>
      </c>
      <c r="O2898" s="17">
        <v>1822672.8038399999</v>
      </c>
      <c r="P2898" s="17">
        <v>6075576.0127999997</v>
      </c>
      <c r="Q2898" s="17">
        <v>0</v>
      </c>
      <c r="R2898" s="17">
        <v>0</v>
      </c>
      <c r="S2898" s="18">
        <v>0</v>
      </c>
      <c r="T2898" s="14" t="s">
        <v>402</v>
      </c>
      <c r="U2898" s="14" t="s">
        <v>402</v>
      </c>
      <c r="V2898" s="14" t="s">
        <v>402</v>
      </c>
      <c r="W2898" s="18">
        <v>100</v>
      </c>
      <c r="X2898" s="18">
        <v>1</v>
      </c>
      <c r="Y2898" s="14" t="s">
        <v>402</v>
      </c>
      <c r="Z2898" s="14" t="s">
        <v>402</v>
      </c>
      <c r="AA2898" s="18" t="s">
        <v>402</v>
      </c>
      <c r="AB2898" s="18" t="s">
        <v>402</v>
      </c>
      <c r="AC2898" s="14" t="s">
        <v>358</v>
      </c>
    </row>
    <row r="2899" spans="1:29" x14ac:dyDescent="0.15">
      <c r="A2899" s="14" t="s">
        <v>4</v>
      </c>
      <c r="B2899" s="14" t="s">
        <v>11</v>
      </c>
      <c r="C2899" s="14" t="s">
        <v>16</v>
      </c>
      <c r="D2899" s="14" t="s">
        <v>3315</v>
      </c>
      <c r="E2899" s="14" t="s">
        <v>402</v>
      </c>
      <c r="F2899" s="14" t="s">
        <v>305</v>
      </c>
      <c r="G2899" s="14" t="s">
        <v>322</v>
      </c>
      <c r="H2899" s="14" t="s">
        <v>8999</v>
      </c>
      <c r="I2899" s="17">
        <v>1.8986483721349263E-2</v>
      </c>
      <c r="J2899" s="14" t="s">
        <v>9006</v>
      </c>
      <c r="K2899" s="17">
        <v>5.6959451164047782E-3</v>
      </c>
      <c r="L2899" s="14" t="s">
        <v>8999</v>
      </c>
      <c r="M2899" s="17">
        <v>1.8986483721349263E-2</v>
      </c>
      <c r="N2899" s="14" t="s">
        <v>9006</v>
      </c>
      <c r="O2899" s="17">
        <v>5.6959451164047782E-3</v>
      </c>
      <c r="P2899" s="17">
        <v>1.8986483721349263E-2</v>
      </c>
      <c r="Q2899" s="17">
        <v>0</v>
      </c>
      <c r="R2899" s="17">
        <v>0</v>
      </c>
      <c r="S2899" s="18">
        <v>0</v>
      </c>
      <c r="T2899" s="14" t="s">
        <v>402</v>
      </c>
      <c r="U2899" s="14" t="s">
        <v>402</v>
      </c>
      <c r="V2899" s="14" t="s">
        <v>402</v>
      </c>
      <c r="W2899" s="18">
        <v>0.11924310705824627</v>
      </c>
      <c r="X2899" s="18">
        <v>1</v>
      </c>
      <c r="Y2899" s="14" t="s">
        <v>402</v>
      </c>
      <c r="Z2899" s="14" t="s">
        <v>402</v>
      </c>
      <c r="AA2899" s="18" t="s">
        <v>402</v>
      </c>
      <c r="AB2899" s="18" t="s">
        <v>402</v>
      </c>
      <c r="AC2899" s="14" t="s">
        <v>358</v>
      </c>
    </row>
    <row r="2900" spans="1:29" x14ac:dyDescent="0.15">
      <c r="A2900" s="14" t="s">
        <v>4</v>
      </c>
      <c r="B2900" s="14" t="s">
        <v>11</v>
      </c>
      <c r="C2900" s="14" t="s">
        <v>411</v>
      </c>
      <c r="D2900" s="14" t="s">
        <v>3316</v>
      </c>
      <c r="E2900" s="14" t="s">
        <v>402</v>
      </c>
      <c r="F2900" s="14" t="s">
        <v>305</v>
      </c>
      <c r="G2900" s="14" t="s">
        <v>322</v>
      </c>
      <c r="H2900" s="14" t="s">
        <v>8999</v>
      </c>
      <c r="I2900" s="17">
        <v>729250.55923001433</v>
      </c>
      <c r="J2900" s="14" t="s">
        <v>9006</v>
      </c>
      <c r="K2900" s="17">
        <v>218775.16776900427</v>
      </c>
      <c r="L2900" s="14" t="s">
        <v>8999</v>
      </c>
      <c r="M2900" s="17">
        <v>729250.55923001433</v>
      </c>
      <c r="N2900" s="14" t="s">
        <v>9006</v>
      </c>
      <c r="O2900" s="17">
        <v>218775.16776900427</v>
      </c>
      <c r="P2900" s="17">
        <v>729250.55923001433</v>
      </c>
      <c r="Q2900" s="17">
        <v>0</v>
      </c>
      <c r="R2900" s="17">
        <v>0</v>
      </c>
      <c r="S2900" s="18">
        <v>0</v>
      </c>
      <c r="T2900" s="14" t="s">
        <v>402</v>
      </c>
      <c r="U2900" s="14" t="s">
        <v>402</v>
      </c>
      <c r="V2900" s="14" t="s">
        <v>402</v>
      </c>
      <c r="W2900" s="18">
        <v>0.11924310705824627</v>
      </c>
      <c r="X2900" s="18">
        <v>1</v>
      </c>
      <c r="Y2900" s="14" t="s">
        <v>402</v>
      </c>
      <c r="Z2900" s="14" t="s">
        <v>402</v>
      </c>
      <c r="AA2900" s="18" t="s">
        <v>402</v>
      </c>
      <c r="AB2900" s="18" t="s">
        <v>402</v>
      </c>
      <c r="AC2900" s="14" t="s">
        <v>358</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75"/>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8</v>
      </c>
      <c r="Z1" s="11"/>
      <c r="AA1" s="11"/>
      <c r="AK1" s="11"/>
      <c r="AL1" s="11"/>
    </row>
    <row r="2" spans="1:38" x14ac:dyDescent="0.2">
      <c r="A2" s="1" t="s">
        <v>1</v>
      </c>
      <c r="B2" s="4">
        <v>46234</v>
      </c>
      <c r="D2" s="1" t="s">
        <v>29</v>
      </c>
      <c r="F2" s="1" t="s">
        <v>320</v>
      </c>
      <c r="G2" s="1" t="s">
        <v>329</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9</v>
      </c>
      <c r="C4" s="730" t="s">
        <v>14</v>
      </c>
      <c r="D4" s="734" t="s">
        <v>30</v>
      </c>
      <c r="E4" s="734" t="s">
        <v>300</v>
      </c>
      <c r="F4" s="730" t="s">
        <v>321</v>
      </c>
      <c r="G4" s="734" t="s">
        <v>330</v>
      </c>
      <c r="H4" s="732" t="s">
        <v>334</v>
      </c>
      <c r="I4" s="732"/>
      <c r="J4" s="732" t="s">
        <v>337</v>
      </c>
      <c r="K4" s="732"/>
      <c r="L4" s="732" t="s">
        <v>338</v>
      </c>
      <c r="M4" s="742" t="s">
        <v>341</v>
      </c>
      <c r="N4" s="731" t="s">
        <v>342</v>
      </c>
      <c r="O4" s="731" t="s">
        <v>343</v>
      </c>
      <c r="P4" s="731" t="s">
        <v>344</v>
      </c>
      <c r="Q4" s="731" t="s">
        <v>346</v>
      </c>
      <c r="R4" s="736" t="s">
        <v>347</v>
      </c>
      <c r="S4" s="736" t="s">
        <v>348</v>
      </c>
      <c r="T4" s="730" t="s">
        <v>349</v>
      </c>
      <c r="U4" s="732" t="s">
        <v>353</v>
      </c>
      <c r="V4" s="742" t="s">
        <v>354</v>
      </c>
      <c r="W4" s="742" t="s">
        <v>355</v>
      </c>
      <c r="X4" s="742" t="s">
        <v>356</v>
      </c>
      <c r="Y4" s="742" t="s">
        <v>357</v>
      </c>
    </row>
    <row r="5" spans="1:38" customFormat="1" ht="21.6" x14ac:dyDescent="0.2">
      <c r="A5" s="731"/>
      <c r="B5" s="731"/>
      <c r="C5" s="731"/>
      <c r="D5" s="735"/>
      <c r="E5" s="735"/>
      <c r="F5" s="735"/>
      <c r="G5" s="735"/>
      <c r="H5" s="5" t="s">
        <v>335</v>
      </c>
      <c r="I5" s="5" t="s">
        <v>336</v>
      </c>
      <c r="J5" s="5" t="s">
        <v>335</v>
      </c>
      <c r="K5" s="5" t="s">
        <v>336</v>
      </c>
      <c r="L5" s="733"/>
      <c r="M5" s="743"/>
      <c r="N5" s="738"/>
      <c r="O5" s="738"/>
      <c r="P5" s="738"/>
      <c r="Q5" s="738"/>
      <c r="R5" s="744"/>
      <c r="S5" s="744"/>
      <c r="T5" s="731"/>
      <c r="U5" s="733"/>
      <c r="V5" s="743"/>
      <c r="W5" s="743"/>
      <c r="X5" s="743"/>
      <c r="Y5" s="743"/>
    </row>
    <row r="6" spans="1:38" x14ac:dyDescent="0.2">
      <c r="A6" s="2" t="s">
        <v>4</v>
      </c>
      <c r="B6" s="2" t="s">
        <v>10</v>
      </c>
      <c r="C6" s="2" t="s">
        <v>15</v>
      </c>
      <c r="D6" s="2" t="s">
        <v>31</v>
      </c>
      <c r="E6" s="2" t="s">
        <v>301</v>
      </c>
      <c r="F6" s="2" t="s">
        <v>10</v>
      </c>
      <c r="G6" s="2" t="s">
        <v>331</v>
      </c>
      <c r="H6" s="6">
        <v>0</v>
      </c>
      <c r="I6" s="6">
        <v>0</v>
      </c>
      <c r="J6" s="6">
        <v>0</v>
      </c>
      <c r="K6" s="6">
        <v>0</v>
      </c>
      <c r="L6" s="2" t="s">
        <v>10</v>
      </c>
      <c r="M6" s="6">
        <v>0</v>
      </c>
      <c r="N6" s="8" t="s">
        <v>10</v>
      </c>
      <c r="O6" s="8" t="s">
        <v>10</v>
      </c>
      <c r="P6" s="2" t="s">
        <v>10</v>
      </c>
      <c r="Q6" s="9">
        <v>0</v>
      </c>
      <c r="R6" s="10">
        <v>0</v>
      </c>
      <c r="S6" s="9">
        <v>0</v>
      </c>
      <c r="T6" s="2" t="s">
        <v>350</v>
      </c>
      <c r="U6" s="6">
        <v>0</v>
      </c>
      <c r="V6" s="9">
        <v>100</v>
      </c>
      <c r="W6" s="9">
        <v>1</v>
      </c>
      <c r="X6" s="9">
        <v>1</v>
      </c>
      <c r="Y6" s="2" t="s">
        <v>10</v>
      </c>
    </row>
    <row r="7" spans="1:38" x14ac:dyDescent="0.2">
      <c r="A7" s="2" t="s">
        <v>4</v>
      </c>
      <c r="B7" s="2" t="s">
        <v>10</v>
      </c>
      <c r="C7" s="2" t="s">
        <v>15</v>
      </c>
      <c r="D7" s="2" t="s">
        <v>32</v>
      </c>
      <c r="E7" s="2" t="s">
        <v>302</v>
      </c>
      <c r="F7" s="2" t="s">
        <v>10</v>
      </c>
      <c r="G7" s="2" t="s">
        <v>331</v>
      </c>
      <c r="H7" s="6">
        <v>0</v>
      </c>
      <c r="I7" s="6">
        <v>0</v>
      </c>
      <c r="J7" s="6">
        <v>0</v>
      </c>
      <c r="K7" s="6">
        <v>0</v>
      </c>
      <c r="L7" s="2" t="s">
        <v>10</v>
      </c>
      <c r="M7" s="6">
        <v>0</v>
      </c>
      <c r="N7" s="8" t="s">
        <v>10</v>
      </c>
      <c r="O7" s="8" t="s">
        <v>10</v>
      </c>
      <c r="P7" s="2" t="s">
        <v>10</v>
      </c>
      <c r="Q7" s="9">
        <v>0</v>
      </c>
      <c r="R7" s="10">
        <v>0</v>
      </c>
      <c r="S7" s="9">
        <v>0</v>
      </c>
      <c r="T7" s="2" t="s">
        <v>350</v>
      </c>
      <c r="U7" s="6">
        <v>0</v>
      </c>
      <c r="V7" s="9">
        <v>100</v>
      </c>
      <c r="W7" s="9">
        <v>1</v>
      </c>
      <c r="X7" s="9">
        <v>1</v>
      </c>
      <c r="Y7" s="2" t="s">
        <v>10</v>
      </c>
    </row>
    <row r="8" spans="1:38" x14ac:dyDescent="0.2">
      <c r="A8" s="2" t="s">
        <v>4</v>
      </c>
      <c r="B8" s="2" t="s">
        <v>10</v>
      </c>
      <c r="C8" s="2" t="s">
        <v>15</v>
      </c>
      <c r="D8" s="2" t="s">
        <v>33</v>
      </c>
      <c r="E8" s="2" t="s">
        <v>303</v>
      </c>
      <c r="F8" s="2" t="s">
        <v>10</v>
      </c>
      <c r="G8" s="2" t="s">
        <v>331</v>
      </c>
      <c r="H8" s="6">
        <v>0</v>
      </c>
      <c r="I8" s="6">
        <v>0</v>
      </c>
      <c r="J8" s="6">
        <v>0</v>
      </c>
      <c r="K8" s="6">
        <v>0</v>
      </c>
      <c r="L8" s="2" t="s">
        <v>10</v>
      </c>
      <c r="M8" s="6">
        <v>0</v>
      </c>
      <c r="N8" s="8" t="s">
        <v>10</v>
      </c>
      <c r="O8" s="8" t="s">
        <v>10</v>
      </c>
      <c r="P8" s="2" t="s">
        <v>10</v>
      </c>
      <c r="Q8" s="9">
        <v>0</v>
      </c>
      <c r="R8" s="10">
        <v>0</v>
      </c>
      <c r="S8" s="9">
        <v>0</v>
      </c>
      <c r="T8" s="2" t="s">
        <v>350</v>
      </c>
      <c r="U8" s="6">
        <v>0</v>
      </c>
      <c r="V8" s="9">
        <v>100</v>
      </c>
      <c r="W8" s="9">
        <v>1</v>
      </c>
      <c r="X8" s="9">
        <v>1</v>
      </c>
      <c r="Y8" s="2" t="s">
        <v>10</v>
      </c>
    </row>
    <row r="9" spans="1:38" x14ac:dyDescent="0.2">
      <c r="A9" s="2" t="s">
        <v>4</v>
      </c>
      <c r="B9" s="2" t="s">
        <v>10</v>
      </c>
      <c r="C9" s="2" t="s">
        <v>16</v>
      </c>
      <c r="D9" s="2" t="s">
        <v>34</v>
      </c>
      <c r="E9" s="2" t="s">
        <v>304</v>
      </c>
      <c r="F9" s="2" t="s">
        <v>10</v>
      </c>
      <c r="G9" s="2" t="s">
        <v>331</v>
      </c>
      <c r="H9" s="6">
        <v>0</v>
      </c>
      <c r="I9" s="6">
        <v>0</v>
      </c>
      <c r="J9" s="6">
        <v>0</v>
      </c>
      <c r="K9" s="6">
        <v>0</v>
      </c>
      <c r="L9" s="2" t="s">
        <v>10</v>
      </c>
      <c r="M9" s="6">
        <v>0</v>
      </c>
      <c r="N9" s="8" t="s">
        <v>10</v>
      </c>
      <c r="O9" s="8" t="s">
        <v>10</v>
      </c>
      <c r="P9" s="2" t="s">
        <v>10</v>
      </c>
      <c r="Q9" s="9">
        <v>0</v>
      </c>
      <c r="R9" s="10">
        <v>0</v>
      </c>
      <c r="S9" s="9">
        <v>0</v>
      </c>
      <c r="T9" s="2" t="s">
        <v>350</v>
      </c>
      <c r="U9" s="6">
        <v>0</v>
      </c>
      <c r="V9" s="9">
        <v>100</v>
      </c>
      <c r="W9" s="9">
        <v>1</v>
      </c>
      <c r="X9" s="9">
        <v>1</v>
      </c>
      <c r="Y9" s="2" t="s">
        <v>10</v>
      </c>
    </row>
    <row r="10" spans="1:38" x14ac:dyDescent="0.2">
      <c r="A10" s="2" t="s">
        <v>4</v>
      </c>
      <c r="B10" s="2" t="s">
        <v>11</v>
      </c>
      <c r="C10" s="2" t="s">
        <v>17</v>
      </c>
      <c r="D10" s="2" t="s">
        <v>35</v>
      </c>
      <c r="E10" s="2" t="s">
        <v>305</v>
      </c>
      <c r="F10" s="2" t="s">
        <v>322</v>
      </c>
      <c r="G10" s="2" t="s">
        <v>331</v>
      </c>
      <c r="H10" s="6">
        <v>0</v>
      </c>
      <c r="I10" s="6">
        <v>0</v>
      </c>
      <c r="J10" s="6">
        <v>0</v>
      </c>
      <c r="K10" s="6">
        <v>0</v>
      </c>
      <c r="L10" s="2" t="s">
        <v>10</v>
      </c>
      <c r="M10" s="6">
        <v>0</v>
      </c>
      <c r="N10" s="8" t="s">
        <v>10</v>
      </c>
      <c r="O10" s="8" t="s">
        <v>10</v>
      </c>
      <c r="P10" s="2" t="s">
        <v>10</v>
      </c>
      <c r="Q10" s="9">
        <v>0</v>
      </c>
      <c r="R10" s="10">
        <v>0</v>
      </c>
      <c r="S10" s="9">
        <v>0</v>
      </c>
      <c r="T10" s="2" t="s">
        <v>350</v>
      </c>
      <c r="U10" s="6">
        <v>0</v>
      </c>
      <c r="V10" s="9">
        <v>0.11924310705824627</v>
      </c>
      <c r="W10" s="9">
        <v>1</v>
      </c>
      <c r="X10" s="9">
        <v>1</v>
      </c>
      <c r="Y10" s="2" t="s">
        <v>358</v>
      </c>
    </row>
    <row r="11" spans="1:38" x14ac:dyDescent="0.2">
      <c r="A11" s="2" t="s">
        <v>4</v>
      </c>
      <c r="B11" s="2" t="s">
        <v>11</v>
      </c>
      <c r="C11" s="2" t="s">
        <v>18</v>
      </c>
      <c r="D11" s="2" t="s">
        <v>36</v>
      </c>
      <c r="E11" s="2" t="s">
        <v>305</v>
      </c>
      <c r="F11" s="2" t="s">
        <v>322</v>
      </c>
      <c r="G11" s="2" t="s">
        <v>331</v>
      </c>
      <c r="H11" s="6">
        <v>0</v>
      </c>
      <c r="I11" s="6">
        <v>0</v>
      </c>
      <c r="J11" s="6">
        <v>0</v>
      </c>
      <c r="K11" s="6">
        <v>0</v>
      </c>
      <c r="L11" s="2" t="s">
        <v>10</v>
      </c>
      <c r="M11" s="6">
        <v>0</v>
      </c>
      <c r="N11" s="8" t="s">
        <v>10</v>
      </c>
      <c r="O11" s="8" t="s">
        <v>10</v>
      </c>
      <c r="P11" s="2" t="s">
        <v>10</v>
      </c>
      <c r="Q11" s="9">
        <v>0</v>
      </c>
      <c r="R11" s="10">
        <v>0</v>
      </c>
      <c r="S11" s="9">
        <v>0</v>
      </c>
      <c r="T11" s="2" t="s">
        <v>350</v>
      </c>
      <c r="U11" s="6">
        <v>0</v>
      </c>
      <c r="V11" s="9">
        <v>0.11924310705824627</v>
      </c>
      <c r="W11" s="9">
        <v>1</v>
      </c>
      <c r="X11" s="9">
        <v>1</v>
      </c>
      <c r="Y11" s="2" t="s">
        <v>358</v>
      </c>
    </row>
    <row r="12" spans="1:38" x14ac:dyDescent="0.2">
      <c r="A12" s="2" t="s">
        <v>4</v>
      </c>
      <c r="B12" s="2" t="s">
        <v>11</v>
      </c>
      <c r="C12" s="2" t="s">
        <v>19</v>
      </c>
      <c r="D12" s="2" t="s">
        <v>37</v>
      </c>
      <c r="E12" s="2" t="s">
        <v>305</v>
      </c>
      <c r="F12" s="2" t="s">
        <v>322</v>
      </c>
      <c r="G12" s="2" t="s">
        <v>331</v>
      </c>
      <c r="H12" s="6">
        <v>0</v>
      </c>
      <c r="I12" s="6">
        <v>0</v>
      </c>
      <c r="J12" s="6">
        <v>0</v>
      </c>
      <c r="K12" s="6">
        <v>0</v>
      </c>
      <c r="L12" s="2" t="s">
        <v>10</v>
      </c>
      <c r="M12" s="6">
        <v>0</v>
      </c>
      <c r="N12" s="8" t="s">
        <v>10</v>
      </c>
      <c r="O12" s="8" t="s">
        <v>10</v>
      </c>
      <c r="P12" s="2" t="s">
        <v>10</v>
      </c>
      <c r="Q12" s="9">
        <v>0</v>
      </c>
      <c r="R12" s="10">
        <v>0</v>
      </c>
      <c r="S12" s="9">
        <v>0</v>
      </c>
      <c r="T12" s="2" t="s">
        <v>350</v>
      </c>
      <c r="U12" s="6">
        <v>0</v>
      </c>
      <c r="V12" s="9">
        <v>0.11924310705824627</v>
      </c>
      <c r="W12" s="9">
        <v>1</v>
      </c>
      <c r="X12" s="9">
        <v>1</v>
      </c>
      <c r="Y12" s="2" t="s">
        <v>358</v>
      </c>
    </row>
    <row r="13" spans="1:38" x14ac:dyDescent="0.2">
      <c r="A13" s="2" t="s">
        <v>4</v>
      </c>
      <c r="B13" s="2" t="s">
        <v>11</v>
      </c>
      <c r="C13" s="2" t="s">
        <v>20</v>
      </c>
      <c r="D13" s="2" t="s">
        <v>38</v>
      </c>
      <c r="E13" s="2" t="s">
        <v>305</v>
      </c>
      <c r="F13" s="2" t="s">
        <v>322</v>
      </c>
      <c r="G13" s="2" t="s">
        <v>331</v>
      </c>
      <c r="H13" s="6">
        <v>0</v>
      </c>
      <c r="I13" s="6">
        <v>0</v>
      </c>
      <c r="J13" s="6">
        <v>0</v>
      </c>
      <c r="K13" s="6">
        <v>0</v>
      </c>
      <c r="L13" s="2" t="s">
        <v>10</v>
      </c>
      <c r="M13" s="6">
        <v>0</v>
      </c>
      <c r="N13" s="8" t="s">
        <v>10</v>
      </c>
      <c r="O13" s="8" t="s">
        <v>10</v>
      </c>
      <c r="P13" s="2" t="s">
        <v>10</v>
      </c>
      <c r="Q13" s="9">
        <v>0</v>
      </c>
      <c r="R13" s="10">
        <v>0</v>
      </c>
      <c r="S13" s="9">
        <v>0</v>
      </c>
      <c r="T13" s="2" t="s">
        <v>350</v>
      </c>
      <c r="U13" s="6">
        <v>0</v>
      </c>
      <c r="V13" s="9">
        <v>0.11924310705824627</v>
      </c>
      <c r="W13" s="9">
        <v>1</v>
      </c>
      <c r="X13" s="9">
        <v>1</v>
      </c>
      <c r="Y13" s="2" t="s">
        <v>358</v>
      </c>
    </row>
    <row r="14" spans="1:38" x14ac:dyDescent="0.2">
      <c r="A14" s="2" t="s">
        <v>4</v>
      </c>
      <c r="B14" s="2" t="s">
        <v>11</v>
      </c>
      <c r="C14" s="2" t="s">
        <v>21</v>
      </c>
      <c r="D14" s="2" t="s">
        <v>39</v>
      </c>
      <c r="E14" s="2" t="s">
        <v>305</v>
      </c>
      <c r="F14" s="2" t="s">
        <v>322</v>
      </c>
      <c r="G14" s="2" t="s">
        <v>331</v>
      </c>
      <c r="H14" s="6">
        <v>0</v>
      </c>
      <c r="I14" s="6">
        <v>0</v>
      </c>
      <c r="J14" s="6">
        <v>0</v>
      </c>
      <c r="K14" s="6">
        <v>0</v>
      </c>
      <c r="L14" s="2" t="s">
        <v>10</v>
      </c>
      <c r="M14" s="6">
        <v>0</v>
      </c>
      <c r="N14" s="8" t="s">
        <v>10</v>
      </c>
      <c r="O14" s="8" t="s">
        <v>10</v>
      </c>
      <c r="P14" s="2" t="s">
        <v>10</v>
      </c>
      <c r="Q14" s="9">
        <v>0</v>
      </c>
      <c r="R14" s="10">
        <v>0</v>
      </c>
      <c r="S14" s="9">
        <v>0</v>
      </c>
      <c r="T14" s="2" t="s">
        <v>350</v>
      </c>
      <c r="U14" s="6">
        <v>0</v>
      </c>
      <c r="V14" s="9">
        <v>0.11924310705824627</v>
      </c>
      <c r="W14" s="9">
        <v>1</v>
      </c>
      <c r="X14" s="9">
        <v>1</v>
      </c>
      <c r="Y14" s="2" t="s">
        <v>358</v>
      </c>
    </row>
    <row r="15" spans="1:38" x14ac:dyDescent="0.2">
      <c r="A15" s="2" t="s">
        <v>4</v>
      </c>
      <c r="B15" s="2" t="s">
        <v>11</v>
      </c>
      <c r="C15" s="2" t="s">
        <v>16</v>
      </c>
      <c r="D15" s="2" t="s">
        <v>40</v>
      </c>
      <c r="E15" s="2" t="s">
        <v>305</v>
      </c>
      <c r="F15" s="2" t="s">
        <v>322</v>
      </c>
      <c r="G15" s="2" t="s">
        <v>331</v>
      </c>
      <c r="H15" s="6">
        <v>0</v>
      </c>
      <c r="I15" s="6">
        <v>0</v>
      </c>
      <c r="J15" s="6">
        <v>0</v>
      </c>
      <c r="K15" s="6">
        <v>0</v>
      </c>
      <c r="L15" s="2" t="s">
        <v>10</v>
      </c>
      <c r="M15" s="6">
        <v>0</v>
      </c>
      <c r="N15" s="8" t="s">
        <v>10</v>
      </c>
      <c r="O15" s="8" t="s">
        <v>10</v>
      </c>
      <c r="P15" s="2" t="s">
        <v>10</v>
      </c>
      <c r="Q15" s="9">
        <v>0</v>
      </c>
      <c r="R15" s="10">
        <v>0</v>
      </c>
      <c r="S15" s="9">
        <v>0</v>
      </c>
      <c r="T15" s="2" t="s">
        <v>350</v>
      </c>
      <c r="U15" s="6">
        <v>0</v>
      </c>
      <c r="V15" s="9">
        <v>0.11924310705824627</v>
      </c>
      <c r="W15" s="9">
        <v>1</v>
      </c>
      <c r="X15" s="9">
        <v>1</v>
      </c>
      <c r="Y15" s="2" t="s">
        <v>358</v>
      </c>
    </row>
    <row r="16" spans="1:38" x14ac:dyDescent="0.2">
      <c r="A16" s="2" t="s">
        <v>5</v>
      </c>
      <c r="B16" s="2" t="s">
        <v>11</v>
      </c>
      <c r="C16" s="2" t="s">
        <v>16</v>
      </c>
      <c r="D16" s="2" t="s">
        <v>41</v>
      </c>
      <c r="E16" s="2" t="s">
        <v>306</v>
      </c>
      <c r="F16" s="2" t="s">
        <v>323</v>
      </c>
      <c r="G16" s="2" t="s">
        <v>332</v>
      </c>
      <c r="H16" s="6">
        <v>0</v>
      </c>
      <c r="I16" s="6">
        <v>139877.22287192428</v>
      </c>
      <c r="J16" s="6">
        <v>0</v>
      </c>
      <c r="K16" s="6">
        <v>139877.22287192428</v>
      </c>
      <c r="L16" s="2" t="s">
        <v>339</v>
      </c>
      <c r="M16" s="6">
        <v>6993861.1435962142</v>
      </c>
      <c r="N16" s="8" t="s">
        <v>10</v>
      </c>
      <c r="O16" s="8" t="s">
        <v>10</v>
      </c>
      <c r="P16" s="2" t="s">
        <v>10</v>
      </c>
      <c r="Q16" s="9">
        <v>0</v>
      </c>
      <c r="R16" s="10">
        <v>0</v>
      </c>
      <c r="S16" s="9">
        <v>0</v>
      </c>
      <c r="T16" s="2" t="s">
        <v>350</v>
      </c>
      <c r="U16" s="6">
        <v>6993861.1435962142</v>
      </c>
      <c r="V16" s="9">
        <v>0.11924310705824627</v>
      </c>
      <c r="W16" s="9">
        <v>1</v>
      </c>
      <c r="X16" s="9">
        <v>1</v>
      </c>
      <c r="Y16" s="2" t="s">
        <v>359</v>
      </c>
    </row>
    <row r="17" spans="1:25" x14ac:dyDescent="0.2">
      <c r="A17" s="2" t="s">
        <v>6</v>
      </c>
      <c r="B17" s="2" t="s">
        <v>10</v>
      </c>
      <c r="C17" s="2" t="s">
        <v>16</v>
      </c>
      <c r="D17" s="2" t="s">
        <v>42</v>
      </c>
      <c r="E17" s="2" t="s">
        <v>307</v>
      </c>
      <c r="F17" s="2" t="s">
        <v>10</v>
      </c>
      <c r="G17" s="2" t="s">
        <v>333</v>
      </c>
      <c r="H17" s="6">
        <v>98065824.467973605</v>
      </c>
      <c r="I17" s="6">
        <v>127485571.80836569</v>
      </c>
      <c r="J17" s="6">
        <v>98065824.467973605</v>
      </c>
      <c r="K17" s="6">
        <v>127485571.80836569</v>
      </c>
      <c r="L17" s="2" t="s">
        <v>340</v>
      </c>
      <c r="M17" s="6">
        <v>98065824.467973605</v>
      </c>
      <c r="N17" s="8">
        <v>44536</v>
      </c>
      <c r="O17" s="8">
        <v>46283</v>
      </c>
      <c r="P17" s="2" t="s">
        <v>345</v>
      </c>
      <c r="Q17" s="9">
        <v>0</v>
      </c>
      <c r="R17" s="10">
        <v>0</v>
      </c>
      <c r="S17" s="9">
        <v>0.13424657534246576</v>
      </c>
      <c r="T17" s="2" t="s">
        <v>351</v>
      </c>
      <c r="U17" s="6">
        <v>0</v>
      </c>
      <c r="V17" s="9">
        <v>0.11924310705824627</v>
      </c>
      <c r="W17" s="9">
        <v>1</v>
      </c>
      <c r="X17" s="9">
        <v>1</v>
      </c>
      <c r="Y17" s="2" t="s">
        <v>10</v>
      </c>
    </row>
    <row r="18" spans="1:25" x14ac:dyDescent="0.2">
      <c r="A18" s="2" t="s">
        <v>6</v>
      </c>
      <c r="B18" s="2" t="s">
        <v>11</v>
      </c>
      <c r="C18" s="2" t="s">
        <v>16</v>
      </c>
      <c r="D18" s="2" t="s">
        <v>42</v>
      </c>
      <c r="E18" s="2" t="s">
        <v>307</v>
      </c>
      <c r="F18" s="2" t="s">
        <v>323</v>
      </c>
      <c r="G18" s="2" t="s">
        <v>332</v>
      </c>
      <c r="H18" s="6">
        <v>98065824.467973605</v>
      </c>
      <c r="I18" s="6">
        <v>117678.98936156834</v>
      </c>
      <c r="J18" s="6">
        <v>98065824.467973605</v>
      </c>
      <c r="K18" s="6">
        <v>117678.98936156834</v>
      </c>
      <c r="L18" s="2" t="s">
        <v>339</v>
      </c>
      <c r="M18" s="6">
        <v>5883949.4680784168</v>
      </c>
      <c r="N18" s="8">
        <v>44536</v>
      </c>
      <c r="O18" s="8">
        <v>46283</v>
      </c>
      <c r="P18" s="2" t="s">
        <v>345</v>
      </c>
      <c r="Q18" s="9">
        <v>0</v>
      </c>
      <c r="R18" s="10">
        <v>6</v>
      </c>
      <c r="S18" s="9">
        <v>0.13424657534246576</v>
      </c>
      <c r="T18" s="2" t="s">
        <v>350</v>
      </c>
      <c r="U18" s="6">
        <v>0</v>
      </c>
      <c r="V18" s="9">
        <v>0.11924310705824627</v>
      </c>
      <c r="W18" s="9">
        <v>1</v>
      </c>
      <c r="X18" s="9">
        <v>1</v>
      </c>
      <c r="Y18" s="2" t="s">
        <v>359</v>
      </c>
    </row>
    <row r="19" spans="1:25" x14ac:dyDescent="0.2">
      <c r="A19" s="2" t="s">
        <v>7</v>
      </c>
      <c r="B19" s="2" t="s">
        <v>10</v>
      </c>
      <c r="C19" s="2" t="s">
        <v>18</v>
      </c>
      <c r="D19" s="2" t="s">
        <v>43</v>
      </c>
      <c r="E19" s="2" t="s">
        <v>308</v>
      </c>
      <c r="F19" s="2" t="s">
        <v>10</v>
      </c>
      <c r="G19" s="2" t="s">
        <v>331</v>
      </c>
      <c r="H19" s="6">
        <v>0</v>
      </c>
      <c r="I19" s="6">
        <v>0</v>
      </c>
      <c r="J19" s="6">
        <v>0</v>
      </c>
      <c r="K19" s="6">
        <v>0</v>
      </c>
      <c r="L19" s="2" t="s">
        <v>10</v>
      </c>
      <c r="M19" s="6">
        <v>0</v>
      </c>
      <c r="N19" s="8">
        <v>46233</v>
      </c>
      <c r="O19" s="8">
        <v>46237</v>
      </c>
      <c r="P19" s="2" t="s">
        <v>10</v>
      </c>
      <c r="Q19" s="9">
        <v>0</v>
      </c>
      <c r="R19" s="10">
        <v>0</v>
      </c>
      <c r="S19" s="9">
        <v>8.21917808219178E-3</v>
      </c>
      <c r="T19" s="2" t="s">
        <v>350</v>
      </c>
      <c r="U19" s="6">
        <v>0</v>
      </c>
      <c r="V19" s="9">
        <v>0.11924310705824627</v>
      </c>
      <c r="W19" s="9">
        <v>1</v>
      </c>
      <c r="X19" s="9">
        <v>1</v>
      </c>
      <c r="Y19" s="2" t="s">
        <v>10</v>
      </c>
    </row>
    <row r="20" spans="1:25" x14ac:dyDescent="0.2">
      <c r="A20" s="2" t="s">
        <v>7</v>
      </c>
      <c r="B20" s="2" t="s">
        <v>10</v>
      </c>
      <c r="C20" s="2" t="s">
        <v>22</v>
      </c>
      <c r="D20" s="2" t="s">
        <v>44</v>
      </c>
      <c r="E20" s="2" t="s">
        <v>309</v>
      </c>
      <c r="F20" s="2" t="s">
        <v>10</v>
      </c>
      <c r="G20" s="2" t="s">
        <v>331</v>
      </c>
      <c r="H20" s="6">
        <v>0</v>
      </c>
      <c r="I20" s="6">
        <v>0</v>
      </c>
      <c r="J20" s="6">
        <v>0</v>
      </c>
      <c r="K20" s="6">
        <v>0</v>
      </c>
      <c r="L20" s="2" t="s">
        <v>10</v>
      </c>
      <c r="M20" s="6">
        <v>0</v>
      </c>
      <c r="N20" s="8">
        <v>46234</v>
      </c>
      <c r="O20" s="8">
        <v>46239</v>
      </c>
      <c r="P20" s="2" t="s">
        <v>10</v>
      </c>
      <c r="Q20" s="9">
        <v>0</v>
      </c>
      <c r="R20" s="10">
        <v>0</v>
      </c>
      <c r="S20" s="9">
        <v>1.3698630136986301E-2</v>
      </c>
      <c r="T20" s="2" t="s">
        <v>352</v>
      </c>
      <c r="U20" s="6">
        <v>0</v>
      </c>
      <c r="V20" s="9">
        <v>0.11924310705824627</v>
      </c>
      <c r="W20" s="9">
        <v>1</v>
      </c>
      <c r="X20" s="9">
        <v>1</v>
      </c>
      <c r="Y20" s="2" t="s">
        <v>10</v>
      </c>
    </row>
    <row r="21" spans="1:25" x14ac:dyDescent="0.2">
      <c r="A21" s="2" t="s">
        <v>7</v>
      </c>
      <c r="B21" s="2" t="s">
        <v>10</v>
      </c>
      <c r="C21" s="2" t="s">
        <v>22</v>
      </c>
      <c r="D21" s="2" t="s">
        <v>45</v>
      </c>
      <c r="E21" s="2" t="s">
        <v>309</v>
      </c>
      <c r="F21" s="2" t="s">
        <v>10</v>
      </c>
      <c r="G21" s="2" t="s">
        <v>331</v>
      </c>
      <c r="H21" s="6">
        <v>0</v>
      </c>
      <c r="I21" s="6">
        <v>0</v>
      </c>
      <c r="J21" s="6">
        <v>0</v>
      </c>
      <c r="K21" s="6">
        <v>0</v>
      </c>
      <c r="L21" s="2" t="s">
        <v>10</v>
      </c>
      <c r="M21" s="6">
        <v>0</v>
      </c>
      <c r="N21" s="8">
        <v>46234</v>
      </c>
      <c r="O21" s="8">
        <v>46237</v>
      </c>
      <c r="P21" s="2" t="s">
        <v>10</v>
      </c>
      <c r="Q21" s="9">
        <v>0</v>
      </c>
      <c r="R21" s="10">
        <v>0</v>
      </c>
      <c r="S21" s="9">
        <v>8.21917808219178E-3</v>
      </c>
      <c r="T21" s="2" t="s">
        <v>350</v>
      </c>
      <c r="U21" s="6">
        <v>0</v>
      </c>
      <c r="V21" s="9">
        <v>0.11924310705824627</v>
      </c>
      <c r="W21" s="9">
        <v>1</v>
      </c>
      <c r="X21" s="9">
        <v>1</v>
      </c>
      <c r="Y21" s="2" t="s">
        <v>10</v>
      </c>
    </row>
    <row r="22" spans="1:25" x14ac:dyDescent="0.2">
      <c r="A22" s="2" t="s">
        <v>7</v>
      </c>
      <c r="B22" s="2" t="s">
        <v>10</v>
      </c>
      <c r="C22" s="2" t="s">
        <v>22</v>
      </c>
      <c r="D22" s="2" t="s">
        <v>46</v>
      </c>
      <c r="E22" s="2" t="s">
        <v>309</v>
      </c>
      <c r="F22" s="2" t="s">
        <v>10</v>
      </c>
      <c r="G22" s="2" t="s">
        <v>331</v>
      </c>
      <c r="H22" s="6">
        <v>0</v>
      </c>
      <c r="I22" s="6">
        <v>0</v>
      </c>
      <c r="J22" s="6">
        <v>0</v>
      </c>
      <c r="K22" s="6">
        <v>0</v>
      </c>
      <c r="L22" s="2" t="s">
        <v>10</v>
      </c>
      <c r="M22" s="6">
        <v>0</v>
      </c>
      <c r="N22" s="8">
        <v>46234</v>
      </c>
      <c r="O22" s="8">
        <v>46237</v>
      </c>
      <c r="P22" s="2" t="s">
        <v>10</v>
      </c>
      <c r="Q22" s="9">
        <v>0</v>
      </c>
      <c r="R22" s="10">
        <v>0</v>
      </c>
      <c r="S22" s="9">
        <v>8.21917808219178E-3</v>
      </c>
      <c r="T22" s="2" t="s">
        <v>350</v>
      </c>
      <c r="U22" s="6">
        <v>0</v>
      </c>
      <c r="V22" s="9">
        <v>0.11924310705824627</v>
      </c>
      <c r="W22" s="9">
        <v>1</v>
      </c>
      <c r="X22" s="9">
        <v>1</v>
      </c>
      <c r="Y22" s="2" t="s">
        <v>10</v>
      </c>
    </row>
    <row r="23" spans="1:25" x14ac:dyDescent="0.2">
      <c r="A23" s="2" t="s">
        <v>7</v>
      </c>
      <c r="B23" s="2" t="s">
        <v>10</v>
      </c>
      <c r="C23" s="2" t="s">
        <v>22</v>
      </c>
      <c r="D23" s="2" t="s">
        <v>47</v>
      </c>
      <c r="E23" s="2" t="s">
        <v>309</v>
      </c>
      <c r="F23" s="2" t="s">
        <v>10</v>
      </c>
      <c r="G23" s="2" t="s">
        <v>331</v>
      </c>
      <c r="H23" s="6">
        <v>0</v>
      </c>
      <c r="I23" s="6">
        <v>0</v>
      </c>
      <c r="J23" s="6">
        <v>0</v>
      </c>
      <c r="K23" s="6">
        <v>0</v>
      </c>
      <c r="L23" s="2" t="s">
        <v>10</v>
      </c>
      <c r="M23" s="6">
        <v>0</v>
      </c>
      <c r="N23" s="8">
        <v>46234</v>
      </c>
      <c r="O23" s="8">
        <v>46237</v>
      </c>
      <c r="P23" s="2" t="s">
        <v>10</v>
      </c>
      <c r="Q23" s="9">
        <v>0</v>
      </c>
      <c r="R23" s="10">
        <v>0</v>
      </c>
      <c r="S23" s="9">
        <v>8.21917808219178E-3</v>
      </c>
      <c r="T23" s="2" t="s">
        <v>350</v>
      </c>
      <c r="U23" s="6">
        <v>0</v>
      </c>
      <c r="V23" s="9">
        <v>0.11924310705824627</v>
      </c>
      <c r="W23" s="9">
        <v>1</v>
      </c>
      <c r="X23" s="9">
        <v>1</v>
      </c>
      <c r="Y23" s="2" t="s">
        <v>10</v>
      </c>
    </row>
    <row r="24" spans="1:25" x14ac:dyDescent="0.2">
      <c r="A24" s="2" t="s">
        <v>7</v>
      </c>
      <c r="B24" s="2" t="s">
        <v>10</v>
      </c>
      <c r="C24" s="2" t="s">
        <v>23</v>
      </c>
      <c r="D24" s="2" t="s">
        <v>48</v>
      </c>
      <c r="E24" s="2" t="s">
        <v>310</v>
      </c>
      <c r="F24" s="2" t="s">
        <v>10</v>
      </c>
      <c r="G24" s="2" t="s">
        <v>331</v>
      </c>
      <c r="H24" s="6">
        <v>0</v>
      </c>
      <c r="I24" s="6">
        <v>0</v>
      </c>
      <c r="J24" s="6">
        <v>0</v>
      </c>
      <c r="K24" s="6">
        <v>0</v>
      </c>
      <c r="L24" s="2" t="s">
        <v>10</v>
      </c>
      <c r="M24" s="6">
        <v>0</v>
      </c>
      <c r="N24" s="8">
        <v>46232</v>
      </c>
      <c r="O24" s="8">
        <v>46237</v>
      </c>
      <c r="P24" s="2" t="s">
        <v>10</v>
      </c>
      <c r="Q24" s="9">
        <v>0</v>
      </c>
      <c r="R24" s="10">
        <v>0</v>
      </c>
      <c r="S24" s="9">
        <v>8.21917808219178E-3</v>
      </c>
      <c r="T24" s="2" t="s">
        <v>352</v>
      </c>
      <c r="U24" s="6">
        <v>0</v>
      </c>
      <c r="V24" s="9">
        <v>0.11924310705824627</v>
      </c>
      <c r="W24" s="9">
        <v>1</v>
      </c>
      <c r="X24" s="9">
        <v>1</v>
      </c>
      <c r="Y24" s="2" t="s">
        <v>10</v>
      </c>
    </row>
    <row r="25" spans="1:25" x14ac:dyDescent="0.2">
      <c r="A25" s="2" t="s">
        <v>7</v>
      </c>
      <c r="B25" s="2" t="s">
        <v>10</v>
      </c>
      <c r="C25" s="2" t="s">
        <v>23</v>
      </c>
      <c r="D25" s="2" t="s">
        <v>49</v>
      </c>
      <c r="E25" s="2" t="s">
        <v>310</v>
      </c>
      <c r="F25" s="2" t="s">
        <v>10</v>
      </c>
      <c r="G25" s="2" t="s">
        <v>331</v>
      </c>
      <c r="H25" s="6">
        <v>0</v>
      </c>
      <c r="I25" s="6">
        <v>0</v>
      </c>
      <c r="J25" s="6">
        <v>0</v>
      </c>
      <c r="K25" s="6">
        <v>0</v>
      </c>
      <c r="L25" s="2" t="s">
        <v>10</v>
      </c>
      <c r="M25" s="6">
        <v>0</v>
      </c>
      <c r="N25" s="8">
        <v>46232</v>
      </c>
      <c r="O25" s="8">
        <v>46237</v>
      </c>
      <c r="P25" s="2" t="s">
        <v>10</v>
      </c>
      <c r="Q25" s="9">
        <v>0</v>
      </c>
      <c r="R25" s="10">
        <v>0</v>
      </c>
      <c r="S25" s="9">
        <v>8.21917808219178E-3</v>
      </c>
      <c r="T25" s="2" t="s">
        <v>352</v>
      </c>
      <c r="U25" s="6">
        <v>0</v>
      </c>
      <c r="V25" s="9">
        <v>0.11924310705824627</v>
      </c>
      <c r="W25" s="9">
        <v>1</v>
      </c>
      <c r="X25" s="9">
        <v>1</v>
      </c>
      <c r="Y25" s="2" t="s">
        <v>10</v>
      </c>
    </row>
    <row r="26" spans="1:25" x14ac:dyDescent="0.2">
      <c r="A26" s="2" t="s">
        <v>7</v>
      </c>
      <c r="B26" s="2" t="s">
        <v>10</v>
      </c>
      <c r="C26" s="2" t="s">
        <v>23</v>
      </c>
      <c r="D26" s="2" t="s">
        <v>50</v>
      </c>
      <c r="E26" s="2" t="s">
        <v>310</v>
      </c>
      <c r="F26" s="2" t="s">
        <v>10</v>
      </c>
      <c r="G26" s="2" t="s">
        <v>331</v>
      </c>
      <c r="H26" s="6">
        <v>0</v>
      </c>
      <c r="I26" s="6">
        <v>0</v>
      </c>
      <c r="J26" s="6">
        <v>0</v>
      </c>
      <c r="K26" s="6">
        <v>0</v>
      </c>
      <c r="L26" s="2" t="s">
        <v>10</v>
      </c>
      <c r="M26" s="6">
        <v>0</v>
      </c>
      <c r="N26" s="8">
        <v>46233</v>
      </c>
      <c r="O26" s="8">
        <v>46238</v>
      </c>
      <c r="P26" s="2" t="s">
        <v>10</v>
      </c>
      <c r="Q26" s="9">
        <v>0</v>
      </c>
      <c r="R26" s="10">
        <v>0</v>
      </c>
      <c r="S26" s="9">
        <v>1.0958904109589041E-2</v>
      </c>
      <c r="T26" s="2" t="s">
        <v>352</v>
      </c>
      <c r="U26" s="6">
        <v>0</v>
      </c>
      <c r="V26" s="9">
        <v>0.11924310705824627</v>
      </c>
      <c r="W26" s="9">
        <v>1</v>
      </c>
      <c r="X26" s="9">
        <v>1</v>
      </c>
      <c r="Y26" s="2" t="s">
        <v>10</v>
      </c>
    </row>
    <row r="27" spans="1:25" x14ac:dyDescent="0.2">
      <c r="A27" s="2" t="s">
        <v>7</v>
      </c>
      <c r="B27" s="2" t="s">
        <v>12</v>
      </c>
      <c r="C27" s="2" t="s">
        <v>19</v>
      </c>
      <c r="D27" s="2" t="s">
        <v>51</v>
      </c>
      <c r="E27" s="2" t="s">
        <v>311</v>
      </c>
      <c r="F27" s="2" t="s">
        <v>324</v>
      </c>
      <c r="G27" s="2" t="s">
        <v>331</v>
      </c>
      <c r="H27" s="6">
        <v>0</v>
      </c>
      <c r="I27" s="6">
        <v>0</v>
      </c>
      <c r="J27" s="6">
        <v>0</v>
      </c>
      <c r="K27" s="6">
        <v>0</v>
      </c>
      <c r="L27" s="2" t="s">
        <v>10</v>
      </c>
      <c r="M27" s="6">
        <v>0</v>
      </c>
      <c r="N27" s="8">
        <v>46233</v>
      </c>
      <c r="O27" s="8">
        <v>46237</v>
      </c>
      <c r="P27" s="2" t="s">
        <v>10</v>
      </c>
      <c r="Q27" s="9">
        <v>0</v>
      </c>
      <c r="R27" s="10">
        <v>0</v>
      </c>
      <c r="S27" s="9">
        <v>8.21917808219178E-3</v>
      </c>
      <c r="T27" s="2" t="s">
        <v>352</v>
      </c>
      <c r="U27" s="6">
        <v>0</v>
      </c>
      <c r="V27" s="9">
        <v>0.11924310705824627</v>
      </c>
      <c r="W27" s="9">
        <v>1</v>
      </c>
      <c r="X27" s="9">
        <v>1</v>
      </c>
      <c r="Y27" s="2" t="s">
        <v>360</v>
      </c>
    </row>
    <row r="28" spans="1:25" x14ac:dyDescent="0.2">
      <c r="A28" s="2" t="s">
        <v>7</v>
      </c>
      <c r="B28" s="2" t="s">
        <v>13</v>
      </c>
      <c r="C28" s="2" t="s">
        <v>24</v>
      </c>
      <c r="D28" s="2" t="s">
        <v>52</v>
      </c>
      <c r="E28" s="2" t="s">
        <v>312</v>
      </c>
      <c r="F28" s="2" t="s">
        <v>325</v>
      </c>
      <c r="G28" s="2" t="s">
        <v>331</v>
      </c>
      <c r="H28" s="6">
        <v>0</v>
      </c>
      <c r="I28" s="6">
        <v>0</v>
      </c>
      <c r="J28" s="6">
        <v>0</v>
      </c>
      <c r="K28" s="6">
        <v>0</v>
      </c>
      <c r="L28" s="2" t="s">
        <v>10</v>
      </c>
      <c r="M28" s="6">
        <v>0</v>
      </c>
      <c r="N28" s="8">
        <v>46233</v>
      </c>
      <c r="O28" s="8">
        <v>46237</v>
      </c>
      <c r="P28" s="2" t="s">
        <v>10</v>
      </c>
      <c r="Q28" s="9">
        <v>0</v>
      </c>
      <c r="R28" s="10">
        <v>0</v>
      </c>
      <c r="S28" s="9">
        <v>8.21917808219178E-3</v>
      </c>
      <c r="T28" s="2" t="s">
        <v>352</v>
      </c>
      <c r="U28" s="6">
        <v>0</v>
      </c>
      <c r="V28" s="9">
        <v>0.11924310705824627</v>
      </c>
      <c r="W28" s="9">
        <v>1</v>
      </c>
      <c r="X28" s="9">
        <v>1</v>
      </c>
      <c r="Y28" s="2" t="s">
        <v>361</v>
      </c>
    </row>
    <row r="29" spans="1:25" x14ac:dyDescent="0.2">
      <c r="A29" s="2" t="s">
        <v>7</v>
      </c>
      <c r="B29" s="2" t="s">
        <v>11</v>
      </c>
      <c r="C29" s="2" t="s">
        <v>17</v>
      </c>
      <c r="D29" s="2" t="s">
        <v>53</v>
      </c>
      <c r="E29" s="2" t="s">
        <v>313</v>
      </c>
      <c r="F29" s="2" t="s">
        <v>326</v>
      </c>
      <c r="G29" s="2" t="s">
        <v>331</v>
      </c>
      <c r="H29" s="6">
        <v>0</v>
      </c>
      <c r="I29" s="6">
        <v>0</v>
      </c>
      <c r="J29" s="6">
        <v>0</v>
      </c>
      <c r="K29" s="6">
        <v>0</v>
      </c>
      <c r="L29" s="2" t="s">
        <v>10</v>
      </c>
      <c r="M29" s="6">
        <v>0</v>
      </c>
      <c r="N29" s="8">
        <v>46233</v>
      </c>
      <c r="O29" s="8">
        <v>46237</v>
      </c>
      <c r="P29" s="2" t="s">
        <v>10</v>
      </c>
      <c r="Q29" s="9">
        <v>0</v>
      </c>
      <c r="R29" s="10">
        <v>0</v>
      </c>
      <c r="S29" s="9">
        <v>8.21917808219178E-3</v>
      </c>
      <c r="T29" s="2" t="s">
        <v>350</v>
      </c>
      <c r="U29" s="6">
        <v>0</v>
      </c>
      <c r="V29" s="9">
        <v>0.11924310705824627</v>
      </c>
      <c r="W29" s="9">
        <v>1</v>
      </c>
      <c r="X29" s="9">
        <v>1</v>
      </c>
      <c r="Y29" s="2" t="s">
        <v>358</v>
      </c>
    </row>
    <row r="30" spans="1:25" x14ac:dyDescent="0.2">
      <c r="A30" s="2" t="s">
        <v>7</v>
      </c>
      <c r="B30" s="2" t="s">
        <v>11</v>
      </c>
      <c r="C30" s="2" t="s">
        <v>17</v>
      </c>
      <c r="D30" s="2" t="s">
        <v>54</v>
      </c>
      <c r="E30" s="2" t="s">
        <v>313</v>
      </c>
      <c r="F30" s="2" t="s">
        <v>326</v>
      </c>
      <c r="G30" s="2" t="s">
        <v>331</v>
      </c>
      <c r="H30" s="6">
        <v>0</v>
      </c>
      <c r="I30" s="6">
        <v>0</v>
      </c>
      <c r="J30" s="6">
        <v>0</v>
      </c>
      <c r="K30" s="6">
        <v>0</v>
      </c>
      <c r="L30" s="2" t="s">
        <v>10</v>
      </c>
      <c r="M30" s="6">
        <v>0</v>
      </c>
      <c r="N30" s="8">
        <v>46233</v>
      </c>
      <c r="O30" s="8">
        <v>46237</v>
      </c>
      <c r="P30" s="2" t="s">
        <v>10</v>
      </c>
      <c r="Q30" s="9">
        <v>0</v>
      </c>
      <c r="R30" s="10">
        <v>0</v>
      </c>
      <c r="S30" s="9">
        <v>8.21917808219178E-3</v>
      </c>
      <c r="T30" s="2" t="s">
        <v>350</v>
      </c>
      <c r="U30" s="6">
        <v>0</v>
      </c>
      <c r="V30" s="9">
        <v>0.11924310705824627</v>
      </c>
      <c r="W30" s="9">
        <v>1</v>
      </c>
      <c r="X30" s="9">
        <v>1</v>
      </c>
      <c r="Y30" s="2" t="s">
        <v>358</v>
      </c>
    </row>
    <row r="31" spans="1:25" x14ac:dyDescent="0.2">
      <c r="A31" s="2" t="s">
        <v>7</v>
      </c>
      <c r="B31" s="2" t="s">
        <v>11</v>
      </c>
      <c r="C31" s="2" t="s">
        <v>17</v>
      </c>
      <c r="D31" s="2" t="s">
        <v>55</v>
      </c>
      <c r="E31" s="2" t="s">
        <v>313</v>
      </c>
      <c r="F31" s="2" t="s">
        <v>326</v>
      </c>
      <c r="G31" s="2" t="s">
        <v>331</v>
      </c>
      <c r="H31" s="6">
        <v>0</v>
      </c>
      <c r="I31" s="6">
        <v>0</v>
      </c>
      <c r="J31" s="6">
        <v>0</v>
      </c>
      <c r="K31" s="6">
        <v>0</v>
      </c>
      <c r="L31" s="2" t="s">
        <v>10</v>
      </c>
      <c r="M31" s="6">
        <v>0</v>
      </c>
      <c r="N31" s="8">
        <v>46233</v>
      </c>
      <c r="O31" s="8">
        <v>46237</v>
      </c>
      <c r="P31" s="2" t="s">
        <v>10</v>
      </c>
      <c r="Q31" s="9">
        <v>0</v>
      </c>
      <c r="R31" s="10">
        <v>0</v>
      </c>
      <c r="S31" s="9">
        <v>8.21917808219178E-3</v>
      </c>
      <c r="T31" s="2" t="s">
        <v>350</v>
      </c>
      <c r="U31" s="6">
        <v>0</v>
      </c>
      <c r="V31" s="9">
        <v>0.11924310705824627</v>
      </c>
      <c r="W31" s="9">
        <v>1</v>
      </c>
      <c r="X31" s="9">
        <v>1</v>
      </c>
      <c r="Y31" s="2" t="s">
        <v>358</v>
      </c>
    </row>
    <row r="32" spans="1:25" x14ac:dyDescent="0.2">
      <c r="A32" s="2" t="s">
        <v>7</v>
      </c>
      <c r="B32" s="2" t="s">
        <v>11</v>
      </c>
      <c r="C32" s="2" t="s">
        <v>17</v>
      </c>
      <c r="D32" s="2" t="s">
        <v>56</v>
      </c>
      <c r="E32" s="2" t="s">
        <v>313</v>
      </c>
      <c r="F32" s="2" t="s">
        <v>326</v>
      </c>
      <c r="G32" s="2" t="s">
        <v>331</v>
      </c>
      <c r="H32" s="6">
        <v>0</v>
      </c>
      <c r="I32" s="6">
        <v>0</v>
      </c>
      <c r="J32" s="6">
        <v>0</v>
      </c>
      <c r="K32" s="6">
        <v>0</v>
      </c>
      <c r="L32" s="2" t="s">
        <v>10</v>
      </c>
      <c r="M32" s="6">
        <v>0</v>
      </c>
      <c r="N32" s="8">
        <v>46233</v>
      </c>
      <c r="O32" s="8">
        <v>46237</v>
      </c>
      <c r="P32" s="2" t="s">
        <v>10</v>
      </c>
      <c r="Q32" s="9">
        <v>0</v>
      </c>
      <c r="R32" s="10">
        <v>0</v>
      </c>
      <c r="S32" s="9">
        <v>8.21917808219178E-3</v>
      </c>
      <c r="T32" s="2" t="s">
        <v>350</v>
      </c>
      <c r="U32" s="6">
        <v>0</v>
      </c>
      <c r="V32" s="9">
        <v>0.11924310705824627</v>
      </c>
      <c r="W32" s="9">
        <v>1</v>
      </c>
      <c r="X32" s="9">
        <v>1</v>
      </c>
      <c r="Y32" s="2" t="s">
        <v>358</v>
      </c>
    </row>
    <row r="33" spans="1:25" x14ac:dyDescent="0.2">
      <c r="A33" s="2" t="s">
        <v>7</v>
      </c>
      <c r="B33" s="2" t="s">
        <v>11</v>
      </c>
      <c r="C33" s="2" t="s">
        <v>17</v>
      </c>
      <c r="D33" s="2" t="s">
        <v>57</v>
      </c>
      <c r="E33" s="2" t="s">
        <v>313</v>
      </c>
      <c r="F33" s="2" t="s">
        <v>326</v>
      </c>
      <c r="G33" s="2" t="s">
        <v>331</v>
      </c>
      <c r="H33" s="6">
        <v>0</v>
      </c>
      <c r="I33" s="6">
        <v>0</v>
      </c>
      <c r="J33" s="6">
        <v>0</v>
      </c>
      <c r="K33" s="6">
        <v>0</v>
      </c>
      <c r="L33" s="2" t="s">
        <v>10</v>
      </c>
      <c r="M33" s="6">
        <v>0</v>
      </c>
      <c r="N33" s="8">
        <v>46233</v>
      </c>
      <c r="O33" s="8">
        <v>46237</v>
      </c>
      <c r="P33" s="2" t="s">
        <v>10</v>
      </c>
      <c r="Q33" s="9">
        <v>0</v>
      </c>
      <c r="R33" s="10">
        <v>0</v>
      </c>
      <c r="S33" s="9">
        <v>8.21917808219178E-3</v>
      </c>
      <c r="T33" s="2" t="s">
        <v>350</v>
      </c>
      <c r="U33" s="6">
        <v>0</v>
      </c>
      <c r="V33" s="9">
        <v>0.11924310705824627</v>
      </c>
      <c r="W33" s="9">
        <v>1</v>
      </c>
      <c r="X33" s="9">
        <v>1</v>
      </c>
      <c r="Y33" s="2" t="s">
        <v>358</v>
      </c>
    </row>
    <row r="34" spans="1:25" x14ac:dyDescent="0.2">
      <c r="A34" s="2" t="s">
        <v>7</v>
      </c>
      <c r="B34" s="2" t="s">
        <v>11</v>
      </c>
      <c r="C34" s="2" t="s">
        <v>17</v>
      </c>
      <c r="D34" s="2" t="s">
        <v>58</v>
      </c>
      <c r="E34" s="2" t="s">
        <v>313</v>
      </c>
      <c r="F34" s="2" t="s">
        <v>326</v>
      </c>
      <c r="G34" s="2" t="s">
        <v>331</v>
      </c>
      <c r="H34" s="6">
        <v>0</v>
      </c>
      <c r="I34" s="6">
        <v>0</v>
      </c>
      <c r="J34" s="6">
        <v>0</v>
      </c>
      <c r="K34" s="6">
        <v>0</v>
      </c>
      <c r="L34" s="2" t="s">
        <v>10</v>
      </c>
      <c r="M34" s="6">
        <v>0</v>
      </c>
      <c r="N34" s="8">
        <v>46233</v>
      </c>
      <c r="O34" s="8">
        <v>46237</v>
      </c>
      <c r="P34" s="2" t="s">
        <v>10</v>
      </c>
      <c r="Q34" s="9">
        <v>0</v>
      </c>
      <c r="R34" s="10">
        <v>0</v>
      </c>
      <c r="S34" s="9">
        <v>8.21917808219178E-3</v>
      </c>
      <c r="T34" s="2" t="s">
        <v>350</v>
      </c>
      <c r="U34" s="6">
        <v>0</v>
      </c>
      <c r="V34" s="9">
        <v>0.11924310705824627</v>
      </c>
      <c r="W34" s="9">
        <v>1</v>
      </c>
      <c r="X34" s="9">
        <v>1</v>
      </c>
      <c r="Y34" s="2" t="s">
        <v>358</v>
      </c>
    </row>
    <row r="35" spans="1:25" x14ac:dyDescent="0.2">
      <c r="A35" s="2" t="s">
        <v>7</v>
      </c>
      <c r="B35" s="2" t="s">
        <v>11</v>
      </c>
      <c r="C35" s="2" t="s">
        <v>17</v>
      </c>
      <c r="D35" s="2" t="s">
        <v>59</v>
      </c>
      <c r="E35" s="2" t="s">
        <v>313</v>
      </c>
      <c r="F35" s="2" t="s">
        <v>326</v>
      </c>
      <c r="G35" s="2" t="s">
        <v>331</v>
      </c>
      <c r="H35" s="6">
        <v>0</v>
      </c>
      <c r="I35" s="6">
        <v>0</v>
      </c>
      <c r="J35" s="6">
        <v>0</v>
      </c>
      <c r="K35" s="6">
        <v>0</v>
      </c>
      <c r="L35" s="2" t="s">
        <v>10</v>
      </c>
      <c r="M35" s="6">
        <v>0</v>
      </c>
      <c r="N35" s="8">
        <v>46233</v>
      </c>
      <c r="O35" s="8">
        <v>46237</v>
      </c>
      <c r="P35" s="2" t="s">
        <v>10</v>
      </c>
      <c r="Q35" s="9">
        <v>0</v>
      </c>
      <c r="R35" s="10">
        <v>0</v>
      </c>
      <c r="S35" s="9">
        <v>8.21917808219178E-3</v>
      </c>
      <c r="T35" s="2" t="s">
        <v>350</v>
      </c>
      <c r="U35" s="6">
        <v>0</v>
      </c>
      <c r="V35" s="9">
        <v>0.11924310705824627</v>
      </c>
      <c r="W35" s="9">
        <v>1</v>
      </c>
      <c r="X35" s="9">
        <v>1</v>
      </c>
      <c r="Y35" s="2" t="s">
        <v>358</v>
      </c>
    </row>
    <row r="36" spans="1:25" x14ac:dyDescent="0.2">
      <c r="A36" s="2" t="s">
        <v>7</v>
      </c>
      <c r="B36" s="2" t="s">
        <v>11</v>
      </c>
      <c r="C36" s="2" t="s">
        <v>17</v>
      </c>
      <c r="D36" s="2" t="s">
        <v>60</v>
      </c>
      <c r="E36" s="2" t="s">
        <v>313</v>
      </c>
      <c r="F36" s="2" t="s">
        <v>326</v>
      </c>
      <c r="G36" s="2" t="s">
        <v>331</v>
      </c>
      <c r="H36" s="6">
        <v>0</v>
      </c>
      <c r="I36" s="6">
        <v>0</v>
      </c>
      <c r="J36" s="6">
        <v>0</v>
      </c>
      <c r="K36" s="6">
        <v>0</v>
      </c>
      <c r="L36" s="2" t="s">
        <v>10</v>
      </c>
      <c r="M36" s="6">
        <v>0</v>
      </c>
      <c r="N36" s="8">
        <v>46233</v>
      </c>
      <c r="O36" s="8">
        <v>46237</v>
      </c>
      <c r="P36" s="2" t="s">
        <v>10</v>
      </c>
      <c r="Q36" s="9">
        <v>0</v>
      </c>
      <c r="R36" s="10">
        <v>0</v>
      </c>
      <c r="S36" s="9">
        <v>8.21917808219178E-3</v>
      </c>
      <c r="T36" s="2" t="s">
        <v>350</v>
      </c>
      <c r="U36" s="6">
        <v>0</v>
      </c>
      <c r="V36" s="9">
        <v>0.11924310705824627</v>
      </c>
      <c r="W36" s="9">
        <v>1</v>
      </c>
      <c r="X36" s="9">
        <v>1</v>
      </c>
      <c r="Y36" s="2" t="s">
        <v>358</v>
      </c>
    </row>
    <row r="37" spans="1:25" x14ac:dyDescent="0.2">
      <c r="A37" s="2" t="s">
        <v>7</v>
      </c>
      <c r="B37" s="2" t="s">
        <v>11</v>
      </c>
      <c r="C37" s="2" t="s">
        <v>17</v>
      </c>
      <c r="D37" s="2" t="s">
        <v>61</v>
      </c>
      <c r="E37" s="2" t="s">
        <v>313</v>
      </c>
      <c r="F37" s="2" t="s">
        <v>326</v>
      </c>
      <c r="G37" s="2" t="s">
        <v>331</v>
      </c>
      <c r="H37" s="6">
        <v>0</v>
      </c>
      <c r="I37" s="6">
        <v>0</v>
      </c>
      <c r="J37" s="6">
        <v>0</v>
      </c>
      <c r="K37" s="6">
        <v>0</v>
      </c>
      <c r="L37" s="2" t="s">
        <v>10</v>
      </c>
      <c r="M37" s="6">
        <v>0</v>
      </c>
      <c r="N37" s="8">
        <v>46233</v>
      </c>
      <c r="O37" s="8">
        <v>46237</v>
      </c>
      <c r="P37" s="2" t="s">
        <v>10</v>
      </c>
      <c r="Q37" s="9">
        <v>0</v>
      </c>
      <c r="R37" s="10">
        <v>0</v>
      </c>
      <c r="S37" s="9">
        <v>8.21917808219178E-3</v>
      </c>
      <c r="T37" s="2" t="s">
        <v>350</v>
      </c>
      <c r="U37" s="6">
        <v>0</v>
      </c>
      <c r="V37" s="9">
        <v>0.11924310705824627</v>
      </c>
      <c r="W37" s="9">
        <v>1</v>
      </c>
      <c r="X37" s="9">
        <v>1</v>
      </c>
      <c r="Y37" s="2" t="s">
        <v>358</v>
      </c>
    </row>
    <row r="38" spans="1:25" x14ac:dyDescent="0.2">
      <c r="A38" s="2" t="s">
        <v>7</v>
      </c>
      <c r="B38" s="2" t="s">
        <v>11</v>
      </c>
      <c r="C38" s="2" t="s">
        <v>17</v>
      </c>
      <c r="D38" s="2" t="s">
        <v>62</v>
      </c>
      <c r="E38" s="2" t="s">
        <v>313</v>
      </c>
      <c r="F38" s="2" t="s">
        <v>326</v>
      </c>
      <c r="G38" s="2" t="s">
        <v>331</v>
      </c>
      <c r="H38" s="6">
        <v>0</v>
      </c>
      <c r="I38" s="6">
        <v>0</v>
      </c>
      <c r="J38" s="6">
        <v>0</v>
      </c>
      <c r="K38" s="6">
        <v>0</v>
      </c>
      <c r="L38" s="2" t="s">
        <v>10</v>
      </c>
      <c r="M38" s="6">
        <v>0</v>
      </c>
      <c r="N38" s="8">
        <v>46233</v>
      </c>
      <c r="O38" s="8">
        <v>46237</v>
      </c>
      <c r="P38" s="2" t="s">
        <v>10</v>
      </c>
      <c r="Q38" s="9">
        <v>0</v>
      </c>
      <c r="R38" s="10">
        <v>0</v>
      </c>
      <c r="S38" s="9">
        <v>8.21917808219178E-3</v>
      </c>
      <c r="T38" s="2" t="s">
        <v>350</v>
      </c>
      <c r="U38" s="6">
        <v>0</v>
      </c>
      <c r="V38" s="9">
        <v>0.11924310705824627</v>
      </c>
      <c r="W38" s="9">
        <v>1</v>
      </c>
      <c r="X38" s="9">
        <v>1</v>
      </c>
      <c r="Y38" s="2" t="s">
        <v>358</v>
      </c>
    </row>
    <row r="39" spans="1:25" x14ac:dyDescent="0.2">
      <c r="A39" s="2" t="s">
        <v>7</v>
      </c>
      <c r="B39" s="2" t="s">
        <v>11</v>
      </c>
      <c r="C39" s="2" t="s">
        <v>17</v>
      </c>
      <c r="D39" s="2" t="s">
        <v>63</v>
      </c>
      <c r="E39" s="2" t="s">
        <v>313</v>
      </c>
      <c r="F39" s="2" t="s">
        <v>326</v>
      </c>
      <c r="G39" s="2" t="s">
        <v>331</v>
      </c>
      <c r="H39" s="6">
        <v>0</v>
      </c>
      <c r="I39" s="6">
        <v>0</v>
      </c>
      <c r="J39" s="6">
        <v>0</v>
      </c>
      <c r="K39" s="6">
        <v>0</v>
      </c>
      <c r="L39" s="2" t="s">
        <v>10</v>
      </c>
      <c r="M39" s="6">
        <v>0</v>
      </c>
      <c r="N39" s="8">
        <v>46233</v>
      </c>
      <c r="O39" s="8">
        <v>46237</v>
      </c>
      <c r="P39" s="2" t="s">
        <v>10</v>
      </c>
      <c r="Q39" s="9">
        <v>0</v>
      </c>
      <c r="R39" s="10">
        <v>0</v>
      </c>
      <c r="S39" s="9">
        <v>8.21917808219178E-3</v>
      </c>
      <c r="T39" s="2" t="s">
        <v>350</v>
      </c>
      <c r="U39" s="6">
        <v>0</v>
      </c>
      <c r="V39" s="9">
        <v>0.11924310705824627</v>
      </c>
      <c r="W39" s="9">
        <v>1</v>
      </c>
      <c r="X39" s="9">
        <v>1</v>
      </c>
      <c r="Y39" s="2" t="s">
        <v>358</v>
      </c>
    </row>
    <row r="40" spans="1:25" x14ac:dyDescent="0.2">
      <c r="A40" s="2" t="s">
        <v>7</v>
      </c>
      <c r="B40" s="2" t="s">
        <v>11</v>
      </c>
      <c r="C40" s="2" t="s">
        <v>17</v>
      </c>
      <c r="D40" s="2" t="s">
        <v>64</v>
      </c>
      <c r="E40" s="2" t="s">
        <v>313</v>
      </c>
      <c r="F40" s="2" t="s">
        <v>326</v>
      </c>
      <c r="G40" s="2" t="s">
        <v>331</v>
      </c>
      <c r="H40" s="6">
        <v>0</v>
      </c>
      <c r="I40" s="6">
        <v>0</v>
      </c>
      <c r="J40" s="6">
        <v>0</v>
      </c>
      <c r="K40" s="6">
        <v>0</v>
      </c>
      <c r="L40" s="2" t="s">
        <v>10</v>
      </c>
      <c r="M40" s="6">
        <v>0</v>
      </c>
      <c r="N40" s="8">
        <v>46233</v>
      </c>
      <c r="O40" s="8">
        <v>46237</v>
      </c>
      <c r="P40" s="2" t="s">
        <v>10</v>
      </c>
      <c r="Q40" s="9">
        <v>0</v>
      </c>
      <c r="R40" s="10">
        <v>0</v>
      </c>
      <c r="S40" s="9">
        <v>8.21917808219178E-3</v>
      </c>
      <c r="T40" s="2" t="s">
        <v>350</v>
      </c>
      <c r="U40" s="6">
        <v>0</v>
      </c>
      <c r="V40" s="9">
        <v>0.11924310705824627</v>
      </c>
      <c r="W40" s="9">
        <v>1</v>
      </c>
      <c r="X40" s="9">
        <v>1</v>
      </c>
      <c r="Y40" s="2" t="s">
        <v>358</v>
      </c>
    </row>
    <row r="41" spans="1:25" x14ac:dyDescent="0.2">
      <c r="A41" s="2" t="s">
        <v>7</v>
      </c>
      <c r="B41" s="2" t="s">
        <v>11</v>
      </c>
      <c r="C41" s="2" t="s">
        <v>17</v>
      </c>
      <c r="D41" s="2" t="s">
        <v>65</v>
      </c>
      <c r="E41" s="2" t="s">
        <v>313</v>
      </c>
      <c r="F41" s="2" t="s">
        <v>326</v>
      </c>
      <c r="G41" s="2" t="s">
        <v>331</v>
      </c>
      <c r="H41" s="6">
        <v>0</v>
      </c>
      <c r="I41" s="6">
        <v>0</v>
      </c>
      <c r="J41" s="6">
        <v>0</v>
      </c>
      <c r="K41" s="6">
        <v>0</v>
      </c>
      <c r="L41" s="2" t="s">
        <v>10</v>
      </c>
      <c r="M41" s="6">
        <v>0</v>
      </c>
      <c r="N41" s="8">
        <v>46233</v>
      </c>
      <c r="O41" s="8">
        <v>46237</v>
      </c>
      <c r="P41" s="2" t="s">
        <v>10</v>
      </c>
      <c r="Q41" s="9">
        <v>0</v>
      </c>
      <c r="R41" s="10">
        <v>0</v>
      </c>
      <c r="S41" s="9">
        <v>8.21917808219178E-3</v>
      </c>
      <c r="T41" s="2" t="s">
        <v>350</v>
      </c>
      <c r="U41" s="6">
        <v>0</v>
      </c>
      <c r="V41" s="9">
        <v>0.11924310705824627</v>
      </c>
      <c r="W41" s="9">
        <v>1</v>
      </c>
      <c r="X41" s="9">
        <v>1</v>
      </c>
      <c r="Y41" s="2" t="s">
        <v>358</v>
      </c>
    </row>
    <row r="42" spans="1:25" x14ac:dyDescent="0.2">
      <c r="A42" s="2" t="s">
        <v>7</v>
      </c>
      <c r="B42" s="2" t="s">
        <v>11</v>
      </c>
      <c r="C42" s="2" t="s">
        <v>17</v>
      </c>
      <c r="D42" s="2" t="s">
        <v>66</v>
      </c>
      <c r="E42" s="2" t="s">
        <v>313</v>
      </c>
      <c r="F42" s="2" t="s">
        <v>326</v>
      </c>
      <c r="G42" s="2" t="s">
        <v>331</v>
      </c>
      <c r="H42" s="6">
        <v>0</v>
      </c>
      <c r="I42" s="6">
        <v>0</v>
      </c>
      <c r="J42" s="6">
        <v>0</v>
      </c>
      <c r="K42" s="6">
        <v>0</v>
      </c>
      <c r="L42" s="2" t="s">
        <v>10</v>
      </c>
      <c r="M42" s="6">
        <v>0</v>
      </c>
      <c r="N42" s="8">
        <v>46233</v>
      </c>
      <c r="O42" s="8">
        <v>46237</v>
      </c>
      <c r="P42" s="2" t="s">
        <v>10</v>
      </c>
      <c r="Q42" s="9">
        <v>0</v>
      </c>
      <c r="R42" s="10">
        <v>0</v>
      </c>
      <c r="S42" s="9">
        <v>8.21917808219178E-3</v>
      </c>
      <c r="T42" s="2" t="s">
        <v>350</v>
      </c>
      <c r="U42" s="6">
        <v>0</v>
      </c>
      <c r="V42" s="9">
        <v>0.11924310705824627</v>
      </c>
      <c r="W42" s="9">
        <v>1</v>
      </c>
      <c r="X42" s="9">
        <v>1</v>
      </c>
      <c r="Y42" s="2" t="s">
        <v>358</v>
      </c>
    </row>
    <row r="43" spans="1:25" x14ac:dyDescent="0.2">
      <c r="A43" s="2" t="s">
        <v>7</v>
      </c>
      <c r="B43" s="2" t="s">
        <v>11</v>
      </c>
      <c r="C43" s="2" t="s">
        <v>17</v>
      </c>
      <c r="D43" s="2" t="s">
        <v>67</v>
      </c>
      <c r="E43" s="2" t="s">
        <v>313</v>
      </c>
      <c r="F43" s="2" t="s">
        <v>326</v>
      </c>
      <c r="G43" s="2" t="s">
        <v>331</v>
      </c>
      <c r="H43" s="6">
        <v>0</v>
      </c>
      <c r="I43" s="6">
        <v>0</v>
      </c>
      <c r="J43" s="6">
        <v>0</v>
      </c>
      <c r="K43" s="6">
        <v>0</v>
      </c>
      <c r="L43" s="2" t="s">
        <v>10</v>
      </c>
      <c r="M43" s="6">
        <v>0</v>
      </c>
      <c r="N43" s="8">
        <v>46233</v>
      </c>
      <c r="O43" s="8">
        <v>46237</v>
      </c>
      <c r="P43" s="2" t="s">
        <v>10</v>
      </c>
      <c r="Q43" s="9">
        <v>0</v>
      </c>
      <c r="R43" s="10">
        <v>0</v>
      </c>
      <c r="S43" s="9">
        <v>8.21917808219178E-3</v>
      </c>
      <c r="T43" s="2" t="s">
        <v>350</v>
      </c>
      <c r="U43" s="6">
        <v>0</v>
      </c>
      <c r="V43" s="9">
        <v>0.11924310705824627</v>
      </c>
      <c r="W43" s="9">
        <v>1</v>
      </c>
      <c r="X43" s="9">
        <v>1</v>
      </c>
      <c r="Y43" s="2" t="s">
        <v>358</v>
      </c>
    </row>
    <row r="44" spans="1:25" x14ac:dyDescent="0.2">
      <c r="A44" s="2" t="s">
        <v>7</v>
      </c>
      <c r="B44" s="2" t="s">
        <v>11</v>
      </c>
      <c r="C44" s="2" t="s">
        <v>17</v>
      </c>
      <c r="D44" s="2" t="s">
        <v>68</v>
      </c>
      <c r="E44" s="2" t="s">
        <v>313</v>
      </c>
      <c r="F44" s="2" t="s">
        <v>326</v>
      </c>
      <c r="G44" s="2" t="s">
        <v>331</v>
      </c>
      <c r="H44" s="6">
        <v>0</v>
      </c>
      <c r="I44" s="6">
        <v>0</v>
      </c>
      <c r="J44" s="6">
        <v>0</v>
      </c>
      <c r="K44" s="6">
        <v>0</v>
      </c>
      <c r="L44" s="2" t="s">
        <v>10</v>
      </c>
      <c r="M44" s="6">
        <v>0</v>
      </c>
      <c r="N44" s="8">
        <v>46233</v>
      </c>
      <c r="O44" s="8">
        <v>46237</v>
      </c>
      <c r="P44" s="2" t="s">
        <v>10</v>
      </c>
      <c r="Q44" s="9">
        <v>0</v>
      </c>
      <c r="R44" s="10">
        <v>0</v>
      </c>
      <c r="S44" s="9">
        <v>8.21917808219178E-3</v>
      </c>
      <c r="T44" s="2" t="s">
        <v>350</v>
      </c>
      <c r="U44" s="6">
        <v>0</v>
      </c>
      <c r="V44" s="9">
        <v>0.11924310705824627</v>
      </c>
      <c r="W44" s="9">
        <v>1</v>
      </c>
      <c r="X44" s="9">
        <v>1</v>
      </c>
      <c r="Y44" s="2" t="s">
        <v>358</v>
      </c>
    </row>
    <row r="45" spans="1:25" x14ac:dyDescent="0.2">
      <c r="A45" s="2" t="s">
        <v>7</v>
      </c>
      <c r="B45" s="2" t="s">
        <v>11</v>
      </c>
      <c r="C45" s="2" t="s">
        <v>17</v>
      </c>
      <c r="D45" s="2" t="s">
        <v>69</v>
      </c>
      <c r="E45" s="2" t="s">
        <v>313</v>
      </c>
      <c r="F45" s="2" t="s">
        <v>326</v>
      </c>
      <c r="G45" s="2" t="s">
        <v>331</v>
      </c>
      <c r="H45" s="6">
        <v>0</v>
      </c>
      <c r="I45" s="6">
        <v>0</v>
      </c>
      <c r="J45" s="6">
        <v>0</v>
      </c>
      <c r="K45" s="6">
        <v>0</v>
      </c>
      <c r="L45" s="2" t="s">
        <v>10</v>
      </c>
      <c r="M45" s="6">
        <v>0</v>
      </c>
      <c r="N45" s="8">
        <v>46233</v>
      </c>
      <c r="O45" s="8">
        <v>46237</v>
      </c>
      <c r="P45" s="2" t="s">
        <v>10</v>
      </c>
      <c r="Q45" s="9">
        <v>0</v>
      </c>
      <c r="R45" s="10">
        <v>0</v>
      </c>
      <c r="S45" s="9">
        <v>8.21917808219178E-3</v>
      </c>
      <c r="T45" s="2" t="s">
        <v>350</v>
      </c>
      <c r="U45" s="6">
        <v>0</v>
      </c>
      <c r="V45" s="9">
        <v>0.11924310705824627</v>
      </c>
      <c r="W45" s="9">
        <v>1</v>
      </c>
      <c r="X45" s="9">
        <v>1</v>
      </c>
      <c r="Y45" s="2" t="s">
        <v>358</v>
      </c>
    </row>
    <row r="46" spans="1:25" x14ac:dyDescent="0.2">
      <c r="A46" s="2" t="s">
        <v>7</v>
      </c>
      <c r="B46" s="2" t="s">
        <v>11</v>
      </c>
      <c r="C46" s="2" t="s">
        <v>17</v>
      </c>
      <c r="D46" s="2" t="s">
        <v>70</v>
      </c>
      <c r="E46" s="2" t="s">
        <v>313</v>
      </c>
      <c r="F46" s="2" t="s">
        <v>326</v>
      </c>
      <c r="G46" s="2" t="s">
        <v>331</v>
      </c>
      <c r="H46" s="6">
        <v>0</v>
      </c>
      <c r="I46" s="6">
        <v>0</v>
      </c>
      <c r="J46" s="6">
        <v>0</v>
      </c>
      <c r="K46" s="6">
        <v>0</v>
      </c>
      <c r="L46" s="2" t="s">
        <v>10</v>
      </c>
      <c r="M46" s="6">
        <v>0</v>
      </c>
      <c r="N46" s="8">
        <v>46233</v>
      </c>
      <c r="O46" s="8">
        <v>46237</v>
      </c>
      <c r="P46" s="2" t="s">
        <v>10</v>
      </c>
      <c r="Q46" s="9">
        <v>0</v>
      </c>
      <c r="R46" s="10">
        <v>0</v>
      </c>
      <c r="S46" s="9">
        <v>8.21917808219178E-3</v>
      </c>
      <c r="T46" s="2" t="s">
        <v>350</v>
      </c>
      <c r="U46" s="6">
        <v>0</v>
      </c>
      <c r="V46" s="9">
        <v>0.11924310705824627</v>
      </c>
      <c r="W46" s="9">
        <v>1</v>
      </c>
      <c r="X46" s="9">
        <v>1</v>
      </c>
      <c r="Y46" s="2" t="s">
        <v>358</v>
      </c>
    </row>
    <row r="47" spans="1:25" x14ac:dyDescent="0.2">
      <c r="A47" s="2" t="s">
        <v>7</v>
      </c>
      <c r="B47" s="2" t="s">
        <v>11</v>
      </c>
      <c r="C47" s="2" t="s">
        <v>17</v>
      </c>
      <c r="D47" s="2" t="s">
        <v>71</v>
      </c>
      <c r="E47" s="2" t="s">
        <v>313</v>
      </c>
      <c r="F47" s="2" t="s">
        <v>326</v>
      </c>
      <c r="G47" s="2" t="s">
        <v>331</v>
      </c>
      <c r="H47" s="6">
        <v>0</v>
      </c>
      <c r="I47" s="6">
        <v>0</v>
      </c>
      <c r="J47" s="6">
        <v>0</v>
      </c>
      <c r="K47" s="6">
        <v>0</v>
      </c>
      <c r="L47" s="2" t="s">
        <v>10</v>
      </c>
      <c r="M47" s="6">
        <v>0</v>
      </c>
      <c r="N47" s="8">
        <v>46233</v>
      </c>
      <c r="O47" s="8">
        <v>46237</v>
      </c>
      <c r="P47" s="2" t="s">
        <v>10</v>
      </c>
      <c r="Q47" s="9">
        <v>0</v>
      </c>
      <c r="R47" s="10">
        <v>0</v>
      </c>
      <c r="S47" s="9">
        <v>8.21917808219178E-3</v>
      </c>
      <c r="T47" s="2" t="s">
        <v>350</v>
      </c>
      <c r="U47" s="6">
        <v>0</v>
      </c>
      <c r="V47" s="9">
        <v>0.11924310705824627</v>
      </c>
      <c r="W47" s="9">
        <v>1</v>
      </c>
      <c r="X47" s="9">
        <v>1</v>
      </c>
      <c r="Y47" s="2" t="s">
        <v>358</v>
      </c>
    </row>
    <row r="48" spans="1:25" x14ac:dyDescent="0.2">
      <c r="A48" s="2" t="s">
        <v>7</v>
      </c>
      <c r="B48" s="2" t="s">
        <v>11</v>
      </c>
      <c r="C48" s="2" t="s">
        <v>17</v>
      </c>
      <c r="D48" s="2" t="s">
        <v>72</v>
      </c>
      <c r="E48" s="2" t="s">
        <v>313</v>
      </c>
      <c r="F48" s="2" t="s">
        <v>326</v>
      </c>
      <c r="G48" s="2" t="s">
        <v>331</v>
      </c>
      <c r="H48" s="6">
        <v>0</v>
      </c>
      <c r="I48" s="6">
        <v>0</v>
      </c>
      <c r="J48" s="6">
        <v>0</v>
      </c>
      <c r="K48" s="6">
        <v>0</v>
      </c>
      <c r="L48" s="2" t="s">
        <v>10</v>
      </c>
      <c r="M48" s="6">
        <v>0</v>
      </c>
      <c r="N48" s="8">
        <v>46233</v>
      </c>
      <c r="O48" s="8">
        <v>46237</v>
      </c>
      <c r="P48" s="2" t="s">
        <v>10</v>
      </c>
      <c r="Q48" s="9">
        <v>0</v>
      </c>
      <c r="R48" s="10">
        <v>0</v>
      </c>
      <c r="S48" s="9">
        <v>8.21917808219178E-3</v>
      </c>
      <c r="T48" s="2" t="s">
        <v>350</v>
      </c>
      <c r="U48" s="6">
        <v>0</v>
      </c>
      <c r="V48" s="9">
        <v>0.11924310705824627</v>
      </c>
      <c r="W48" s="9">
        <v>1</v>
      </c>
      <c r="X48" s="9">
        <v>1</v>
      </c>
      <c r="Y48" s="2" t="s">
        <v>358</v>
      </c>
    </row>
    <row r="49" spans="1:25" x14ac:dyDescent="0.2">
      <c r="A49" s="2" t="s">
        <v>7</v>
      </c>
      <c r="B49" s="2" t="s">
        <v>11</v>
      </c>
      <c r="C49" s="2" t="s">
        <v>17</v>
      </c>
      <c r="D49" s="2" t="s">
        <v>73</v>
      </c>
      <c r="E49" s="2" t="s">
        <v>313</v>
      </c>
      <c r="F49" s="2" t="s">
        <v>326</v>
      </c>
      <c r="G49" s="2" t="s">
        <v>331</v>
      </c>
      <c r="H49" s="6">
        <v>0</v>
      </c>
      <c r="I49" s="6">
        <v>0</v>
      </c>
      <c r="J49" s="6">
        <v>0</v>
      </c>
      <c r="K49" s="6">
        <v>0</v>
      </c>
      <c r="L49" s="2" t="s">
        <v>10</v>
      </c>
      <c r="M49" s="6">
        <v>0</v>
      </c>
      <c r="N49" s="8">
        <v>46233</v>
      </c>
      <c r="O49" s="8">
        <v>46237</v>
      </c>
      <c r="P49" s="2" t="s">
        <v>10</v>
      </c>
      <c r="Q49" s="9">
        <v>0</v>
      </c>
      <c r="R49" s="10">
        <v>0</v>
      </c>
      <c r="S49" s="9">
        <v>8.21917808219178E-3</v>
      </c>
      <c r="T49" s="2" t="s">
        <v>350</v>
      </c>
      <c r="U49" s="6">
        <v>0</v>
      </c>
      <c r="V49" s="9">
        <v>0.11924310705824627</v>
      </c>
      <c r="W49" s="9">
        <v>1</v>
      </c>
      <c r="X49" s="9">
        <v>1</v>
      </c>
      <c r="Y49" s="2" t="s">
        <v>358</v>
      </c>
    </row>
    <row r="50" spans="1:25" x14ac:dyDescent="0.2">
      <c r="A50" s="2" t="s">
        <v>7</v>
      </c>
      <c r="B50" s="2" t="s">
        <v>11</v>
      </c>
      <c r="C50" s="2" t="s">
        <v>17</v>
      </c>
      <c r="D50" s="2" t="s">
        <v>74</v>
      </c>
      <c r="E50" s="2" t="s">
        <v>313</v>
      </c>
      <c r="F50" s="2" t="s">
        <v>326</v>
      </c>
      <c r="G50" s="2" t="s">
        <v>331</v>
      </c>
      <c r="H50" s="6">
        <v>0</v>
      </c>
      <c r="I50" s="6">
        <v>0</v>
      </c>
      <c r="J50" s="6">
        <v>0</v>
      </c>
      <c r="K50" s="6">
        <v>0</v>
      </c>
      <c r="L50" s="2" t="s">
        <v>10</v>
      </c>
      <c r="M50" s="6">
        <v>0</v>
      </c>
      <c r="N50" s="8">
        <v>46233</v>
      </c>
      <c r="O50" s="8">
        <v>46237</v>
      </c>
      <c r="P50" s="2" t="s">
        <v>10</v>
      </c>
      <c r="Q50" s="9">
        <v>0</v>
      </c>
      <c r="R50" s="10">
        <v>0</v>
      </c>
      <c r="S50" s="9">
        <v>8.21917808219178E-3</v>
      </c>
      <c r="T50" s="2" t="s">
        <v>350</v>
      </c>
      <c r="U50" s="6">
        <v>0</v>
      </c>
      <c r="V50" s="9">
        <v>0.11924310705824627</v>
      </c>
      <c r="W50" s="9">
        <v>1</v>
      </c>
      <c r="X50" s="9">
        <v>1</v>
      </c>
      <c r="Y50" s="2" t="s">
        <v>358</v>
      </c>
    </row>
    <row r="51" spans="1:25" x14ac:dyDescent="0.2">
      <c r="A51" s="2" t="s">
        <v>7</v>
      </c>
      <c r="B51" s="2" t="s">
        <v>11</v>
      </c>
      <c r="C51" s="2" t="s">
        <v>17</v>
      </c>
      <c r="D51" s="2" t="s">
        <v>75</v>
      </c>
      <c r="E51" s="2" t="s">
        <v>313</v>
      </c>
      <c r="F51" s="2" t="s">
        <v>326</v>
      </c>
      <c r="G51" s="2" t="s">
        <v>331</v>
      </c>
      <c r="H51" s="6">
        <v>0</v>
      </c>
      <c r="I51" s="6">
        <v>0</v>
      </c>
      <c r="J51" s="6">
        <v>0</v>
      </c>
      <c r="K51" s="6">
        <v>0</v>
      </c>
      <c r="L51" s="2" t="s">
        <v>10</v>
      </c>
      <c r="M51" s="6">
        <v>0</v>
      </c>
      <c r="N51" s="8">
        <v>46233</v>
      </c>
      <c r="O51" s="8">
        <v>46237</v>
      </c>
      <c r="P51" s="2" t="s">
        <v>10</v>
      </c>
      <c r="Q51" s="9">
        <v>0</v>
      </c>
      <c r="R51" s="10">
        <v>0</v>
      </c>
      <c r="S51" s="9">
        <v>8.21917808219178E-3</v>
      </c>
      <c r="T51" s="2" t="s">
        <v>350</v>
      </c>
      <c r="U51" s="6">
        <v>0</v>
      </c>
      <c r="V51" s="9">
        <v>0.11924310705824627</v>
      </c>
      <c r="W51" s="9">
        <v>1</v>
      </c>
      <c r="X51" s="9">
        <v>1</v>
      </c>
      <c r="Y51" s="2" t="s">
        <v>358</v>
      </c>
    </row>
    <row r="52" spans="1:25" x14ac:dyDescent="0.2">
      <c r="A52" s="2" t="s">
        <v>7</v>
      </c>
      <c r="B52" s="2" t="s">
        <v>11</v>
      </c>
      <c r="C52" s="2" t="s">
        <v>17</v>
      </c>
      <c r="D52" s="2" t="s">
        <v>76</v>
      </c>
      <c r="E52" s="2" t="s">
        <v>313</v>
      </c>
      <c r="F52" s="2" t="s">
        <v>326</v>
      </c>
      <c r="G52" s="2" t="s">
        <v>331</v>
      </c>
      <c r="H52" s="6">
        <v>0</v>
      </c>
      <c r="I52" s="6">
        <v>0</v>
      </c>
      <c r="J52" s="6">
        <v>0</v>
      </c>
      <c r="K52" s="6">
        <v>0</v>
      </c>
      <c r="L52" s="2" t="s">
        <v>10</v>
      </c>
      <c r="M52" s="6">
        <v>0</v>
      </c>
      <c r="N52" s="8">
        <v>46233</v>
      </c>
      <c r="O52" s="8">
        <v>46237</v>
      </c>
      <c r="P52" s="2" t="s">
        <v>10</v>
      </c>
      <c r="Q52" s="9">
        <v>0</v>
      </c>
      <c r="R52" s="10">
        <v>0</v>
      </c>
      <c r="S52" s="9">
        <v>8.21917808219178E-3</v>
      </c>
      <c r="T52" s="2" t="s">
        <v>350</v>
      </c>
      <c r="U52" s="6">
        <v>0</v>
      </c>
      <c r="V52" s="9">
        <v>0.11924310705824627</v>
      </c>
      <c r="W52" s="9">
        <v>1</v>
      </c>
      <c r="X52" s="9">
        <v>1</v>
      </c>
      <c r="Y52" s="2" t="s">
        <v>358</v>
      </c>
    </row>
    <row r="53" spans="1:25" x14ac:dyDescent="0.2">
      <c r="A53" s="2" t="s">
        <v>7</v>
      </c>
      <c r="B53" s="2" t="s">
        <v>11</v>
      </c>
      <c r="C53" s="2" t="s">
        <v>17</v>
      </c>
      <c r="D53" s="2" t="s">
        <v>77</v>
      </c>
      <c r="E53" s="2" t="s">
        <v>313</v>
      </c>
      <c r="F53" s="2" t="s">
        <v>326</v>
      </c>
      <c r="G53" s="2" t="s">
        <v>331</v>
      </c>
      <c r="H53" s="6">
        <v>0</v>
      </c>
      <c r="I53" s="6">
        <v>0</v>
      </c>
      <c r="J53" s="6">
        <v>0</v>
      </c>
      <c r="K53" s="6">
        <v>0</v>
      </c>
      <c r="L53" s="2" t="s">
        <v>10</v>
      </c>
      <c r="M53" s="6">
        <v>0</v>
      </c>
      <c r="N53" s="8">
        <v>46233</v>
      </c>
      <c r="O53" s="8">
        <v>46237</v>
      </c>
      <c r="P53" s="2" t="s">
        <v>10</v>
      </c>
      <c r="Q53" s="9">
        <v>0</v>
      </c>
      <c r="R53" s="10">
        <v>0</v>
      </c>
      <c r="S53" s="9">
        <v>8.21917808219178E-3</v>
      </c>
      <c r="T53" s="2" t="s">
        <v>350</v>
      </c>
      <c r="U53" s="6">
        <v>0</v>
      </c>
      <c r="V53" s="9">
        <v>0.11924310705824627</v>
      </c>
      <c r="W53" s="9">
        <v>1</v>
      </c>
      <c r="X53" s="9">
        <v>1</v>
      </c>
      <c r="Y53" s="2" t="s">
        <v>358</v>
      </c>
    </row>
    <row r="54" spans="1:25" x14ac:dyDescent="0.2">
      <c r="A54" s="2" t="s">
        <v>7</v>
      </c>
      <c r="B54" s="2" t="s">
        <v>11</v>
      </c>
      <c r="C54" s="2" t="s">
        <v>17</v>
      </c>
      <c r="D54" s="2" t="s">
        <v>78</v>
      </c>
      <c r="E54" s="2" t="s">
        <v>313</v>
      </c>
      <c r="F54" s="2" t="s">
        <v>326</v>
      </c>
      <c r="G54" s="2" t="s">
        <v>331</v>
      </c>
      <c r="H54" s="6">
        <v>0</v>
      </c>
      <c r="I54" s="6">
        <v>0</v>
      </c>
      <c r="J54" s="6">
        <v>0</v>
      </c>
      <c r="K54" s="6">
        <v>0</v>
      </c>
      <c r="L54" s="2" t="s">
        <v>10</v>
      </c>
      <c r="M54" s="6">
        <v>0</v>
      </c>
      <c r="N54" s="8">
        <v>46233</v>
      </c>
      <c r="O54" s="8">
        <v>46237</v>
      </c>
      <c r="P54" s="2" t="s">
        <v>10</v>
      </c>
      <c r="Q54" s="9">
        <v>0</v>
      </c>
      <c r="R54" s="10">
        <v>0</v>
      </c>
      <c r="S54" s="9">
        <v>8.21917808219178E-3</v>
      </c>
      <c r="T54" s="2" t="s">
        <v>350</v>
      </c>
      <c r="U54" s="6">
        <v>0</v>
      </c>
      <c r="V54" s="9">
        <v>0.11924310705824627</v>
      </c>
      <c r="W54" s="9">
        <v>1</v>
      </c>
      <c r="X54" s="9">
        <v>1</v>
      </c>
      <c r="Y54" s="2" t="s">
        <v>358</v>
      </c>
    </row>
    <row r="55" spans="1:25" x14ac:dyDescent="0.2">
      <c r="A55" s="2" t="s">
        <v>7</v>
      </c>
      <c r="B55" s="2" t="s">
        <v>11</v>
      </c>
      <c r="C55" s="2" t="s">
        <v>17</v>
      </c>
      <c r="D55" s="2" t="s">
        <v>79</v>
      </c>
      <c r="E55" s="2" t="s">
        <v>313</v>
      </c>
      <c r="F55" s="2" t="s">
        <v>326</v>
      </c>
      <c r="G55" s="2" t="s">
        <v>331</v>
      </c>
      <c r="H55" s="6">
        <v>0</v>
      </c>
      <c r="I55" s="6">
        <v>0</v>
      </c>
      <c r="J55" s="6">
        <v>0</v>
      </c>
      <c r="K55" s="6">
        <v>0</v>
      </c>
      <c r="L55" s="2" t="s">
        <v>10</v>
      </c>
      <c r="M55" s="6">
        <v>0</v>
      </c>
      <c r="N55" s="8">
        <v>46233</v>
      </c>
      <c r="O55" s="8">
        <v>46237</v>
      </c>
      <c r="P55" s="2" t="s">
        <v>10</v>
      </c>
      <c r="Q55" s="9">
        <v>0</v>
      </c>
      <c r="R55" s="10">
        <v>0</v>
      </c>
      <c r="S55" s="9">
        <v>8.21917808219178E-3</v>
      </c>
      <c r="T55" s="2" t="s">
        <v>350</v>
      </c>
      <c r="U55" s="6">
        <v>0</v>
      </c>
      <c r="V55" s="9">
        <v>0.11924310705824627</v>
      </c>
      <c r="W55" s="9">
        <v>1</v>
      </c>
      <c r="X55" s="9">
        <v>1</v>
      </c>
      <c r="Y55" s="2" t="s">
        <v>358</v>
      </c>
    </row>
    <row r="56" spans="1:25" x14ac:dyDescent="0.2">
      <c r="A56" s="2" t="s">
        <v>7</v>
      </c>
      <c r="B56" s="2" t="s">
        <v>11</v>
      </c>
      <c r="C56" s="2" t="s">
        <v>17</v>
      </c>
      <c r="D56" s="2" t="s">
        <v>80</v>
      </c>
      <c r="E56" s="2" t="s">
        <v>313</v>
      </c>
      <c r="F56" s="2" t="s">
        <v>326</v>
      </c>
      <c r="G56" s="2" t="s">
        <v>331</v>
      </c>
      <c r="H56" s="6">
        <v>0</v>
      </c>
      <c r="I56" s="6">
        <v>0</v>
      </c>
      <c r="J56" s="6">
        <v>0</v>
      </c>
      <c r="K56" s="6">
        <v>0</v>
      </c>
      <c r="L56" s="2" t="s">
        <v>10</v>
      </c>
      <c r="M56" s="6">
        <v>0</v>
      </c>
      <c r="N56" s="8">
        <v>46233</v>
      </c>
      <c r="O56" s="8">
        <v>46237</v>
      </c>
      <c r="P56" s="2" t="s">
        <v>10</v>
      </c>
      <c r="Q56" s="9">
        <v>0</v>
      </c>
      <c r="R56" s="10">
        <v>0</v>
      </c>
      <c r="S56" s="9">
        <v>8.21917808219178E-3</v>
      </c>
      <c r="T56" s="2" t="s">
        <v>350</v>
      </c>
      <c r="U56" s="6">
        <v>0</v>
      </c>
      <c r="V56" s="9">
        <v>0.11924310705824627</v>
      </c>
      <c r="W56" s="9">
        <v>1</v>
      </c>
      <c r="X56" s="9">
        <v>1</v>
      </c>
      <c r="Y56" s="2" t="s">
        <v>358</v>
      </c>
    </row>
    <row r="57" spans="1:25" x14ac:dyDescent="0.2">
      <c r="A57" s="2" t="s">
        <v>7</v>
      </c>
      <c r="B57" s="2" t="s">
        <v>11</v>
      </c>
      <c r="C57" s="2" t="s">
        <v>17</v>
      </c>
      <c r="D57" s="2" t="s">
        <v>81</v>
      </c>
      <c r="E57" s="2" t="s">
        <v>313</v>
      </c>
      <c r="F57" s="2" t="s">
        <v>326</v>
      </c>
      <c r="G57" s="2" t="s">
        <v>331</v>
      </c>
      <c r="H57" s="6">
        <v>0</v>
      </c>
      <c r="I57" s="6">
        <v>0</v>
      </c>
      <c r="J57" s="6">
        <v>0</v>
      </c>
      <c r="K57" s="6">
        <v>0</v>
      </c>
      <c r="L57" s="2" t="s">
        <v>10</v>
      </c>
      <c r="M57" s="6">
        <v>0</v>
      </c>
      <c r="N57" s="8">
        <v>46233</v>
      </c>
      <c r="O57" s="8">
        <v>46237</v>
      </c>
      <c r="P57" s="2" t="s">
        <v>10</v>
      </c>
      <c r="Q57" s="9">
        <v>0</v>
      </c>
      <c r="R57" s="10">
        <v>0</v>
      </c>
      <c r="S57" s="9">
        <v>8.21917808219178E-3</v>
      </c>
      <c r="T57" s="2" t="s">
        <v>350</v>
      </c>
      <c r="U57" s="6">
        <v>0</v>
      </c>
      <c r="V57" s="9">
        <v>0.11924310705824627</v>
      </c>
      <c r="W57" s="9">
        <v>1</v>
      </c>
      <c r="X57" s="9">
        <v>1</v>
      </c>
      <c r="Y57" s="2" t="s">
        <v>358</v>
      </c>
    </row>
    <row r="58" spans="1:25" x14ac:dyDescent="0.2">
      <c r="A58" s="2" t="s">
        <v>7</v>
      </c>
      <c r="B58" s="2" t="s">
        <v>11</v>
      </c>
      <c r="C58" s="2" t="s">
        <v>17</v>
      </c>
      <c r="D58" s="2" t="s">
        <v>82</v>
      </c>
      <c r="E58" s="2" t="s">
        <v>313</v>
      </c>
      <c r="F58" s="2" t="s">
        <v>326</v>
      </c>
      <c r="G58" s="2" t="s">
        <v>331</v>
      </c>
      <c r="H58" s="6">
        <v>0</v>
      </c>
      <c r="I58" s="6">
        <v>0</v>
      </c>
      <c r="J58" s="6">
        <v>0</v>
      </c>
      <c r="K58" s="6">
        <v>0</v>
      </c>
      <c r="L58" s="2" t="s">
        <v>10</v>
      </c>
      <c r="M58" s="6">
        <v>0</v>
      </c>
      <c r="N58" s="8">
        <v>46233</v>
      </c>
      <c r="O58" s="8">
        <v>46237</v>
      </c>
      <c r="P58" s="2" t="s">
        <v>10</v>
      </c>
      <c r="Q58" s="9">
        <v>0</v>
      </c>
      <c r="R58" s="10">
        <v>0</v>
      </c>
      <c r="S58" s="9">
        <v>8.21917808219178E-3</v>
      </c>
      <c r="T58" s="2" t="s">
        <v>350</v>
      </c>
      <c r="U58" s="6">
        <v>0</v>
      </c>
      <c r="V58" s="9">
        <v>0.11924310705824627</v>
      </c>
      <c r="W58" s="9">
        <v>1</v>
      </c>
      <c r="X58" s="9">
        <v>1</v>
      </c>
      <c r="Y58" s="2" t="s">
        <v>358</v>
      </c>
    </row>
    <row r="59" spans="1:25" x14ac:dyDescent="0.2">
      <c r="A59" s="2" t="s">
        <v>7</v>
      </c>
      <c r="B59" s="2" t="s">
        <v>11</v>
      </c>
      <c r="C59" s="2" t="s">
        <v>17</v>
      </c>
      <c r="D59" s="2" t="s">
        <v>83</v>
      </c>
      <c r="E59" s="2" t="s">
        <v>313</v>
      </c>
      <c r="F59" s="2" t="s">
        <v>326</v>
      </c>
      <c r="G59" s="2" t="s">
        <v>331</v>
      </c>
      <c r="H59" s="6">
        <v>0</v>
      </c>
      <c r="I59" s="6">
        <v>0</v>
      </c>
      <c r="J59" s="6">
        <v>0</v>
      </c>
      <c r="K59" s="6">
        <v>0</v>
      </c>
      <c r="L59" s="2" t="s">
        <v>10</v>
      </c>
      <c r="M59" s="6">
        <v>0</v>
      </c>
      <c r="N59" s="8">
        <v>46233</v>
      </c>
      <c r="O59" s="8">
        <v>46237</v>
      </c>
      <c r="P59" s="2" t="s">
        <v>10</v>
      </c>
      <c r="Q59" s="9">
        <v>0</v>
      </c>
      <c r="R59" s="10">
        <v>0</v>
      </c>
      <c r="S59" s="9">
        <v>8.21917808219178E-3</v>
      </c>
      <c r="T59" s="2" t="s">
        <v>350</v>
      </c>
      <c r="U59" s="6">
        <v>0</v>
      </c>
      <c r="V59" s="9">
        <v>0.11924310705824627</v>
      </c>
      <c r="W59" s="9">
        <v>1</v>
      </c>
      <c r="X59" s="9">
        <v>1</v>
      </c>
      <c r="Y59" s="2" t="s">
        <v>358</v>
      </c>
    </row>
    <row r="60" spans="1:25" x14ac:dyDescent="0.2">
      <c r="A60" s="2" t="s">
        <v>7</v>
      </c>
      <c r="B60" s="2" t="s">
        <v>11</v>
      </c>
      <c r="C60" s="2" t="s">
        <v>17</v>
      </c>
      <c r="D60" s="2" t="s">
        <v>84</v>
      </c>
      <c r="E60" s="2" t="s">
        <v>313</v>
      </c>
      <c r="F60" s="2" t="s">
        <v>326</v>
      </c>
      <c r="G60" s="2" t="s">
        <v>331</v>
      </c>
      <c r="H60" s="6">
        <v>0</v>
      </c>
      <c r="I60" s="6">
        <v>0</v>
      </c>
      <c r="J60" s="6">
        <v>0</v>
      </c>
      <c r="K60" s="6">
        <v>0</v>
      </c>
      <c r="L60" s="2" t="s">
        <v>10</v>
      </c>
      <c r="M60" s="6">
        <v>0</v>
      </c>
      <c r="N60" s="8">
        <v>46233</v>
      </c>
      <c r="O60" s="8">
        <v>46237</v>
      </c>
      <c r="P60" s="2" t="s">
        <v>10</v>
      </c>
      <c r="Q60" s="9">
        <v>0</v>
      </c>
      <c r="R60" s="10">
        <v>0</v>
      </c>
      <c r="S60" s="9">
        <v>8.21917808219178E-3</v>
      </c>
      <c r="T60" s="2" t="s">
        <v>350</v>
      </c>
      <c r="U60" s="6">
        <v>0</v>
      </c>
      <c r="V60" s="9">
        <v>0.11924310705824627</v>
      </c>
      <c r="W60" s="9">
        <v>1</v>
      </c>
      <c r="X60" s="9">
        <v>1</v>
      </c>
      <c r="Y60" s="2" t="s">
        <v>358</v>
      </c>
    </row>
    <row r="61" spans="1:25" x14ac:dyDescent="0.2">
      <c r="A61" s="2" t="s">
        <v>7</v>
      </c>
      <c r="B61" s="2" t="s">
        <v>11</v>
      </c>
      <c r="C61" s="2" t="s">
        <v>17</v>
      </c>
      <c r="D61" s="2" t="s">
        <v>85</v>
      </c>
      <c r="E61" s="2" t="s">
        <v>313</v>
      </c>
      <c r="F61" s="2" t="s">
        <v>326</v>
      </c>
      <c r="G61" s="2" t="s">
        <v>331</v>
      </c>
      <c r="H61" s="6">
        <v>0</v>
      </c>
      <c r="I61" s="6">
        <v>0</v>
      </c>
      <c r="J61" s="6">
        <v>0</v>
      </c>
      <c r="K61" s="6">
        <v>0</v>
      </c>
      <c r="L61" s="2" t="s">
        <v>10</v>
      </c>
      <c r="M61" s="6">
        <v>0</v>
      </c>
      <c r="N61" s="8">
        <v>46233</v>
      </c>
      <c r="O61" s="8">
        <v>46237</v>
      </c>
      <c r="P61" s="2" t="s">
        <v>10</v>
      </c>
      <c r="Q61" s="9">
        <v>0</v>
      </c>
      <c r="R61" s="10">
        <v>0</v>
      </c>
      <c r="S61" s="9">
        <v>8.21917808219178E-3</v>
      </c>
      <c r="T61" s="2" t="s">
        <v>350</v>
      </c>
      <c r="U61" s="6">
        <v>0</v>
      </c>
      <c r="V61" s="9">
        <v>0.11924310705824627</v>
      </c>
      <c r="W61" s="9">
        <v>1</v>
      </c>
      <c r="X61" s="9">
        <v>1</v>
      </c>
      <c r="Y61" s="2" t="s">
        <v>358</v>
      </c>
    </row>
    <row r="62" spans="1:25" x14ac:dyDescent="0.2">
      <c r="A62" s="2" t="s">
        <v>7</v>
      </c>
      <c r="B62" s="2" t="s">
        <v>11</v>
      </c>
      <c r="C62" s="2" t="s">
        <v>17</v>
      </c>
      <c r="D62" s="2" t="s">
        <v>86</v>
      </c>
      <c r="E62" s="2" t="s">
        <v>313</v>
      </c>
      <c r="F62" s="2" t="s">
        <v>326</v>
      </c>
      <c r="G62" s="2" t="s">
        <v>331</v>
      </c>
      <c r="H62" s="6">
        <v>0</v>
      </c>
      <c r="I62" s="6">
        <v>0</v>
      </c>
      <c r="J62" s="6">
        <v>0</v>
      </c>
      <c r="K62" s="6">
        <v>0</v>
      </c>
      <c r="L62" s="2" t="s">
        <v>10</v>
      </c>
      <c r="M62" s="6">
        <v>0</v>
      </c>
      <c r="N62" s="8">
        <v>46233</v>
      </c>
      <c r="O62" s="8">
        <v>46237</v>
      </c>
      <c r="P62" s="2" t="s">
        <v>10</v>
      </c>
      <c r="Q62" s="9">
        <v>0</v>
      </c>
      <c r="R62" s="10">
        <v>0</v>
      </c>
      <c r="S62" s="9">
        <v>8.21917808219178E-3</v>
      </c>
      <c r="T62" s="2" t="s">
        <v>350</v>
      </c>
      <c r="U62" s="6">
        <v>0</v>
      </c>
      <c r="V62" s="9">
        <v>0.11924310705824627</v>
      </c>
      <c r="W62" s="9">
        <v>1</v>
      </c>
      <c r="X62" s="9">
        <v>1</v>
      </c>
      <c r="Y62" s="2" t="s">
        <v>358</v>
      </c>
    </row>
    <row r="63" spans="1:25" x14ac:dyDescent="0.2">
      <c r="A63" s="2" t="s">
        <v>7</v>
      </c>
      <c r="B63" s="2" t="s">
        <v>11</v>
      </c>
      <c r="C63" s="2" t="s">
        <v>17</v>
      </c>
      <c r="D63" s="2" t="s">
        <v>87</v>
      </c>
      <c r="E63" s="2" t="s">
        <v>313</v>
      </c>
      <c r="F63" s="2" t="s">
        <v>326</v>
      </c>
      <c r="G63" s="2" t="s">
        <v>331</v>
      </c>
      <c r="H63" s="6">
        <v>0</v>
      </c>
      <c r="I63" s="6">
        <v>0</v>
      </c>
      <c r="J63" s="6">
        <v>0</v>
      </c>
      <c r="K63" s="6">
        <v>0</v>
      </c>
      <c r="L63" s="2" t="s">
        <v>10</v>
      </c>
      <c r="M63" s="6">
        <v>0</v>
      </c>
      <c r="N63" s="8">
        <v>46233</v>
      </c>
      <c r="O63" s="8">
        <v>46237</v>
      </c>
      <c r="P63" s="2" t="s">
        <v>10</v>
      </c>
      <c r="Q63" s="9">
        <v>0</v>
      </c>
      <c r="R63" s="10">
        <v>0</v>
      </c>
      <c r="S63" s="9">
        <v>8.21917808219178E-3</v>
      </c>
      <c r="T63" s="2" t="s">
        <v>350</v>
      </c>
      <c r="U63" s="6">
        <v>0</v>
      </c>
      <c r="V63" s="9">
        <v>0.11924310705824627</v>
      </c>
      <c r="W63" s="9">
        <v>1</v>
      </c>
      <c r="X63" s="9">
        <v>1</v>
      </c>
      <c r="Y63" s="2" t="s">
        <v>358</v>
      </c>
    </row>
    <row r="64" spans="1:25" x14ac:dyDescent="0.2">
      <c r="A64" s="2" t="s">
        <v>7</v>
      </c>
      <c r="B64" s="2" t="s">
        <v>11</v>
      </c>
      <c r="C64" s="2" t="s">
        <v>17</v>
      </c>
      <c r="D64" s="2" t="s">
        <v>88</v>
      </c>
      <c r="E64" s="2" t="s">
        <v>313</v>
      </c>
      <c r="F64" s="2" t="s">
        <v>326</v>
      </c>
      <c r="G64" s="2" t="s">
        <v>331</v>
      </c>
      <c r="H64" s="6">
        <v>0</v>
      </c>
      <c r="I64" s="6">
        <v>0</v>
      </c>
      <c r="J64" s="6">
        <v>0</v>
      </c>
      <c r="K64" s="6">
        <v>0</v>
      </c>
      <c r="L64" s="2" t="s">
        <v>10</v>
      </c>
      <c r="M64" s="6">
        <v>0</v>
      </c>
      <c r="N64" s="8">
        <v>46234</v>
      </c>
      <c r="O64" s="8">
        <v>46238</v>
      </c>
      <c r="P64" s="2" t="s">
        <v>10</v>
      </c>
      <c r="Q64" s="9">
        <v>0</v>
      </c>
      <c r="R64" s="10">
        <v>0</v>
      </c>
      <c r="S64" s="9">
        <v>1.0958904109589041E-2</v>
      </c>
      <c r="T64" s="2" t="s">
        <v>350</v>
      </c>
      <c r="U64" s="6">
        <v>0</v>
      </c>
      <c r="V64" s="9">
        <v>0.11924310705824627</v>
      </c>
      <c r="W64" s="9">
        <v>1</v>
      </c>
      <c r="X64" s="9">
        <v>1</v>
      </c>
      <c r="Y64" s="2" t="s">
        <v>358</v>
      </c>
    </row>
    <row r="65" spans="1:25" x14ac:dyDescent="0.2">
      <c r="A65" s="2" t="s">
        <v>7</v>
      </c>
      <c r="B65" s="2" t="s">
        <v>11</v>
      </c>
      <c r="C65" s="2" t="s">
        <v>25</v>
      </c>
      <c r="D65" s="2" t="s">
        <v>89</v>
      </c>
      <c r="E65" s="2" t="s">
        <v>314</v>
      </c>
      <c r="F65" s="2" t="s">
        <v>327</v>
      </c>
      <c r="G65" s="2" t="s">
        <v>331</v>
      </c>
      <c r="H65" s="6">
        <v>0</v>
      </c>
      <c r="I65" s="6">
        <v>0</v>
      </c>
      <c r="J65" s="6">
        <v>0</v>
      </c>
      <c r="K65" s="6">
        <v>0</v>
      </c>
      <c r="L65" s="2" t="s">
        <v>10</v>
      </c>
      <c r="M65" s="6">
        <v>0</v>
      </c>
      <c r="N65" s="8">
        <v>46233</v>
      </c>
      <c r="O65" s="8">
        <v>46237</v>
      </c>
      <c r="P65" s="2" t="s">
        <v>10</v>
      </c>
      <c r="Q65" s="9">
        <v>0</v>
      </c>
      <c r="R65" s="10">
        <v>0</v>
      </c>
      <c r="S65" s="9">
        <v>8.21917808219178E-3</v>
      </c>
      <c r="T65" s="2" t="s">
        <v>350</v>
      </c>
      <c r="U65" s="6">
        <v>0</v>
      </c>
      <c r="V65" s="9">
        <v>0.11924310705824627</v>
      </c>
      <c r="W65" s="9">
        <v>1</v>
      </c>
      <c r="X65" s="9">
        <v>1</v>
      </c>
      <c r="Y65" s="2" t="s">
        <v>358</v>
      </c>
    </row>
    <row r="66" spans="1:25" x14ac:dyDescent="0.2">
      <c r="A66" s="2" t="s">
        <v>7</v>
      </c>
      <c r="B66" s="2" t="s">
        <v>11</v>
      </c>
      <c r="C66" s="2" t="s">
        <v>26</v>
      </c>
      <c r="D66" s="2" t="s">
        <v>90</v>
      </c>
      <c r="E66" s="2" t="s">
        <v>315</v>
      </c>
      <c r="F66" s="2" t="s">
        <v>327</v>
      </c>
      <c r="G66" s="2" t="s">
        <v>331</v>
      </c>
      <c r="H66" s="6">
        <v>0</v>
      </c>
      <c r="I66" s="6">
        <v>0</v>
      </c>
      <c r="J66" s="6">
        <v>0</v>
      </c>
      <c r="K66" s="6">
        <v>0</v>
      </c>
      <c r="L66" s="2" t="s">
        <v>10</v>
      </c>
      <c r="M66" s="6">
        <v>0</v>
      </c>
      <c r="N66" s="8">
        <v>46233</v>
      </c>
      <c r="O66" s="8">
        <v>46237</v>
      </c>
      <c r="P66" s="2" t="s">
        <v>10</v>
      </c>
      <c r="Q66" s="9">
        <v>0</v>
      </c>
      <c r="R66" s="10">
        <v>0</v>
      </c>
      <c r="S66" s="9">
        <v>8.21917808219178E-3</v>
      </c>
      <c r="T66" s="2" t="s">
        <v>350</v>
      </c>
      <c r="U66" s="6">
        <v>0</v>
      </c>
      <c r="V66" s="9">
        <v>0.11924310705824627</v>
      </c>
      <c r="W66" s="9">
        <v>1</v>
      </c>
      <c r="X66" s="9">
        <v>1</v>
      </c>
      <c r="Y66" s="2" t="s">
        <v>358</v>
      </c>
    </row>
    <row r="67" spans="1:25" x14ac:dyDescent="0.2">
      <c r="A67" s="2" t="s">
        <v>7</v>
      </c>
      <c r="B67" s="2" t="s">
        <v>11</v>
      </c>
      <c r="C67" s="2" t="s">
        <v>27</v>
      </c>
      <c r="D67" s="2" t="s">
        <v>91</v>
      </c>
      <c r="E67" s="2" t="s">
        <v>316</v>
      </c>
      <c r="F67" s="2" t="s">
        <v>327</v>
      </c>
      <c r="G67" s="2" t="s">
        <v>331</v>
      </c>
      <c r="H67" s="6">
        <v>0</v>
      </c>
      <c r="I67" s="6">
        <v>0</v>
      </c>
      <c r="J67" s="6">
        <v>0</v>
      </c>
      <c r="K67" s="6">
        <v>0</v>
      </c>
      <c r="L67" s="2" t="s">
        <v>10</v>
      </c>
      <c r="M67" s="6">
        <v>0</v>
      </c>
      <c r="N67" s="8">
        <v>46234</v>
      </c>
      <c r="O67" s="8">
        <v>46237</v>
      </c>
      <c r="P67" s="2" t="s">
        <v>10</v>
      </c>
      <c r="Q67" s="9">
        <v>0</v>
      </c>
      <c r="R67" s="10">
        <v>0</v>
      </c>
      <c r="S67" s="9">
        <v>8.21917808219178E-3</v>
      </c>
      <c r="T67" s="2" t="s">
        <v>352</v>
      </c>
      <c r="U67" s="6">
        <v>0</v>
      </c>
      <c r="V67" s="9">
        <v>0.11924310705824627</v>
      </c>
      <c r="W67" s="9">
        <v>1</v>
      </c>
      <c r="X67" s="9">
        <v>1</v>
      </c>
      <c r="Y67" s="2" t="s">
        <v>358</v>
      </c>
    </row>
    <row r="68" spans="1:25" x14ac:dyDescent="0.2">
      <c r="A68" s="2" t="s">
        <v>7</v>
      </c>
      <c r="B68" s="2" t="s">
        <v>11</v>
      </c>
      <c r="C68" s="2" t="s">
        <v>19</v>
      </c>
      <c r="D68" s="2" t="s">
        <v>92</v>
      </c>
      <c r="E68" s="2" t="s">
        <v>311</v>
      </c>
      <c r="F68" s="2" t="s">
        <v>327</v>
      </c>
      <c r="G68" s="2" t="s">
        <v>331</v>
      </c>
      <c r="H68" s="6">
        <v>0</v>
      </c>
      <c r="I68" s="6">
        <v>0</v>
      </c>
      <c r="J68" s="6">
        <v>0</v>
      </c>
      <c r="K68" s="6">
        <v>0</v>
      </c>
      <c r="L68" s="2" t="s">
        <v>10</v>
      </c>
      <c r="M68" s="6">
        <v>0</v>
      </c>
      <c r="N68" s="8">
        <v>46233</v>
      </c>
      <c r="O68" s="8">
        <v>46237</v>
      </c>
      <c r="P68" s="2" t="s">
        <v>10</v>
      </c>
      <c r="Q68" s="9">
        <v>0</v>
      </c>
      <c r="R68" s="10">
        <v>0</v>
      </c>
      <c r="S68" s="9">
        <v>8.21917808219178E-3</v>
      </c>
      <c r="T68" s="2" t="s">
        <v>350</v>
      </c>
      <c r="U68" s="6">
        <v>0</v>
      </c>
      <c r="V68" s="9">
        <v>0.11924310705824627</v>
      </c>
      <c r="W68" s="9">
        <v>1</v>
      </c>
      <c r="X68" s="9">
        <v>1</v>
      </c>
      <c r="Y68" s="2" t="s">
        <v>358</v>
      </c>
    </row>
    <row r="69" spans="1:25" x14ac:dyDescent="0.2">
      <c r="A69" s="2" t="s">
        <v>7</v>
      </c>
      <c r="B69" s="2" t="s">
        <v>11</v>
      </c>
      <c r="C69" s="2" t="s">
        <v>20</v>
      </c>
      <c r="D69" s="2" t="s">
        <v>93</v>
      </c>
      <c r="E69" s="2" t="s">
        <v>317</v>
      </c>
      <c r="F69" s="2" t="s">
        <v>326</v>
      </c>
      <c r="G69" s="2" t="s">
        <v>331</v>
      </c>
      <c r="H69" s="6">
        <v>0</v>
      </c>
      <c r="I69" s="6">
        <v>0</v>
      </c>
      <c r="J69" s="6">
        <v>0</v>
      </c>
      <c r="K69" s="6">
        <v>0</v>
      </c>
      <c r="L69" s="2" t="s">
        <v>10</v>
      </c>
      <c r="M69" s="6">
        <v>0</v>
      </c>
      <c r="N69" s="8">
        <v>46232</v>
      </c>
      <c r="O69" s="8">
        <v>46237</v>
      </c>
      <c r="P69" s="2" t="s">
        <v>10</v>
      </c>
      <c r="Q69" s="9">
        <v>0</v>
      </c>
      <c r="R69" s="10">
        <v>0</v>
      </c>
      <c r="S69" s="9">
        <v>8.21917808219178E-3</v>
      </c>
      <c r="T69" s="2" t="s">
        <v>350</v>
      </c>
      <c r="U69" s="6">
        <v>0</v>
      </c>
      <c r="V69" s="9">
        <v>0.11924310705824627</v>
      </c>
      <c r="W69" s="9">
        <v>1</v>
      </c>
      <c r="X69" s="9">
        <v>1</v>
      </c>
      <c r="Y69" s="2" t="s">
        <v>358</v>
      </c>
    </row>
    <row r="70" spans="1:25" x14ac:dyDescent="0.2">
      <c r="A70" s="2" t="s">
        <v>7</v>
      </c>
      <c r="B70" s="2" t="s">
        <v>11</v>
      </c>
      <c r="C70" s="2" t="s">
        <v>20</v>
      </c>
      <c r="D70" s="2" t="s">
        <v>94</v>
      </c>
      <c r="E70" s="2" t="s">
        <v>317</v>
      </c>
      <c r="F70" s="2" t="s">
        <v>326</v>
      </c>
      <c r="G70" s="2" t="s">
        <v>331</v>
      </c>
      <c r="H70" s="6">
        <v>0</v>
      </c>
      <c r="I70" s="6">
        <v>0</v>
      </c>
      <c r="J70" s="6">
        <v>0</v>
      </c>
      <c r="K70" s="6">
        <v>0</v>
      </c>
      <c r="L70" s="2" t="s">
        <v>10</v>
      </c>
      <c r="M70" s="6">
        <v>0</v>
      </c>
      <c r="N70" s="8">
        <v>46232</v>
      </c>
      <c r="O70" s="8">
        <v>46237</v>
      </c>
      <c r="P70" s="2" t="s">
        <v>10</v>
      </c>
      <c r="Q70" s="9">
        <v>0</v>
      </c>
      <c r="R70" s="10">
        <v>0</v>
      </c>
      <c r="S70" s="9">
        <v>8.21917808219178E-3</v>
      </c>
      <c r="T70" s="2" t="s">
        <v>350</v>
      </c>
      <c r="U70" s="6">
        <v>0</v>
      </c>
      <c r="V70" s="9">
        <v>0.11924310705824627</v>
      </c>
      <c r="W70" s="9">
        <v>1</v>
      </c>
      <c r="X70" s="9">
        <v>1</v>
      </c>
      <c r="Y70" s="2" t="s">
        <v>358</v>
      </c>
    </row>
    <row r="71" spans="1:25" x14ac:dyDescent="0.2">
      <c r="A71" s="2" t="s">
        <v>7</v>
      </c>
      <c r="B71" s="2" t="s">
        <v>11</v>
      </c>
      <c r="C71" s="2" t="s">
        <v>20</v>
      </c>
      <c r="D71" s="2" t="s">
        <v>95</v>
      </c>
      <c r="E71" s="2" t="s">
        <v>317</v>
      </c>
      <c r="F71" s="2" t="s">
        <v>326</v>
      </c>
      <c r="G71" s="2" t="s">
        <v>331</v>
      </c>
      <c r="H71" s="6">
        <v>0</v>
      </c>
      <c r="I71" s="6">
        <v>0</v>
      </c>
      <c r="J71" s="6">
        <v>0</v>
      </c>
      <c r="K71" s="6">
        <v>0</v>
      </c>
      <c r="L71" s="2" t="s">
        <v>10</v>
      </c>
      <c r="M71" s="6">
        <v>0</v>
      </c>
      <c r="N71" s="8">
        <v>46232</v>
      </c>
      <c r="O71" s="8">
        <v>46237</v>
      </c>
      <c r="P71" s="2" t="s">
        <v>10</v>
      </c>
      <c r="Q71" s="9">
        <v>0</v>
      </c>
      <c r="R71" s="10">
        <v>0</v>
      </c>
      <c r="S71" s="9">
        <v>8.21917808219178E-3</v>
      </c>
      <c r="T71" s="2" t="s">
        <v>350</v>
      </c>
      <c r="U71" s="6">
        <v>0</v>
      </c>
      <c r="V71" s="9">
        <v>0.11924310705824627</v>
      </c>
      <c r="W71" s="9">
        <v>1</v>
      </c>
      <c r="X71" s="9">
        <v>1</v>
      </c>
      <c r="Y71" s="2" t="s">
        <v>358</v>
      </c>
    </row>
    <row r="72" spans="1:25" x14ac:dyDescent="0.2">
      <c r="A72" s="2" t="s">
        <v>7</v>
      </c>
      <c r="B72" s="2" t="s">
        <v>11</v>
      </c>
      <c r="C72" s="2" t="s">
        <v>20</v>
      </c>
      <c r="D72" s="2" t="s">
        <v>96</v>
      </c>
      <c r="E72" s="2" t="s">
        <v>317</v>
      </c>
      <c r="F72" s="2" t="s">
        <v>326</v>
      </c>
      <c r="G72" s="2" t="s">
        <v>331</v>
      </c>
      <c r="H72" s="6">
        <v>0</v>
      </c>
      <c r="I72" s="6">
        <v>0</v>
      </c>
      <c r="J72" s="6">
        <v>0</v>
      </c>
      <c r="K72" s="6">
        <v>0</v>
      </c>
      <c r="L72" s="2" t="s">
        <v>10</v>
      </c>
      <c r="M72" s="6">
        <v>0</v>
      </c>
      <c r="N72" s="8">
        <v>46232</v>
      </c>
      <c r="O72" s="8">
        <v>46237</v>
      </c>
      <c r="P72" s="2" t="s">
        <v>10</v>
      </c>
      <c r="Q72" s="9">
        <v>0</v>
      </c>
      <c r="R72" s="10">
        <v>0</v>
      </c>
      <c r="S72" s="9">
        <v>8.21917808219178E-3</v>
      </c>
      <c r="T72" s="2" t="s">
        <v>350</v>
      </c>
      <c r="U72" s="6">
        <v>0</v>
      </c>
      <c r="V72" s="9">
        <v>0.11924310705824627</v>
      </c>
      <c r="W72" s="9">
        <v>1</v>
      </c>
      <c r="X72" s="9">
        <v>1</v>
      </c>
      <c r="Y72" s="2" t="s">
        <v>358</v>
      </c>
    </row>
    <row r="73" spans="1:25" x14ac:dyDescent="0.2">
      <c r="A73" s="2" t="s">
        <v>7</v>
      </c>
      <c r="B73" s="2" t="s">
        <v>11</v>
      </c>
      <c r="C73" s="2" t="s">
        <v>20</v>
      </c>
      <c r="D73" s="2" t="s">
        <v>97</v>
      </c>
      <c r="E73" s="2" t="s">
        <v>317</v>
      </c>
      <c r="F73" s="2" t="s">
        <v>326</v>
      </c>
      <c r="G73" s="2" t="s">
        <v>331</v>
      </c>
      <c r="H73" s="6">
        <v>0</v>
      </c>
      <c r="I73" s="6">
        <v>0</v>
      </c>
      <c r="J73" s="6">
        <v>0</v>
      </c>
      <c r="K73" s="6">
        <v>0</v>
      </c>
      <c r="L73" s="2" t="s">
        <v>10</v>
      </c>
      <c r="M73" s="6">
        <v>0</v>
      </c>
      <c r="N73" s="8">
        <v>46232</v>
      </c>
      <c r="O73" s="8">
        <v>46237</v>
      </c>
      <c r="P73" s="2" t="s">
        <v>10</v>
      </c>
      <c r="Q73" s="9">
        <v>0</v>
      </c>
      <c r="R73" s="10">
        <v>0</v>
      </c>
      <c r="S73" s="9">
        <v>8.21917808219178E-3</v>
      </c>
      <c r="T73" s="2" t="s">
        <v>350</v>
      </c>
      <c r="U73" s="6">
        <v>0</v>
      </c>
      <c r="V73" s="9">
        <v>0.11924310705824627</v>
      </c>
      <c r="W73" s="9">
        <v>1</v>
      </c>
      <c r="X73" s="9">
        <v>1</v>
      </c>
      <c r="Y73" s="2" t="s">
        <v>358</v>
      </c>
    </row>
    <row r="74" spans="1:25" x14ac:dyDescent="0.2">
      <c r="A74" s="2" t="s">
        <v>7</v>
      </c>
      <c r="B74" s="2" t="s">
        <v>11</v>
      </c>
      <c r="C74" s="2" t="s">
        <v>20</v>
      </c>
      <c r="D74" s="2" t="s">
        <v>98</v>
      </c>
      <c r="E74" s="2" t="s">
        <v>317</v>
      </c>
      <c r="F74" s="2" t="s">
        <v>326</v>
      </c>
      <c r="G74" s="2" t="s">
        <v>331</v>
      </c>
      <c r="H74" s="6">
        <v>0</v>
      </c>
      <c r="I74" s="6">
        <v>0</v>
      </c>
      <c r="J74" s="6">
        <v>0</v>
      </c>
      <c r="K74" s="6">
        <v>0</v>
      </c>
      <c r="L74" s="2" t="s">
        <v>10</v>
      </c>
      <c r="M74" s="6">
        <v>0</v>
      </c>
      <c r="N74" s="8">
        <v>46232</v>
      </c>
      <c r="O74" s="8">
        <v>46237</v>
      </c>
      <c r="P74" s="2" t="s">
        <v>10</v>
      </c>
      <c r="Q74" s="9">
        <v>0</v>
      </c>
      <c r="R74" s="10">
        <v>0</v>
      </c>
      <c r="S74" s="9">
        <v>8.21917808219178E-3</v>
      </c>
      <c r="T74" s="2" t="s">
        <v>350</v>
      </c>
      <c r="U74" s="6">
        <v>0</v>
      </c>
      <c r="V74" s="9">
        <v>0.11924310705824627</v>
      </c>
      <c r="W74" s="9">
        <v>1</v>
      </c>
      <c r="X74" s="9">
        <v>1</v>
      </c>
      <c r="Y74" s="2" t="s">
        <v>358</v>
      </c>
    </row>
    <row r="75" spans="1:25" x14ac:dyDescent="0.2">
      <c r="A75" s="2" t="s">
        <v>7</v>
      </c>
      <c r="B75" s="2" t="s">
        <v>11</v>
      </c>
      <c r="C75" s="2" t="s">
        <v>20</v>
      </c>
      <c r="D75" s="2" t="s">
        <v>99</v>
      </c>
      <c r="E75" s="2" t="s">
        <v>317</v>
      </c>
      <c r="F75" s="2" t="s">
        <v>326</v>
      </c>
      <c r="G75" s="2" t="s">
        <v>331</v>
      </c>
      <c r="H75" s="6">
        <v>0</v>
      </c>
      <c r="I75" s="6">
        <v>0</v>
      </c>
      <c r="J75" s="6">
        <v>0</v>
      </c>
      <c r="K75" s="6">
        <v>0</v>
      </c>
      <c r="L75" s="2" t="s">
        <v>10</v>
      </c>
      <c r="M75" s="6">
        <v>0</v>
      </c>
      <c r="N75" s="8">
        <v>46232</v>
      </c>
      <c r="O75" s="8">
        <v>46237</v>
      </c>
      <c r="P75" s="2" t="s">
        <v>10</v>
      </c>
      <c r="Q75" s="9">
        <v>0</v>
      </c>
      <c r="R75" s="10">
        <v>0</v>
      </c>
      <c r="S75" s="9">
        <v>8.21917808219178E-3</v>
      </c>
      <c r="T75" s="2" t="s">
        <v>350</v>
      </c>
      <c r="U75" s="6">
        <v>0</v>
      </c>
      <c r="V75" s="9">
        <v>0.11924310705824627</v>
      </c>
      <c r="W75" s="9">
        <v>1</v>
      </c>
      <c r="X75" s="9">
        <v>1</v>
      </c>
      <c r="Y75" s="2" t="s">
        <v>358</v>
      </c>
    </row>
    <row r="76" spans="1:25" x14ac:dyDescent="0.2">
      <c r="A76" s="2" t="s">
        <v>7</v>
      </c>
      <c r="B76" s="2" t="s">
        <v>11</v>
      </c>
      <c r="C76" s="2" t="s">
        <v>20</v>
      </c>
      <c r="D76" s="2" t="s">
        <v>100</v>
      </c>
      <c r="E76" s="2" t="s">
        <v>317</v>
      </c>
      <c r="F76" s="2" t="s">
        <v>326</v>
      </c>
      <c r="G76" s="2" t="s">
        <v>331</v>
      </c>
      <c r="H76" s="6">
        <v>0</v>
      </c>
      <c r="I76" s="6">
        <v>0</v>
      </c>
      <c r="J76" s="6">
        <v>0</v>
      </c>
      <c r="K76" s="6">
        <v>0</v>
      </c>
      <c r="L76" s="2" t="s">
        <v>10</v>
      </c>
      <c r="M76" s="6">
        <v>0</v>
      </c>
      <c r="N76" s="8">
        <v>46232</v>
      </c>
      <c r="O76" s="8">
        <v>46237</v>
      </c>
      <c r="P76" s="2" t="s">
        <v>10</v>
      </c>
      <c r="Q76" s="9">
        <v>0</v>
      </c>
      <c r="R76" s="10">
        <v>0</v>
      </c>
      <c r="S76" s="9">
        <v>8.21917808219178E-3</v>
      </c>
      <c r="T76" s="2" t="s">
        <v>350</v>
      </c>
      <c r="U76" s="6">
        <v>0</v>
      </c>
      <c r="V76" s="9">
        <v>0.11924310705824627</v>
      </c>
      <c r="W76" s="9">
        <v>1</v>
      </c>
      <c r="X76" s="9">
        <v>1</v>
      </c>
      <c r="Y76" s="2" t="s">
        <v>358</v>
      </c>
    </row>
    <row r="77" spans="1:25" x14ac:dyDescent="0.2">
      <c r="A77" s="2" t="s">
        <v>7</v>
      </c>
      <c r="B77" s="2" t="s">
        <v>11</v>
      </c>
      <c r="C77" s="2" t="s">
        <v>20</v>
      </c>
      <c r="D77" s="2" t="s">
        <v>101</v>
      </c>
      <c r="E77" s="2" t="s">
        <v>317</v>
      </c>
      <c r="F77" s="2" t="s">
        <v>326</v>
      </c>
      <c r="G77" s="2" t="s">
        <v>331</v>
      </c>
      <c r="H77" s="6">
        <v>0</v>
      </c>
      <c r="I77" s="6">
        <v>0</v>
      </c>
      <c r="J77" s="6">
        <v>0</v>
      </c>
      <c r="K77" s="6">
        <v>0</v>
      </c>
      <c r="L77" s="2" t="s">
        <v>10</v>
      </c>
      <c r="M77" s="6">
        <v>0</v>
      </c>
      <c r="N77" s="8">
        <v>46232</v>
      </c>
      <c r="O77" s="8">
        <v>46237</v>
      </c>
      <c r="P77" s="2" t="s">
        <v>10</v>
      </c>
      <c r="Q77" s="9">
        <v>0</v>
      </c>
      <c r="R77" s="10">
        <v>0</v>
      </c>
      <c r="S77" s="9">
        <v>8.21917808219178E-3</v>
      </c>
      <c r="T77" s="2" t="s">
        <v>350</v>
      </c>
      <c r="U77" s="6">
        <v>0</v>
      </c>
      <c r="V77" s="9">
        <v>0.11924310705824627</v>
      </c>
      <c r="W77" s="9">
        <v>1</v>
      </c>
      <c r="X77" s="9">
        <v>1</v>
      </c>
      <c r="Y77" s="2" t="s">
        <v>358</v>
      </c>
    </row>
    <row r="78" spans="1:25" x14ac:dyDescent="0.2">
      <c r="A78" s="2" t="s">
        <v>7</v>
      </c>
      <c r="B78" s="2" t="s">
        <v>11</v>
      </c>
      <c r="C78" s="2" t="s">
        <v>20</v>
      </c>
      <c r="D78" s="2" t="s">
        <v>102</v>
      </c>
      <c r="E78" s="2" t="s">
        <v>317</v>
      </c>
      <c r="F78" s="2" t="s">
        <v>326</v>
      </c>
      <c r="G78" s="2" t="s">
        <v>331</v>
      </c>
      <c r="H78" s="6">
        <v>0</v>
      </c>
      <c r="I78" s="6">
        <v>0</v>
      </c>
      <c r="J78" s="6">
        <v>0</v>
      </c>
      <c r="K78" s="6">
        <v>0</v>
      </c>
      <c r="L78" s="2" t="s">
        <v>10</v>
      </c>
      <c r="M78" s="6">
        <v>0</v>
      </c>
      <c r="N78" s="8">
        <v>46232</v>
      </c>
      <c r="O78" s="8">
        <v>46237</v>
      </c>
      <c r="P78" s="2" t="s">
        <v>10</v>
      </c>
      <c r="Q78" s="9">
        <v>0</v>
      </c>
      <c r="R78" s="10">
        <v>0</v>
      </c>
      <c r="S78" s="9">
        <v>8.21917808219178E-3</v>
      </c>
      <c r="T78" s="2" t="s">
        <v>350</v>
      </c>
      <c r="U78" s="6">
        <v>0</v>
      </c>
      <c r="V78" s="9">
        <v>0.11924310705824627</v>
      </c>
      <c r="W78" s="9">
        <v>1</v>
      </c>
      <c r="X78" s="9">
        <v>1</v>
      </c>
      <c r="Y78" s="2" t="s">
        <v>358</v>
      </c>
    </row>
    <row r="79" spans="1:25" x14ac:dyDescent="0.2">
      <c r="A79" s="2" t="s">
        <v>7</v>
      </c>
      <c r="B79" s="2" t="s">
        <v>11</v>
      </c>
      <c r="C79" s="2" t="s">
        <v>20</v>
      </c>
      <c r="D79" s="2" t="s">
        <v>103</v>
      </c>
      <c r="E79" s="2" t="s">
        <v>317</v>
      </c>
      <c r="F79" s="2" t="s">
        <v>326</v>
      </c>
      <c r="G79" s="2" t="s">
        <v>331</v>
      </c>
      <c r="H79" s="6">
        <v>0</v>
      </c>
      <c r="I79" s="6">
        <v>0</v>
      </c>
      <c r="J79" s="6">
        <v>0</v>
      </c>
      <c r="K79" s="6">
        <v>0</v>
      </c>
      <c r="L79" s="2" t="s">
        <v>10</v>
      </c>
      <c r="M79" s="6">
        <v>0</v>
      </c>
      <c r="N79" s="8">
        <v>46232</v>
      </c>
      <c r="O79" s="8">
        <v>46237</v>
      </c>
      <c r="P79" s="2" t="s">
        <v>10</v>
      </c>
      <c r="Q79" s="9">
        <v>0</v>
      </c>
      <c r="R79" s="10">
        <v>0</v>
      </c>
      <c r="S79" s="9">
        <v>8.21917808219178E-3</v>
      </c>
      <c r="T79" s="2" t="s">
        <v>350</v>
      </c>
      <c r="U79" s="6">
        <v>0</v>
      </c>
      <c r="V79" s="9">
        <v>0.11924310705824627</v>
      </c>
      <c r="W79" s="9">
        <v>1</v>
      </c>
      <c r="X79" s="9">
        <v>1</v>
      </c>
      <c r="Y79" s="2" t="s">
        <v>358</v>
      </c>
    </row>
    <row r="80" spans="1:25" x14ac:dyDescent="0.2">
      <c r="A80" s="2" t="s">
        <v>7</v>
      </c>
      <c r="B80" s="2" t="s">
        <v>11</v>
      </c>
      <c r="C80" s="2" t="s">
        <v>20</v>
      </c>
      <c r="D80" s="2" t="s">
        <v>104</v>
      </c>
      <c r="E80" s="2" t="s">
        <v>317</v>
      </c>
      <c r="F80" s="2" t="s">
        <v>326</v>
      </c>
      <c r="G80" s="2" t="s">
        <v>331</v>
      </c>
      <c r="H80" s="6">
        <v>0</v>
      </c>
      <c r="I80" s="6">
        <v>0</v>
      </c>
      <c r="J80" s="6">
        <v>0</v>
      </c>
      <c r="K80" s="6">
        <v>0</v>
      </c>
      <c r="L80" s="2" t="s">
        <v>10</v>
      </c>
      <c r="M80" s="6">
        <v>0</v>
      </c>
      <c r="N80" s="8">
        <v>46232</v>
      </c>
      <c r="O80" s="8">
        <v>46237</v>
      </c>
      <c r="P80" s="2" t="s">
        <v>10</v>
      </c>
      <c r="Q80" s="9">
        <v>0</v>
      </c>
      <c r="R80" s="10">
        <v>0</v>
      </c>
      <c r="S80" s="9">
        <v>8.21917808219178E-3</v>
      </c>
      <c r="T80" s="2" t="s">
        <v>350</v>
      </c>
      <c r="U80" s="6">
        <v>0</v>
      </c>
      <c r="V80" s="9">
        <v>0.11924310705824627</v>
      </c>
      <c r="W80" s="9">
        <v>1</v>
      </c>
      <c r="X80" s="9">
        <v>1</v>
      </c>
      <c r="Y80" s="2" t="s">
        <v>358</v>
      </c>
    </row>
    <row r="81" spans="1:25" x14ac:dyDescent="0.2">
      <c r="A81" s="2" t="s">
        <v>7</v>
      </c>
      <c r="B81" s="2" t="s">
        <v>11</v>
      </c>
      <c r="C81" s="2" t="s">
        <v>20</v>
      </c>
      <c r="D81" s="2" t="s">
        <v>105</v>
      </c>
      <c r="E81" s="2" t="s">
        <v>317</v>
      </c>
      <c r="F81" s="2" t="s">
        <v>326</v>
      </c>
      <c r="G81" s="2" t="s">
        <v>331</v>
      </c>
      <c r="H81" s="6">
        <v>0</v>
      </c>
      <c r="I81" s="6">
        <v>0</v>
      </c>
      <c r="J81" s="6">
        <v>0</v>
      </c>
      <c r="K81" s="6">
        <v>0</v>
      </c>
      <c r="L81" s="2" t="s">
        <v>10</v>
      </c>
      <c r="M81" s="6">
        <v>0</v>
      </c>
      <c r="N81" s="8">
        <v>46232</v>
      </c>
      <c r="O81" s="8">
        <v>46237</v>
      </c>
      <c r="P81" s="2" t="s">
        <v>10</v>
      </c>
      <c r="Q81" s="9">
        <v>0</v>
      </c>
      <c r="R81" s="10">
        <v>0</v>
      </c>
      <c r="S81" s="9">
        <v>8.21917808219178E-3</v>
      </c>
      <c r="T81" s="2" t="s">
        <v>350</v>
      </c>
      <c r="U81" s="6">
        <v>0</v>
      </c>
      <c r="V81" s="9">
        <v>0.11924310705824627</v>
      </c>
      <c r="W81" s="9">
        <v>1</v>
      </c>
      <c r="X81" s="9">
        <v>1</v>
      </c>
      <c r="Y81" s="2" t="s">
        <v>358</v>
      </c>
    </row>
    <row r="82" spans="1:25" x14ac:dyDescent="0.2">
      <c r="A82" s="2" t="s">
        <v>7</v>
      </c>
      <c r="B82" s="2" t="s">
        <v>11</v>
      </c>
      <c r="C82" s="2" t="s">
        <v>20</v>
      </c>
      <c r="D82" s="2" t="s">
        <v>106</v>
      </c>
      <c r="E82" s="2" t="s">
        <v>317</v>
      </c>
      <c r="F82" s="2" t="s">
        <v>326</v>
      </c>
      <c r="G82" s="2" t="s">
        <v>331</v>
      </c>
      <c r="H82" s="6">
        <v>0</v>
      </c>
      <c r="I82" s="6">
        <v>0</v>
      </c>
      <c r="J82" s="6">
        <v>0</v>
      </c>
      <c r="K82" s="6">
        <v>0</v>
      </c>
      <c r="L82" s="2" t="s">
        <v>10</v>
      </c>
      <c r="M82" s="6">
        <v>0</v>
      </c>
      <c r="N82" s="8">
        <v>46232</v>
      </c>
      <c r="O82" s="8">
        <v>46237</v>
      </c>
      <c r="P82" s="2" t="s">
        <v>10</v>
      </c>
      <c r="Q82" s="9">
        <v>0</v>
      </c>
      <c r="R82" s="10">
        <v>0</v>
      </c>
      <c r="S82" s="9">
        <v>8.21917808219178E-3</v>
      </c>
      <c r="T82" s="2" t="s">
        <v>350</v>
      </c>
      <c r="U82" s="6">
        <v>0</v>
      </c>
      <c r="V82" s="9">
        <v>0.11924310705824627</v>
      </c>
      <c r="W82" s="9">
        <v>1</v>
      </c>
      <c r="X82" s="9">
        <v>1</v>
      </c>
      <c r="Y82" s="2" t="s">
        <v>358</v>
      </c>
    </row>
    <row r="83" spans="1:25" x14ac:dyDescent="0.2">
      <c r="A83" s="2" t="s">
        <v>7</v>
      </c>
      <c r="B83" s="2" t="s">
        <v>11</v>
      </c>
      <c r="C83" s="2" t="s">
        <v>20</v>
      </c>
      <c r="D83" s="2" t="s">
        <v>107</v>
      </c>
      <c r="E83" s="2" t="s">
        <v>317</v>
      </c>
      <c r="F83" s="2" t="s">
        <v>326</v>
      </c>
      <c r="G83" s="2" t="s">
        <v>331</v>
      </c>
      <c r="H83" s="6">
        <v>0</v>
      </c>
      <c r="I83" s="6">
        <v>0</v>
      </c>
      <c r="J83" s="6">
        <v>0</v>
      </c>
      <c r="K83" s="6">
        <v>0</v>
      </c>
      <c r="L83" s="2" t="s">
        <v>10</v>
      </c>
      <c r="M83" s="6">
        <v>0</v>
      </c>
      <c r="N83" s="8">
        <v>46232</v>
      </c>
      <c r="O83" s="8">
        <v>46237</v>
      </c>
      <c r="P83" s="2" t="s">
        <v>10</v>
      </c>
      <c r="Q83" s="9">
        <v>0</v>
      </c>
      <c r="R83" s="10">
        <v>0</v>
      </c>
      <c r="S83" s="9">
        <v>8.21917808219178E-3</v>
      </c>
      <c r="T83" s="2" t="s">
        <v>350</v>
      </c>
      <c r="U83" s="6">
        <v>0</v>
      </c>
      <c r="V83" s="9">
        <v>0.11924310705824627</v>
      </c>
      <c r="W83" s="9">
        <v>1</v>
      </c>
      <c r="X83" s="9">
        <v>1</v>
      </c>
      <c r="Y83" s="2" t="s">
        <v>358</v>
      </c>
    </row>
    <row r="84" spans="1:25" x14ac:dyDescent="0.2">
      <c r="A84" s="2" t="s">
        <v>7</v>
      </c>
      <c r="B84" s="2" t="s">
        <v>11</v>
      </c>
      <c r="C84" s="2" t="s">
        <v>20</v>
      </c>
      <c r="D84" s="2" t="s">
        <v>108</v>
      </c>
      <c r="E84" s="2" t="s">
        <v>317</v>
      </c>
      <c r="F84" s="2" t="s">
        <v>326</v>
      </c>
      <c r="G84" s="2" t="s">
        <v>331</v>
      </c>
      <c r="H84" s="6">
        <v>0</v>
      </c>
      <c r="I84" s="6">
        <v>0</v>
      </c>
      <c r="J84" s="6">
        <v>0</v>
      </c>
      <c r="K84" s="6">
        <v>0</v>
      </c>
      <c r="L84" s="2" t="s">
        <v>10</v>
      </c>
      <c r="M84" s="6">
        <v>0</v>
      </c>
      <c r="N84" s="8">
        <v>46232</v>
      </c>
      <c r="O84" s="8">
        <v>46237</v>
      </c>
      <c r="P84" s="2" t="s">
        <v>10</v>
      </c>
      <c r="Q84" s="9">
        <v>0</v>
      </c>
      <c r="R84" s="10">
        <v>0</v>
      </c>
      <c r="S84" s="9">
        <v>8.21917808219178E-3</v>
      </c>
      <c r="T84" s="2" t="s">
        <v>350</v>
      </c>
      <c r="U84" s="6">
        <v>0</v>
      </c>
      <c r="V84" s="9">
        <v>0.11924310705824627</v>
      </c>
      <c r="W84" s="9">
        <v>1</v>
      </c>
      <c r="X84" s="9">
        <v>1</v>
      </c>
      <c r="Y84" s="2" t="s">
        <v>358</v>
      </c>
    </row>
    <row r="85" spans="1:25" x14ac:dyDescent="0.2">
      <c r="A85" s="2" t="s">
        <v>7</v>
      </c>
      <c r="B85" s="2" t="s">
        <v>11</v>
      </c>
      <c r="C85" s="2" t="s">
        <v>20</v>
      </c>
      <c r="D85" s="2" t="s">
        <v>109</v>
      </c>
      <c r="E85" s="2" t="s">
        <v>317</v>
      </c>
      <c r="F85" s="2" t="s">
        <v>326</v>
      </c>
      <c r="G85" s="2" t="s">
        <v>331</v>
      </c>
      <c r="H85" s="6">
        <v>0</v>
      </c>
      <c r="I85" s="6">
        <v>0</v>
      </c>
      <c r="J85" s="6">
        <v>0</v>
      </c>
      <c r="K85" s="6">
        <v>0</v>
      </c>
      <c r="L85" s="2" t="s">
        <v>10</v>
      </c>
      <c r="M85" s="6">
        <v>0</v>
      </c>
      <c r="N85" s="8">
        <v>46232</v>
      </c>
      <c r="O85" s="8">
        <v>46237</v>
      </c>
      <c r="P85" s="2" t="s">
        <v>10</v>
      </c>
      <c r="Q85" s="9">
        <v>0</v>
      </c>
      <c r="R85" s="10">
        <v>0</v>
      </c>
      <c r="S85" s="9">
        <v>8.21917808219178E-3</v>
      </c>
      <c r="T85" s="2" t="s">
        <v>350</v>
      </c>
      <c r="U85" s="6">
        <v>0</v>
      </c>
      <c r="V85" s="9">
        <v>0.11924310705824627</v>
      </c>
      <c r="W85" s="9">
        <v>1</v>
      </c>
      <c r="X85" s="9">
        <v>1</v>
      </c>
      <c r="Y85" s="2" t="s">
        <v>358</v>
      </c>
    </row>
    <row r="86" spans="1:25" x14ac:dyDescent="0.2">
      <c r="A86" s="2" t="s">
        <v>7</v>
      </c>
      <c r="B86" s="2" t="s">
        <v>11</v>
      </c>
      <c r="C86" s="2" t="s">
        <v>20</v>
      </c>
      <c r="D86" s="2" t="s">
        <v>110</v>
      </c>
      <c r="E86" s="2" t="s">
        <v>317</v>
      </c>
      <c r="F86" s="2" t="s">
        <v>326</v>
      </c>
      <c r="G86" s="2" t="s">
        <v>331</v>
      </c>
      <c r="H86" s="6">
        <v>0</v>
      </c>
      <c r="I86" s="6">
        <v>0</v>
      </c>
      <c r="J86" s="6">
        <v>0</v>
      </c>
      <c r="K86" s="6">
        <v>0</v>
      </c>
      <c r="L86" s="2" t="s">
        <v>10</v>
      </c>
      <c r="M86" s="6">
        <v>0</v>
      </c>
      <c r="N86" s="8">
        <v>46232</v>
      </c>
      <c r="O86" s="8">
        <v>46237</v>
      </c>
      <c r="P86" s="2" t="s">
        <v>10</v>
      </c>
      <c r="Q86" s="9">
        <v>0</v>
      </c>
      <c r="R86" s="10">
        <v>0</v>
      </c>
      <c r="S86" s="9">
        <v>8.21917808219178E-3</v>
      </c>
      <c r="T86" s="2" t="s">
        <v>350</v>
      </c>
      <c r="U86" s="6">
        <v>0</v>
      </c>
      <c r="V86" s="9">
        <v>0.11924310705824627</v>
      </c>
      <c r="W86" s="9">
        <v>1</v>
      </c>
      <c r="X86" s="9">
        <v>1</v>
      </c>
      <c r="Y86" s="2" t="s">
        <v>358</v>
      </c>
    </row>
    <row r="87" spans="1:25" x14ac:dyDescent="0.2">
      <c r="A87" s="2" t="s">
        <v>7</v>
      </c>
      <c r="B87" s="2" t="s">
        <v>11</v>
      </c>
      <c r="C87" s="2" t="s">
        <v>20</v>
      </c>
      <c r="D87" s="2" t="s">
        <v>111</v>
      </c>
      <c r="E87" s="2" t="s">
        <v>317</v>
      </c>
      <c r="F87" s="2" t="s">
        <v>326</v>
      </c>
      <c r="G87" s="2" t="s">
        <v>331</v>
      </c>
      <c r="H87" s="6">
        <v>0</v>
      </c>
      <c r="I87" s="6">
        <v>0</v>
      </c>
      <c r="J87" s="6">
        <v>0</v>
      </c>
      <c r="K87" s="6">
        <v>0</v>
      </c>
      <c r="L87" s="2" t="s">
        <v>10</v>
      </c>
      <c r="M87" s="6">
        <v>0</v>
      </c>
      <c r="N87" s="8">
        <v>46232</v>
      </c>
      <c r="O87" s="8">
        <v>46237</v>
      </c>
      <c r="P87" s="2" t="s">
        <v>10</v>
      </c>
      <c r="Q87" s="9">
        <v>0</v>
      </c>
      <c r="R87" s="10">
        <v>0</v>
      </c>
      <c r="S87" s="9">
        <v>8.21917808219178E-3</v>
      </c>
      <c r="T87" s="2" t="s">
        <v>350</v>
      </c>
      <c r="U87" s="6">
        <v>0</v>
      </c>
      <c r="V87" s="9">
        <v>0.11924310705824627</v>
      </c>
      <c r="W87" s="9">
        <v>1</v>
      </c>
      <c r="X87" s="9">
        <v>1</v>
      </c>
      <c r="Y87" s="2" t="s">
        <v>358</v>
      </c>
    </row>
    <row r="88" spans="1:25" x14ac:dyDescent="0.2">
      <c r="A88" s="2" t="s">
        <v>7</v>
      </c>
      <c r="B88" s="2" t="s">
        <v>11</v>
      </c>
      <c r="C88" s="2" t="s">
        <v>20</v>
      </c>
      <c r="D88" s="2" t="s">
        <v>112</v>
      </c>
      <c r="E88" s="2" t="s">
        <v>317</v>
      </c>
      <c r="F88" s="2" t="s">
        <v>326</v>
      </c>
      <c r="G88" s="2" t="s">
        <v>331</v>
      </c>
      <c r="H88" s="6">
        <v>0</v>
      </c>
      <c r="I88" s="6">
        <v>0</v>
      </c>
      <c r="J88" s="6">
        <v>0</v>
      </c>
      <c r="K88" s="6">
        <v>0</v>
      </c>
      <c r="L88" s="2" t="s">
        <v>10</v>
      </c>
      <c r="M88" s="6">
        <v>0</v>
      </c>
      <c r="N88" s="8">
        <v>46232</v>
      </c>
      <c r="O88" s="8">
        <v>46237</v>
      </c>
      <c r="P88" s="2" t="s">
        <v>10</v>
      </c>
      <c r="Q88" s="9">
        <v>0</v>
      </c>
      <c r="R88" s="10">
        <v>0</v>
      </c>
      <c r="S88" s="9">
        <v>8.21917808219178E-3</v>
      </c>
      <c r="T88" s="2" t="s">
        <v>350</v>
      </c>
      <c r="U88" s="6">
        <v>0</v>
      </c>
      <c r="V88" s="9">
        <v>0.11924310705824627</v>
      </c>
      <c r="W88" s="9">
        <v>1</v>
      </c>
      <c r="X88" s="9">
        <v>1</v>
      </c>
      <c r="Y88" s="2" t="s">
        <v>358</v>
      </c>
    </row>
    <row r="89" spans="1:25" x14ac:dyDescent="0.2">
      <c r="A89" s="2" t="s">
        <v>7</v>
      </c>
      <c r="B89" s="2" t="s">
        <v>11</v>
      </c>
      <c r="C89" s="2" t="s">
        <v>20</v>
      </c>
      <c r="D89" s="2" t="s">
        <v>113</v>
      </c>
      <c r="E89" s="2" t="s">
        <v>317</v>
      </c>
      <c r="F89" s="2" t="s">
        <v>326</v>
      </c>
      <c r="G89" s="2" t="s">
        <v>331</v>
      </c>
      <c r="H89" s="6">
        <v>0</v>
      </c>
      <c r="I89" s="6">
        <v>0</v>
      </c>
      <c r="J89" s="6">
        <v>0</v>
      </c>
      <c r="K89" s="6">
        <v>0</v>
      </c>
      <c r="L89" s="2" t="s">
        <v>10</v>
      </c>
      <c r="M89" s="6">
        <v>0</v>
      </c>
      <c r="N89" s="8">
        <v>46232</v>
      </c>
      <c r="O89" s="8">
        <v>46237</v>
      </c>
      <c r="P89" s="2" t="s">
        <v>10</v>
      </c>
      <c r="Q89" s="9">
        <v>0</v>
      </c>
      <c r="R89" s="10">
        <v>0</v>
      </c>
      <c r="S89" s="9">
        <v>8.21917808219178E-3</v>
      </c>
      <c r="T89" s="2" t="s">
        <v>350</v>
      </c>
      <c r="U89" s="6">
        <v>0</v>
      </c>
      <c r="V89" s="9">
        <v>0.11924310705824627</v>
      </c>
      <c r="W89" s="9">
        <v>1</v>
      </c>
      <c r="X89" s="9">
        <v>1</v>
      </c>
      <c r="Y89" s="2" t="s">
        <v>358</v>
      </c>
    </row>
    <row r="90" spans="1:25" x14ac:dyDescent="0.2">
      <c r="A90" s="2" t="s">
        <v>7</v>
      </c>
      <c r="B90" s="2" t="s">
        <v>11</v>
      </c>
      <c r="C90" s="2" t="s">
        <v>20</v>
      </c>
      <c r="D90" s="2" t="s">
        <v>114</v>
      </c>
      <c r="E90" s="2" t="s">
        <v>317</v>
      </c>
      <c r="F90" s="2" t="s">
        <v>326</v>
      </c>
      <c r="G90" s="2" t="s">
        <v>331</v>
      </c>
      <c r="H90" s="6">
        <v>0</v>
      </c>
      <c r="I90" s="6">
        <v>0</v>
      </c>
      <c r="J90" s="6">
        <v>0</v>
      </c>
      <c r="K90" s="6">
        <v>0</v>
      </c>
      <c r="L90" s="2" t="s">
        <v>10</v>
      </c>
      <c r="M90" s="6">
        <v>0</v>
      </c>
      <c r="N90" s="8">
        <v>46232</v>
      </c>
      <c r="O90" s="8">
        <v>46237</v>
      </c>
      <c r="P90" s="2" t="s">
        <v>10</v>
      </c>
      <c r="Q90" s="9">
        <v>0</v>
      </c>
      <c r="R90" s="10">
        <v>0</v>
      </c>
      <c r="S90" s="9">
        <v>8.21917808219178E-3</v>
      </c>
      <c r="T90" s="2" t="s">
        <v>350</v>
      </c>
      <c r="U90" s="6">
        <v>0</v>
      </c>
      <c r="V90" s="9">
        <v>0.11924310705824627</v>
      </c>
      <c r="W90" s="9">
        <v>1</v>
      </c>
      <c r="X90" s="9">
        <v>1</v>
      </c>
      <c r="Y90" s="2" t="s">
        <v>358</v>
      </c>
    </row>
    <row r="91" spans="1:25" x14ac:dyDescent="0.2">
      <c r="A91" s="2" t="s">
        <v>7</v>
      </c>
      <c r="B91" s="2" t="s">
        <v>11</v>
      </c>
      <c r="C91" s="2" t="s">
        <v>20</v>
      </c>
      <c r="D91" s="2" t="s">
        <v>115</v>
      </c>
      <c r="E91" s="2" t="s">
        <v>317</v>
      </c>
      <c r="F91" s="2" t="s">
        <v>326</v>
      </c>
      <c r="G91" s="2" t="s">
        <v>331</v>
      </c>
      <c r="H91" s="6">
        <v>0</v>
      </c>
      <c r="I91" s="6">
        <v>0</v>
      </c>
      <c r="J91" s="6">
        <v>0</v>
      </c>
      <c r="K91" s="6">
        <v>0</v>
      </c>
      <c r="L91" s="2" t="s">
        <v>10</v>
      </c>
      <c r="M91" s="6">
        <v>0</v>
      </c>
      <c r="N91" s="8">
        <v>46232</v>
      </c>
      <c r="O91" s="8">
        <v>46237</v>
      </c>
      <c r="P91" s="2" t="s">
        <v>10</v>
      </c>
      <c r="Q91" s="9">
        <v>0</v>
      </c>
      <c r="R91" s="10">
        <v>0</v>
      </c>
      <c r="S91" s="9">
        <v>8.21917808219178E-3</v>
      </c>
      <c r="T91" s="2" t="s">
        <v>350</v>
      </c>
      <c r="U91" s="6">
        <v>0</v>
      </c>
      <c r="V91" s="9">
        <v>0.11924310705824627</v>
      </c>
      <c r="W91" s="9">
        <v>1</v>
      </c>
      <c r="X91" s="9">
        <v>1</v>
      </c>
      <c r="Y91" s="2" t="s">
        <v>358</v>
      </c>
    </row>
    <row r="92" spans="1:25" x14ac:dyDescent="0.2">
      <c r="A92" s="2" t="s">
        <v>7</v>
      </c>
      <c r="B92" s="2" t="s">
        <v>11</v>
      </c>
      <c r="C92" s="2" t="s">
        <v>20</v>
      </c>
      <c r="D92" s="2" t="s">
        <v>116</v>
      </c>
      <c r="E92" s="2" t="s">
        <v>317</v>
      </c>
      <c r="F92" s="2" t="s">
        <v>326</v>
      </c>
      <c r="G92" s="2" t="s">
        <v>331</v>
      </c>
      <c r="H92" s="6">
        <v>0</v>
      </c>
      <c r="I92" s="6">
        <v>0</v>
      </c>
      <c r="J92" s="6">
        <v>0</v>
      </c>
      <c r="K92" s="6">
        <v>0</v>
      </c>
      <c r="L92" s="2" t="s">
        <v>10</v>
      </c>
      <c r="M92" s="6">
        <v>0</v>
      </c>
      <c r="N92" s="8">
        <v>46232</v>
      </c>
      <c r="O92" s="8">
        <v>46237</v>
      </c>
      <c r="P92" s="2" t="s">
        <v>10</v>
      </c>
      <c r="Q92" s="9">
        <v>0</v>
      </c>
      <c r="R92" s="10">
        <v>0</v>
      </c>
      <c r="S92" s="9">
        <v>8.21917808219178E-3</v>
      </c>
      <c r="T92" s="2" t="s">
        <v>350</v>
      </c>
      <c r="U92" s="6">
        <v>0</v>
      </c>
      <c r="V92" s="9">
        <v>0.11924310705824627</v>
      </c>
      <c r="W92" s="9">
        <v>1</v>
      </c>
      <c r="X92" s="9">
        <v>1</v>
      </c>
      <c r="Y92" s="2" t="s">
        <v>358</v>
      </c>
    </row>
    <row r="93" spans="1:25" x14ac:dyDescent="0.2">
      <c r="A93" s="2" t="s">
        <v>7</v>
      </c>
      <c r="B93" s="2" t="s">
        <v>11</v>
      </c>
      <c r="C93" s="2" t="s">
        <v>20</v>
      </c>
      <c r="D93" s="2" t="s">
        <v>117</v>
      </c>
      <c r="E93" s="2" t="s">
        <v>317</v>
      </c>
      <c r="F93" s="2" t="s">
        <v>326</v>
      </c>
      <c r="G93" s="2" t="s">
        <v>331</v>
      </c>
      <c r="H93" s="6">
        <v>0</v>
      </c>
      <c r="I93" s="6">
        <v>0</v>
      </c>
      <c r="J93" s="6">
        <v>0</v>
      </c>
      <c r="K93" s="6">
        <v>0</v>
      </c>
      <c r="L93" s="2" t="s">
        <v>10</v>
      </c>
      <c r="M93" s="6">
        <v>0</v>
      </c>
      <c r="N93" s="8">
        <v>46232</v>
      </c>
      <c r="O93" s="8">
        <v>46237</v>
      </c>
      <c r="P93" s="2" t="s">
        <v>10</v>
      </c>
      <c r="Q93" s="9">
        <v>0</v>
      </c>
      <c r="R93" s="10">
        <v>0</v>
      </c>
      <c r="S93" s="9">
        <v>8.21917808219178E-3</v>
      </c>
      <c r="T93" s="2" t="s">
        <v>350</v>
      </c>
      <c r="U93" s="6">
        <v>0</v>
      </c>
      <c r="V93" s="9">
        <v>0.11924310705824627</v>
      </c>
      <c r="W93" s="9">
        <v>1</v>
      </c>
      <c r="X93" s="9">
        <v>1</v>
      </c>
      <c r="Y93" s="2" t="s">
        <v>358</v>
      </c>
    </row>
    <row r="94" spans="1:25" x14ac:dyDescent="0.2">
      <c r="A94" s="2" t="s">
        <v>7</v>
      </c>
      <c r="B94" s="2" t="s">
        <v>11</v>
      </c>
      <c r="C94" s="2" t="s">
        <v>20</v>
      </c>
      <c r="D94" s="2" t="s">
        <v>118</v>
      </c>
      <c r="E94" s="2" t="s">
        <v>317</v>
      </c>
      <c r="F94" s="2" t="s">
        <v>326</v>
      </c>
      <c r="G94" s="2" t="s">
        <v>331</v>
      </c>
      <c r="H94" s="6">
        <v>0</v>
      </c>
      <c r="I94" s="6">
        <v>0</v>
      </c>
      <c r="J94" s="6">
        <v>0</v>
      </c>
      <c r="K94" s="6">
        <v>0</v>
      </c>
      <c r="L94" s="2" t="s">
        <v>10</v>
      </c>
      <c r="M94" s="6">
        <v>0</v>
      </c>
      <c r="N94" s="8">
        <v>46232</v>
      </c>
      <c r="O94" s="8">
        <v>46237</v>
      </c>
      <c r="P94" s="2" t="s">
        <v>10</v>
      </c>
      <c r="Q94" s="9">
        <v>0</v>
      </c>
      <c r="R94" s="10">
        <v>0</v>
      </c>
      <c r="S94" s="9">
        <v>8.21917808219178E-3</v>
      </c>
      <c r="T94" s="2" t="s">
        <v>350</v>
      </c>
      <c r="U94" s="6">
        <v>0</v>
      </c>
      <c r="V94" s="9">
        <v>0.11924310705824627</v>
      </c>
      <c r="W94" s="9">
        <v>1</v>
      </c>
      <c r="X94" s="9">
        <v>1</v>
      </c>
      <c r="Y94" s="2" t="s">
        <v>358</v>
      </c>
    </row>
    <row r="95" spans="1:25" x14ac:dyDescent="0.2">
      <c r="A95" s="2" t="s">
        <v>7</v>
      </c>
      <c r="B95" s="2" t="s">
        <v>11</v>
      </c>
      <c r="C95" s="2" t="s">
        <v>20</v>
      </c>
      <c r="D95" s="2" t="s">
        <v>119</v>
      </c>
      <c r="E95" s="2" t="s">
        <v>317</v>
      </c>
      <c r="F95" s="2" t="s">
        <v>326</v>
      </c>
      <c r="G95" s="2" t="s">
        <v>331</v>
      </c>
      <c r="H95" s="6">
        <v>0</v>
      </c>
      <c r="I95" s="6">
        <v>0</v>
      </c>
      <c r="J95" s="6">
        <v>0</v>
      </c>
      <c r="K95" s="6">
        <v>0</v>
      </c>
      <c r="L95" s="2" t="s">
        <v>10</v>
      </c>
      <c r="M95" s="6">
        <v>0</v>
      </c>
      <c r="N95" s="8">
        <v>46232</v>
      </c>
      <c r="O95" s="8">
        <v>46237</v>
      </c>
      <c r="P95" s="2" t="s">
        <v>10</v>
      </c>
      <c r="Q95" s="9">
        <v>0</v>
      </c>
      <c r="R95" s="10">
        <v>0</v>
      </c>
      <c r="S95" s="9">
        <v>8.21917808219178E-3</v>
      </c>
      <c r="T95" s="2" t="s">
        <v>350</v>
      </c>
      <c r="U95" s="6">
        <v>0</v>
      </c>
      <c r="V95" s="9">
        <v>0.11924310705824627</v>
      </c>
      <c r="W95" s="9">
        <v>1</v>
      </c>
      <c r="X95" s="9">
        <v>1</v>
      </c>
      <c r="Y95" s="2" t="s">
        <v>358</v>
      </c>
    </row>
    <row r="96" spans="1:25" x14ac:dyDescent="0.2">
      <c r="A96" s="2" t="s">
        <v>7</v>
      </c>
      <c r="B96" s="2" t="s">
        <v>11</v>
      </c>
      <c r="C96" s="2" t="s">
        <v>20</v>
      </c>
      <c r="D96" s="2" t="s">
        <v>120</v>
      </c>
      <c r="E96" s="2" t="s">
        <v>317</v>
      </c>
      <c r="F96" s="2" t="s">
        <v>326</v>
      </c>
      <c r="G96" s="2" t="s">
        <v>331</v>
      </c>
      <c r="H96" s="6">
        <v>0</v>
      </c>
      <c r="I96" s="6">
        <v>0</v>
      </c>
      <c r="J96" s="6">
        <v>0</v>
      </c>
      <c r="K96" s="6">
        <v>0</v>
      </c>
      <c r="L96" s="2" t="s">
        <v>10</v>
      </c>
      <c r="M96" s="6">
        <v>0</v>
      </c>
      <c r="N96" s="8">
        <v>46232</v>
      </c>
      <c r="O96" s="8">
        <v>46237</v>
      </c>
      <c r="P96" s="2" t="s">
        <v>10</v>
      </c>
      <c r="Q96" s="9">
        <v>0</v>
      </c>
      <c r="R96" s="10">
        <v>0</v>
      </c>
      <c r="S96" s="9">
        <v>8.21917808219178E-3</v>
      </c>
      <c r="T96" s="2" t="s">
        <v>350</v>
      </c>
      <c r="U96" s="6">
        <v>0</v>
      </c>
      <c r="V96" s="9">
        <v>0.11924310705824627</v>
      </c>
      <c r="W96" s="9">
        <v>1</v>
      </c>
      <c r="X96" s="9">
        <v>1</v>
      </c>
      <c r="Y96" s="2" t="s">
        <v>358</v>
      </c>
    </row>
    <row r="97" spans="1:25" x14ac:dyDescent="0.2">
      <c r="A97" s="2" t="s">
        <v>7</v>
      </c>
      <c r="B97" s="2" t="s">
        <v>11</v>
      </c>
      <c r="C97" s="2" t="s">
        <v>20</v>
      </c>
      <c r="D97" s="2" t="s">
        <v>121</v>
      </c>
      <c r="E97" s="2" t="s">
        <v>317</v>
      </c>
      <c r="F97" s="2" t="s">
        <v>326</v>
      </c>
      <c r="G97" s="2" t="s">
        <v>331</v>
      </c>
      <c r="H97" s="6">
        <v>0</v>
      </c>
      <c r="I97" s="6">
        <v>0</v>
      </c>
      <c r="J97" s="6">
        <v>0</v>
      </c>
      <c r="K97" s="6">
        <v>0</v>
      </c>
      <c r="L97" s="2" t="s">
        <v>10</v>
      </c>
      <c r="M97" s="6">
        <v>0</v>
      </c>
      <c r="N97" s="8">
        <v>46232</v>
      </c>
      <c r="O97" s="8">
        <v>46237</v>
      </c>
      <c r="P97" s="2" t="s">
        <v>10</v>
      </c>
      <c r="Q97" s="9">
        <v>0</v>
      </c>
      <c r="R97" s="10">
        <v>0</v>
      </c>
      <c r="S97" s="9">
        <v>8.21917808219178E-3</v>
      </c>
      <c r="T97" s="2" t="s">
        <v>350</v>
      </c>
      <c r="U97" s="6">
        <v>0</v>
      </c>
      <c r="V97" s="9">
        <v>0.11924310705824627</v>
      </c>
      <c r="W97" s="9">
        <v>1</v>
      </c>
      <c r="X97" s="9">
        <v>1</v>
      </c>
      <c r="Y97" s="2" t="s">
        <v>358</v>
      </c>
    </row>
    <row r="98" spans="1:25" x14ac:dyDescent="0.2">
      <c r="A98" s="2" t="s">
        <v>7</v>
      </c>
      <c r="B98" s="2" t="s">
        <v>11</v>
      </c>
      <c r="C98" s="2" t="s">
        <v>20</v>
      </c>
      <c r="D98" s="2" t="s">
        <v>122</v>
      </c>
      <c r="E98" s="2" t="s">
        <v>317</v>
      </c>
      <c r="F98" s="2" t="s">
        <v>326</v>
      </c>
      <c r="G98" s="2" t="s">
        <v>331</v>
      </c>
      <c r="H98" s="6">
        <v>0</v>
      </c>
      <c r="I98" s="6">
        <v>0</v>
      </c>
      <c r="J98" s="6">
        <v>0</v>
      </c>
      <c r="K98" s="6">
        <v>0</v>
      </c>
      <c r="L98" s="2" t="s">
        <v>10</v>
      </c>
      <c r="M98" s="6">
        <v>0</v>
      </c>
      <c r="N98" s="8">
        <v>46232</v>
      </c>
      <c r="O98" s="8">
        <v>46237</v>
      </c>
      <c r="P98" s="2" t="s">
        <v>10</v>
      </c>
      <c r="Q98" s="9">
        <v>0</v>
      </c>
      <c r="R98" s="10">
        <v>0</v>
      </c>
      <c r="S98" s="9">
        <v>8.21917808219178E-3</v>
      </c>
      <c r="T98" s="2" t="s">
        <v>350</v>
      </c>
      <c r="U98" s="6">
        <v>0</v>
      </c>
      <c r="V98" s="9">
        <v>0.11924310705824627</v>
      </c>
      <c r="W98" s="9">
        <v>1</v>
      </c>
      <c r="X98" s="9">
        <v>1</v>
      </c>
      <c r="Y98" s="2" t="s">
        <v>358</v>
      </c>
    </row>
    <row r="99" spans="1:25" x14ac:dyDescent="0.2">
      <c r="A99" s="2" t="s">
        <v>7</v>
      </c>
      <c r="B99" s="2" t="s">
        <v>11</v>
      </c>
      <c r="C99" s="2" t="s">
        <v>20</v>
      </c>
      <c r="D99" s="2" t="s">
        <v>123</v>
      </c>
      <c r="E99" s="2" t="s">
        <v>317</v>
      </c>
      <c r="F99" s="2" t="s">
        <v>326</v>
      </c>
      <c r="G99" s="2" t="s">
        <v>331</v>
      </c>
      <c r="H99" s="6">
        <v>0</v>
      </c>
      <c r="I99" s="6">
        <v>0</v>
      </c>
      <c r="J99" s="6">
        <v>0</v>
      </c>
      <c r="K99" s="6">
        <v>0</v>
      </c>
      <c r="L99" s="2" t="s">
        <v>10</v>
      </c>
      <c r="M99" s="6">
        <v>0</v>
      </c>
      <c r="N99" s="8">
        <v>46232</v>
      </c>
      <c r="O99" s="8">
        <v>46237</v>
      </c>
      <c r="P99" s="2" t="s">
        <v>10</v>
      </c>
      <c r="Q99" s="9">
        <v>0</v>
      </c>
      <c r="R99" s="10">
        <v>0</v>
      </c>
      <c r="S99" s="9">
        <v>8.21917808219178E-3</v>
      </c>
      <c r="T99" s="2" t="s">
        <v>350</v>
      </c>
      <c r="U99" s="6">
        <v>0</v>
      </c>
      <c r="V99" s="9">
        <v>0.11924310705824627</v>
      </c>
      <c r="W99" s="9">
        <v>1</v>
      </c>
      <c r="X99" s="9">
        <v>1</v>
      </c>
      <c r="Y99" s="2" t="s">
        <v>358</v>
      </c>
    </row>
    <row r="100" spans="1:25" x14ac:dyDescent="0.2">
      <c r="A100" s="2" t="s">
        <v>7</v>
      </c>
      <c r="B100" s="2" t="s">
        <v>11</v>
      </c>
      <c r="C100" s="2" t="s">
        <v>20</v>
      </c>
      <c r="D100" s="2" t="s">
        <v>124</v>
      </c>
      <c r="E100" s="2" t="s">
        <v>317</v>
      </c>
      <c r="F100" s="2" t="s">
        <v>326</v>
      </c>
      <c r="G100" s="2" t="s">
        <v>331</v>
      </c>
      <c r="H100" s="6">
        <v>0</v>
      </c>
      <c r="I100" s="6">
        <v>0</v>
      </c>
      <c r="J100" s="6">
        <v>0</v>
      </c>
      <c r="K100" s="6">
        <v>0</v>
      </c>
      <c r="L100" s="2" t="s">
        <v>10</v>
      </c>
      <c r="M100" s="6">
        <v>0</v>
      </c>
      <c r="N100" s="8">
        <v>46232</v>
      </c>
      <c r="O100" s="8">
        <v>46237</v>
      </c>
      <c r="P100" s="2" t="s">
        <v>10</v>
      </c>
      <c r="Q100" s="9">
        <v>0</v>
      </c>
      <c r="R100" s="10">
        <v>0</v>
      </c>
      <c r="S100" s="9">
        <v>8.21917808219178E-3</v>
      </c>
      <c r="T100" s="2" t="s">
        <v>350</v>
      </c>
      <c r="U100" s="6">
        <v>0</v>
      </c>
      <c r="V100" s="9">
        <v>0.11924310705824627</v>
      </c>
      <c r="W100" s="9">
        <v>1</v>
      </c>
      <c r="X100" s="9">
        <v>1</v>
      </c>
      <c r="Y100" s="2" t="s">
        <v>358</v>
      </c>
    </row>
    <row r="101" spans="1:25" x14ac:dyDescent="0.2">
      <c r="A101" s="2" t="s">
        <v>7</v>
      </c>
      <c r="B101" s="2" t="s">
        <v>11</v>
      </c>
      <c r="C101" s="2" t="s">
        <v>20</v>
      </c>
      <c r="D101" s="2" t="s">
        <v>125</v>
      </c>
      <c r="E101" s="2" t="s">
        <v>317</v>
      </c>
      <c r="F101" s="2" t="s">
        <v>326</v>
      </c>
      <c r="G101" s="2" t="s">
        <v>331</v>
      </c>
      <c r="H101" s="6">
        <v>0</v>
      </c>
      <c r="I101" s="6">
        <v>0</v>
      </c>
      <c r="J101" s="6">
        <v>0</v>
      </c>
      <c r="K101" s="6">
        <v>0</v>
      </c>
      <c r="L101" s="2" t="s">
        <v>10</v>
      </c>
      <c r="M101" s="6">
        <v>0</v>
      </c>
      <c r="N101" s="8">
        <v>46232</v>
      </c>
      <c r="O101" s="8">
        <v>46237</v>
      </c>
      <c r="P101" s="2" t="s">
        <v>10</v>
      </c>
      <c r="Q101" s="9">
        <v>0</v>
      </c>
      <c r="R101" s="10">
        <v>0</v>
      </c>
      <c r="S101" s="9">
        <v>8.21917808219178E-3</v>
      </c>
      <c r="T101" s="2" t="s">
        <v>350</v>
      </c>
      <c r="U101" s="6">
        <v>0</v>
      </c>
      <c r="V101" s="9">
        <v>0.11924310705824627</v>
      </c>
      <c r="W101" s="9">
        <v>1</v>
      </c>
      <c r="X101" s="9">
        <v>1</v>
      </c>
      <c r="Y101" s="2" t="s">
        <v>358</v>
      </c>
    </row>
    <row r="102" spans="1:25" x14ac:dyDescent="0.2">
      <c r="A102" s="2" t="s">
        <v>7</v>
      </c>
      <c r="B102" s="2" t="s">
        <v>11</v>
      </c>
      <c r="C102" s="2" t="s">
        <v>20</v>
      </c>
      <c r="D102" s="2" t="s">
        <v>126</v>
      </c>
      <c r="E102" s="2" t="s">
        <v>317</v>
      </c>
      <c r="F102" s="2" t="s">
        <v>326</v>
      </c>
      <c r="G102" s="2" t="s">
        <v>331</v>
      </c>
      <c r="H102" s="6">
        <v>0</v>
      </c>
      <c r="I102" s="6">
        <v>0</v>
      </c>
      <c r="J102" s="6">
        <v>0</v>
      </c>
      <c r="K102" s="6">
        <v>0</v>
      </c>
      <c r="L102" s="2" t="s">
        <v>10</v>
      </c>
      <c r="M102" s="6">
        <v>0</v>
      </c>
      <c r="N102" s="8">
        <v>46232</v>
      </c>
      <c r="O102" s="8">
        <v>46237</v>
      </c>
      <c r="P102" s="2" t="s">
        <v>10</v>
      </c>
      <c r="Q102" s="9">
        <v>0</v>
      </c>
      <c r="R102" s="10">
        <v>0</v>
      </c>
      <c r="S102" s="9">
        <v>8.21917808219178E-3</v>
      </c>
      <c r="T102" s="2" t="s">
        <v>350</v>
      </c>
      <c r="U102" s="6">
        <v>0</v>
      </c>
      <c r="V102" s="9">
        <v>0.11924310705824627</v>
      </c>
      <c r="W102" s="9">
        <v>1</v>
      </c>
      <c r="X102" s="9">
        <v>1</v>
      </c>
      <c r="Y102" s="2" t="s">
        <v>358</v>
      </c>
    </row>
    <row r="103" spans="1:25" x14ac:dyDescent="0.2">
      <c r="A103" s="2" t="s">
        <v>7</v>
      </c>
      <c r="B103" s="2" t="s">
        <v>11</v>
      </c>
      <c r="C103" s="2" t="s">
        <v>20</v>
      </c>
      <c r="D103" s="2" t="s">
        <v>127</v>
      </c>
      <c r="E103" s="2" t="s">
        <v>317</v>
      </c>
      <c r="F103" s="2" t="s">
        <v>326</v>
      </c>
      <c r="G103" s="2" t="s">
        <v>331</v>
      </c>
      <c r="H103" s="6">
        <v>0</v>
      </c>
      <c r="I103" s="6">
        <v>0</v>
      </c>
      <c r="J103" s="6">
        <v>0</v>
      </c>
      <c r="K103" s="6">
        <v>0</v>
      </c>
      <c r="L103" s="2" t="s">
        <v>10</v>
      </c>
      <c r="M103" s="6">
        <v>0</v>
      </c>
      <c r="N103" s="8">
        <v>46232</v>
      </c>
      <c r="O103" s="8">
        <v>46237</v>
      </c>
      <c r="P103" s="2" t="s">
        <v>10</v>
      </c>
      <c r="Q103" s="9">
        <v>0</v>
      </c>
      <c r="R103" s="10">
        <v>0</v>
      </c>
      <c r="S103" s="9">
        <v>8.21917808219178E-3</v>
      </c>
      <c r="T103" s="2" t="s">
        <v>350</v>
      </c>
      <c r="U103" s="6">
        <v>0</v>
      </c>
      <c r="V103" s="9">
        <v>0.11924310705824627</v>
      </c>
      <c r="W103" s="9">
        <v>1</v>
      </c>
      <c r="X103" s="9">
        <v>1</v>
      </c>
      <c r="Y103" s="2" t="s">
        <v>358</v>
      </c>
    </row>
    <row r="104" spans="1:25" x14ac:dyDescent="0.2">
      <c r="A104" s="2" t="s">
        <v>7</v>
      </c>
      <c r="B104" s="2" t="s">
        <v>11</v>
      </c>
      <c r="C104" s="2" t="s">
        <v>20</v>
      </c>
      <c r="D104" s="2" t="s">
        <v>128</v>
      </c>
      <c r="E104" s="2" t="s">
        <v>317</v>
      </c>
      <c r="F104" s="2" t="s">
        <v>326</v>
      </c>
      <c r="G104" s="2" t="s">
        <v>331</v>
      </c>
      <c r="H104" s="6">
        <v>0</v>
      </c>
      <c r="I104" s="6">
        <v>0</v>
      </c>
      <c r="J104" s="6">
        <v>0</v>
      </c>
      <c r="K104" s="6">
        <v>0</v>
      </c>
      <c r="L104" s="2" t="s">
        <v>10</v>
      </c>
      <c r="M104" s="6">
        <v>0</v>
      </c>
      <c r="N104" s="8">
        <v>46232</v>
      </c>
      <c r="O104" s="8">
        <v>46237</v>
      </c>
      <c r="P104" s="2" t="s">
        <v>10</v>
      </c>
      <c r="Q104" s="9">
        <v>0</v>
      </c>
      <c r="R104" s="10">
        <v>0</v>
      </c>
      <c r="S104" s="9">
        <v>8.21917808219178E-3</v>
      </c>
      <c r="T104" s="2" t="s">
        <v>350</v>
      </c>
      <c r="U104" s="6">
        <v>0</v>
      </c>
      <c r="V104" s="9">
        <v>0.11924310705824627</v>
      </c>
      <c r="W104" s="9">
        <v>1</v>
      </c>
      <c r="X104" s="9">
        <v>1</v>
      </c>
      <c r="Y104" s="2" t="s">
        <v>358</v>
      </c>
    </row>
    <row r="105" spans="1:25" x14ac:dyDescent="0.2">
      <c r="A105" s="2" t="s">
        <v>7</v>
      </c>
      <c r="B105" s="2" t="s">
        <v>11</v>
      </c>
      <c r="C105" s="2" t="s">
        <v>20</v>
      </c>
      <c r="D105" s="2" t="s">
        <v>129</v>
      </c>
      <c r="E105" s="2" t="s">
        <v>317</v>
      </c>
      <c r="F105" s="2" t="s">
        <v>326</v>
      </c>
      <c r="G105" s="2" t="s">
        <v>331</v>
      </c>
      <c r="H105" s="6">
        <v>0</v>
      </c>
      <c r="I105" s="6">
        <v>0</v>
      </c>
      <c r="J105" s="6">
        <v>0</v>
      </c>
      <c r="K105" s="6">
        <v>0</v>
      </c>
      <c r="L105" s="2" t="s">
        <v>10</v>
      </c>
      <c r="M105" s="6">
        <v>0</v>
      </c>
      <c r="N105" s="8">
        <v>46232</v>
      </c>
      <c r="O105" s="8">
        <v>46237</v>
      </c>
      <c r="P105" s="2" t="s">
        <v>10</v>
      </c>
      <c r="Q105" s="9">
        <v>0</v>
      </c>
      <c r="R105" s="10">
        <v>0</v>
      </c>
      <c r="S105" s="9">
        <v>8.21917808219178E-3</v>
      </c>
      <c r="T105" s="2" t="s">
        <v>350</v>
      </c>
      <c r="U105" s="6">
        <v>0</v>
      </c>
      <c r="V105" s="9">
        <v>0.11924310705824627</v>
      </c>
      <c r="W105" s="9">
        <v>1</v>
      </c>
      <c r="X105" s="9">
        <v>1</v>
      </c>
      <c r="Y105" s="2" t="s">
        <v>358</v>
      </c>
    </row>
    <row r="106" spans="1:25" x14ac:dyDescent="0.2">
      <c r="A106" s="2" t="s">
        <v>7</v>
      </c>
      <c r="B106" s="2" t="s">
        <v>11</v>
      </c>
      <c r="C106" s="2" t="s">
        <v>20</v>
      </c>
      <c r="D106" s="2" t="s">
        <v>130</v>
      </c>
      <c r="E106" s="2" t="s">
        <v>317</v>
      </c>
      <c r="F106" s="2" t="s">
        <v>326</v>
      </c>
      <c r="G106" s="2" t="s">
        <v>331</v>
      </c>
      <c r="H106" s="6">
        <v>0</v>
      </c>
      <c r="I106" s="6">
        <v>0</v>
      </c>
      <c r="J106" s="6">
        <v>0</v>
      </c>
      <c r="K106" s="6">
        <v>0</v>
      </c>
      <c r="L106" s="2" t="s">
        <v>10</v>
      </c>
      <c r="M106" s="6">
        <v>0</v>
      </c>
      <c r="N106" s="8">
        <v>46232</v>
      </c>
      <c r="O106" s="8">
        <v>46237</v>
      </c>
      <c r="P106" s="2" t="s">
        <v>10</v>
      </c>
      <c r="Q106" s="9">
        <v>0</v>
      </c>
      <c r="R106" s="10">
        <v>0</v>
      </c>
      <c r="S106" s="9">
        <v>8.21917808219178E-3</v>
      </c>
      <c r="T106" s="2" t="s">
        <v>350</v>
      </c>
      <c r="U106" s="6">
        <v>0</v>
      </c>
      <c r="V106" s="9">
        <v>0.11924310705824627</v>
      </c>
      <c r="W106" s="9">
        <v>1</v>
      </c>
      <c r="X106" s="9">
        <v>1</v>
      </c>
      <c r="Y106" s="2" t="s">
        <v>358</v>
      </c>
    </row>
    <row r="107" spans="1:25" x14ac:dyDescent="0.2">
      <c r="A107" s="2" t="s">
        <v>7</v>
      </c>
      <c r="B107" s="2" t="s">
        <v>11</v>
      </c>
      <c r="C107" s="2" t="s">
        <v>20</v>
      </c>
      <c r="D107" s="2" t="s">
        <v>131</v>
      </c>
      <c r="E107" s="2" t="s">
        <v>317</v>
      </c>
      <c r="F107" s="2" t="s">
        <v>326</v>
      </c>
      <c r="G107" s="2" t="s">
        <v>331</v>
      </c>
      <c r="H107" s="6">
        <v>0</v>
      </c>
      <c r="I107" s="6">
        <v>0</v>
      </c>
      <c r="J107" s="6">
        <v>0</v>
      </c>
      <c r="K107" s="6">
        <v>0</v>
      </c>
      <c r="L107" s="2" t="s">
        <v>10</v>
      </c>
      <c r="M107" s="6">
        <v>0</v>
      </c>
      <c r="N107" s="8">
        <v>46232</v>
      </c>
      <c r="O107" s="8">
        <v>46237</v>
      </c>
      <c r="P107" s="2" t="s">
        <v>10</v>
      </c>
      <c r="Q107" s="9">
        <v>0</v>
      </c>
      <c r="R107" s="10">
        <v>0</v>
      </c>
      <c r="S107" s="9">
        <v>8.21917808219178E-3</v>
      </c>
      <c r="T107" s="2" t="s">
        <v>350</v>
      </c>
      <c r="U107" s="6">
        <v>0</v>
      </c>
      <c r="V107" s="9">
        <v>0.11924310705824627</v>
      </c>
      <c r="W107" s="9">
        <v>1</v>
      </c>
      <c r="X107" s="9">
        <v>1</v>
      </c>
      <c r="Y107" s="2" t="s">
        <v>358</v>
      </c>
    </row>
    <row r="108" spans="1:25" x14ac:dyDescent="0.2">
      <c r="A108" s="2" t="s">
        <v>7</v>
      </c>
      <c r="B108" s="2" t="s">
        <v>11</v>
      </c>
      <c r="C108" s="2" t="s">
        <v>20</v>
      </c>
      <c r="D108" s="2" t="s">
        <v>132</v>
      </c>
      <c r="E108" s="2" t="s">
        <v>317</v>
      </c>
      <c r="F108" s="2" t="s">
        <v>326</v>
      </c>
      <c r="G108" s="2" t="s">
        <v>331</v>
      </c>
      <c r="H108" s="6">
        <v>0</v>
      </c>
      <c r="I108" s="6">
        <v>0</v>
      </c>
      <c r="J108" s="6">
        <v>0</v>
      </c>
      <c r="K108" s="6">
        <v>0</v>
      </c>
      <c r="L108" s="2" t="s">
        <v>10</v>
      </c>
      <c r="M108" s="6">
        <v>0</v>
      </c>
      <c r="N108" s="8">
        <v>46232</v>
      </c>
      <c r="O108" s="8">
        <v>46237</v>
      </c>
      <c r="P108" s="2" t="s">
        <v>10</v>
      </c>
      <c r="Q108" s="9">
        <v>0</v>
      </c>
      <c r="R108" s="10">
        <v>0</v>
      </c>
      <c r="S108" s="9">
        <v>8.21917808219178E-3</v>
      </c>
      <c r="T108" s="2" t="s">
        <v>350</v>
      </c>
      <c r="U108" s="6">
        <v>0</v>
      </c>
      <c r="V108" s="9">
        <v>0.11924310705824627</v>
      </c>
      <c r="W108" s="9">
        <v>1</v>
      </c>
      <c r="X108" s="9">
        <v>1</v>
      </c>
      <c r="Y108" s="2" t="s">
        <v>358</v>
      </c>
    </row>
    <row r="109" spans="1:25" x14ac:dyDescent="0.2">
      <c r="A109" s="2" t="s">
        <v>7</v>
      </c>
      <c r="B109" s="2" t="s">
        <v>11</v>
      </c>
      <c r="C109" s="2" t="s">
        <v>20</v>
      </c>
      <c r="D109" s="2" t="s">
        <v>133</v>
      </c>
      <c r="E109" s="2" t="s">
        <v>317</v>
      </c>
      <c r="F109" s="2" t="s">
        <v>326</v>
      </c>
      <c r="G109" s="2" t="s">
        <v>331</v>
      </c>
      <c r="H109" s="6">
        <v>0</v>
      </c>
      <c r="I109" s="6">
        <v>0</v>
      </c>
      <c r="J109" s="6">
        <v>0</v>
      </c>
      <c r="K109" s="6">
        <v>0</v>
      </c>
      <c r="L109" s="2" t="s">
        <v>10</v>
      </c>
      <c r="M109" s="6">
        <v>0</v>
      </c>
      <c r="N109" s="8">
        <v>46232</v>
      </c>
      <c r="O109" s="8">
        <v>46237</v>
      </c>
      <c r="P109" s="2" t="s">
        <v>10</v>
      </c>
      <c r="Q109" s="9">
        <v>0</v>
      </c>
      <c r="R109" s="10">
        <v>0</v>
      </c>
      <c r="S109" s="9">
        <v>8.21917808219178E-3</v>
      </c>
      <c r="T109" s="2" t="s">
        <v>350</v>
      </c>
      <c r="U109" s="6">
        <v>0</v>
      </c>
      <c r="V109" s="9">
        <v>0.11924310705824627</v>
      </c>
      <c r="W109" s="9">
        <v>1</v>
      </c>
      <c r="X109" s="9">
        <v>1</v>
      </c>
      <c r="Y109" s="2" t="s">
        <v>358</v>
      </c>
    </row>
    <row r="110" spans="1:25" x14ac:dyDescent="0.2">
      <c r="A110" s="2" t="s">
        <v>7</v>
      </c>
      <c r="B110" s="2" t="s">
        <v>11</v>
      </c>
      <c r="C110" s="2" t="s">
        <v>20</v>
      </c>
      <c r="D110" s="2" t="s">
        <v>134</v>
      </c>
      <c r="E110" s="2" t="s">
        <v>317</v>
      </c>
      <c r="F110" s="2" t="s">
        <v>326</v>
      </c>
      <c r="G110" s="2" t="s">
        <v>331</v>
      </c>
      <c r="H110" s="6">
        <v>0</v>
      </c>
      <c r="I110" s="6">
        <v>0</v>
      </c>
      <c r="J110" s="6">
        <v>0</v>
      </c>
      <c r="K110" s="6">
        <v>0</v>
      </c>
      <c r="L110" s="2" t="s">
        <v>10</v>
      </c>
      <c r="M110" s="6">
        <v>0</v>
      </c>
      <c r="N110" s="8">
        <v>46232</v>
      </c>
      <c r="O110" s="8">
        <v>46237</v>
      </c>
      <c r="P110" s="2" t="s">
        <v>10</v>
      </c>
      <c r="Q110" s="9">
        <v>0</v>
      </c>
      <c r="R110" s="10">
        <v>0</v>
      </c>
      <c r="S110" s="9">
        <v>8.21917808219178E-3</v>
      </c>
      <c r="T110" s="2" t="s">
        <v>350</v>
      </c>
      <c r="U110" s="6">
        <v>0</v>
      </c>
      <c r="V110" s="9">
        <v>0.11924310705824627</v>
      </c>
      <c r="W110" s="9">
        <v>1</v>
      </c>
      <c r="X110" s="9">
        <v>1</v>
      </c>
      <c r="Y110" s="2" t="s">
        <v>358</v>
      </c>
    </row>
    <row r="111" spans="1:25" x14ac:dyDescent="0.2">
      <c r="A111" s="2" t="s">
        <v>7</v>
      </c>
      <c r="B111" s="2" t="s">
        <v>11</v>
      </c>
      <c r="C111" s="2" t="s">
        <v>20</v>
      </c>
      <c r="D111" s="2" t="s">
        <v>135</v>
      </c>
      <c r="E111" s="2" t="s">
        <v>317</v>
      </c>
      <c r="F111" s="2" t="s">
        <v>326</v>
      </c>
      <c r="G111" s="2" t="s">
        <v>331</v>
      </c>
      <c r="H111" s="6">
        <v>0</v>
      </c>
      <c r="I111" s="6">
        <v>0</v>
      </c>
      <c r="J111" s="6">
        <v>0</v>
      </c>
      <c r="K111" s="6">
        <v>0</v>
      </c>
      <c r="L111" s="2" t="s">
        <v>10</v>
      </c>
      <c r="M111" s="6">
        <v>0</v>
      </c>
      <c r="N111" s="8">
        <v>46232</v>
      </c>
      <c r="O111" s="8">
        <v>46237</v>
      </c>
      <c r="P111" s="2" t="s">
        <v>10</v>
      </c>
      <c r="Q111" s="9">
        <v>0</v>
      </c>
      <c r="R111" s="10">
        <v>0</v>
      </c>
      <c r="S111" s="9">
        <v>8.21917808219178E-3</v>
      </c>
      <c r="T111" s="2" t="s">
        <v>350</v>
      </c>
      <c r="U111" s="6">
        <v>0</v>
      </c>
      <c r="V111" s="9">
        <v>0.11924310705824627</v>
      </c>
      <c r="W111" s="9">
        <v>1</v>
      </c>
      <c r="X111" s="9">
        <v>1</v>
      </c>
      <c r="Y111" s="2" t="s">
        <v>358</v>
      </c>
    </row>
    <row r="112" spans="1:25" x14ac:dyDescent="0.2">
      <c r="A112" s="2" t="s">
        <v>7</v>
      </c>
      <c r="B112" s="2" t="s">
        <v>11</v>
      </c>
      <c r="C112" s="2" t="s">
        <v>20</v>
      </c>
      <c r="D112" s="2" t="s">
        <v>136</v>
      </c>
      <c r="E112" s="2" t="s">
        <v>317</v>
      </c>
      <c r="F112" s="2" t="s">
        <v>326</v>
      </c>
      <c r="G112" s="2" t="s">
        <v>331</v>
      </c>
      <c r="H112" s="6">
        <v>0</v>
      </c>
      <c r="I112" s="6">
        <v>0</v>
      </c>
      <c r="J112" s="6">
        <v>0</v>
      </c>
      <c r="K112" s="6">
        <v>0</v>
      </c>
      <c r="L112" s="2" t="s">
        <v>10</v>
      </c>
      <c r="M112" s="6">
        <v>0</v>
      </c>
      <c r="N112" s="8">
        <v>46232</v>
      </c>
      <c r="O112" s="8">
        <v>46237</v>
      </c>
      <c r="P112" s="2" t="s">
        <v>10</v>
      </c>
      <c r="Q112" s="9">
        <v>0</v>
      </c>
      <c r="R112" s="10">
        <v>0</v>
      </c>
      <c r="S112" s="9">
        <v>8.21917808219178E-3</v>
      </c>
      <c r="T112" s="2" t="s">
        <v>350</v>
      </c>
      <c r="U112" s="6">
        <v>0</v>
      </c>
      <c r="V112" s="9">
        <v>0.11924310705824627</v>
      </c>
      <c r="W112" s="9">
        <v>1</v>
      </c>
      <c r="X112" s="9">
        <v>1</v>
      </c>
      <c r="Y112" s="2" t="s">
        <v>358</v>
      </c>
    </row>
    <row r="113" spans="1:25" x14ac:dyDescent="0.2">
      <c r="A113" s="2" t="s">
        <v>7</v>
      </c>
      <c r="B113" s="2" t="s">
        <v>11</v>
      </c>
      <c r="C113" s="2" t="s">
        <v>20</v>
      </c>
      <c r="D113" s="2" t="s">
        <v>137</v>
      </c>
      <c r="E113" s="2" t="s">
        <v>317</v>
      </c>
      <c r="F113" s="2" t="s">
        <v>326</v>
      </c>
      <c r="G113" s="2" t="s">
        <v>331</v>
      </c>
      <c r="H113" s="6">
        <v>0</v>
      </c>
      <c r="I113" s="6">
        <v>0</v>
      </c>
      <c r="J113" s="6">
        <v>0</v>
      </c>
      <c r="K113" s="6">
        <v>0</v>
      </c>
      <c r="L113" s="2" t="s">
        <v>10</v>
      </c>
      <c r="M113" s="6">
        <v>0</v>
      </c>
      <c r="N113" s="8">
        <v>46232</v>
      </c>
      <c r="O113" s="8">
        <v>46237</v>
      </c>
      <c r="P113" s="2" t="s">
        <v>10</v>
      </c>
      <c r="Q113" s="9">
        <v>0</v>
      </c>
      <c r="R113" s="10">
        <v>0</v>
      </c>
      <c r="S113" s="9">
        <v>8.21917808219178E-3</v>
      </c>
      <c r="T113" s="2" t="s">
        <v>350</v>
      </c>
      <c r="U113" s="6">
        <v>0</v>
      </c>
      <c r="V113" s="9">
        <v>0.11924310705824627</v>
      </c>
      <c r="W113" s="9">
        <v>1</v>
      </c>
      <c r="X113" s="9">
        <v>1</v>
      </c>
      <c r="Y113" s="2" t="s">
        <v>358</v>
      </c>
    </row>
    <row r="114" spans="1:25" x14ac:dyDescent="0.2">
      <c r="A114" s="2" t="s">
        <v>7</v>
      </c>
      <c r="B114" s="2" t="s">
        <v>11</v>
      </c>
      <c r="C114" s="2" t="s">
        <v>20</v>
      </c>
      <c r="D114" s="2" t="s">
        <v>138</v>
      </c>
      <c r="E114" s="2" t="s">
        <v>317</v>
      </c>
      <c r="F114" s="2" t="s">
        <v>326</v>
      </c>
      <c r="G114" s="2" t="s">
        <v>331</v>
      </c>
      <c r="H114" s="6">
        <v>0</v>
      </c>
      <c r="I114" s="6">
        <v>0</v>
      </c>
      <c r="J114" s="6">
        <v>0</v>
      </c>
      <c r="K114" s="6">
        <v>0</v>
      </c>
      <c r="L114" s="2" t="s">
        <v>10</v>
      </c>
      <c r="M114" s="6">
        <v>0</v>
      </c>
      <c r="N114" s="8">
        <v>46232</v>
      </c>
      <c r="O114" s="8">
        <v>46237</v>
      </c>
      <c r="P114" s="2" t="s">
        <v>10</v>
      </c>
      <c r="Q114" s="9">
        <v>0</v>
      </c>
      <c r="R114" s="10">
        <v>0</v>
      </c>
      <c r="S114" s="9">
        <v>8.21917808219178E-3</v>
      </c>
      <c r="T114" s="2" t="s">
        <v>350</v>
      </c>
      <c r="U114" s="6">
        <v>0</v>
      </c>
      <c r="V114" s="9">
        <v>0.11924310705824627</v>
      </c>
      <c r="W114" s="9">
        <v>1</v>
      </c>
      <c r="X114" s="9">
        <v>1</v>
      </c>
      <c r="Y114" s="2" t="s">
        <v>358</v>
      </c>
    </row>
    <row r="115" spans="1:25" x14ac:dyDescent="0.2">
      <c r="A115" s="2" t="s">
        <v>7</v>
      </c>
      <c r="B115" s="2" t="s">
        <v>11</v>
      </c>
      <c r="C115" s="2" t="s">
        <v>20</v>
      </c>
      <c r="D115" s="2" t="s">
        <v>139</v>
      </c>
      <c r="E115" s="2" t="s">
        <v>317</v>
      </c>
      <c r="F115" s="2" t="s">
        <v>326</v>
      </c>
      <c r="G115" s="2" t="s">
        <v>331</v>
      </c>
      <c r="H115" s="6">
        <v>0</v>
      </c>
      <c r="I115" s="6">
        <v>0</v>
      </c>
      <c r="J115" s="6">
        <v>0</v>
      </c>
      <c r="K115" s="6">
        <v>0</v>
      </c>
      <c r="L115" s="2" t="s">
        <v>10</v>
      </c>
      <c r="M115" s="6">
        <v>0</v>
      </c>
      <c r="N115" s="8">
        <v>46232</v>
      </c>
      <c r="O115" s="8">
        <v>46237</v>
      </c>
      <c r="P115" s="2" t="s">
        <v>10</v>
      </c>
      <c r="Q115" s="9">
        <v>0</v>
      </c>
      <c r="R115" s="10">
        <v>0</v>
      </c>
      <c r="S115" s="9">
        <v>8.21917808219178E-3</v>
      </c>
      <c r="T115" s="2" t="s">
        <v>350</v>
      </c>
      <c r="U115" s="6">
        <v>0</v>
      </c>
      <c r="V115" s="9">
        <v>0.11924310705824627</v>
      </c>
      <c r="W115" s="9">
        <v>1</v>
      </c>
      <c r="X115" s="9">
        <v>1</v>
      </c>
      <c r="Y115" s="2" t="s">
        <v>358</v>
      </c>
    </row>
    <row r="116" spans="1:25" x14ac:dyDescent="0.2">
      <c r="A116" s="2" t="s">
        <v>7</v>
      </c>
      <c r="B116" s="2" t="s">
        <v>11</v>
      </c>
      <c r="C116" s="2" t="s">
        <v>20</v>
      </c>
      <c r="D116" s="2" t="s">
        <v>140</v>
      </c>
      <c r="E116" s="2" t="s">
        <v>317</v>
      </c>
      <c r="F116" s="2" t="s">
        <v>326</v>
      </c>
      <c r="G116" s="2" t="s">
        <v>331</v>
      </c>
      <c r="H116" s="6">
        <v>0</v>
      </c>
      <c r="I116" s="6">
        <v>0</v>
      </c>
      <c r="J116" s="6">
        <v>0</v>
      </c>
      <c r="K116" s="6">
        <v>0</v>
      </c>
      <c r="L116" s="2" t="s">
        <v>10</v>
      </c>
      <c r="M116" s="6">
        <v>0</v>
      </c>
      <c r="N116" s="8">
        <v>46232</v>
      </c>
      <c r="O116" s="8">
        <v>46237</v>
      </c>
      <c r="P116" s="2" t="s">
        <v>10</v>
      </c>
      <c r="Q116" s="9">
        <v>0</v>
      </c>
      <c r="R116" s="10">
        <v>0</v>
      </c>
      <c r="S116" s="9">
        <v>8.21917808219178E-3</v>
      </c>
      <c r="T116" s="2" t="s">
        <v>350</v>
      </c>
      <c r="U116" s="6">
        <v>0</v>
      </c>
      <c r="V116" s="9">
        <v>0.11924310705824627</v>
      </c>
      <c r="W116" s="9">
        <v>1</v>
      </c>
      <c r="X116" s="9">
        <v>1</v>
      </c>
      <c r="Y116" s="2" t="s">
        <v>358</v>
      </c>
    </row>
    <row r="117" spans="1:25" x14ac:dyDescent="0.2">
      <c r="A117" s="2" t="s">
        <v>7</v>
      </c>
      <c r="B117" s="2" t="s">
        <v>11</v>
      </c>
      <c r="C117" s="2" t="s">
        <v>20</v>
      </c>
      <c r="D117" s="2" t="s">
        <v>141</v>
      </c>
      <c r="E117" s="2" t="s">
        <v>317</v>
      </c>
      <c r="F117" s="2" t="s">
        <v>326</v>
      </c>
      <c r="G117" s="2" t="s">
        <v>331</v>
      </c>
      <c r="H117" s="6">
        <v>0</v>
      </c>
      <c r="I117" s="6">
        <v>0</v>
      </c>
      <c r="J117" s="6">
        <v>0</v>
      </c>
      <c r="K117" s="6">
        <v>0</v>
      </c>
      <c r="L117" s="2" t="s">
        <v>10</v>
      </c>
      <c r="M117" s="6">
        <v>0</v>
      </c>
      <c r="N117" s="8">
        <v>46233</v>
      </c>
      <c r="O117" s="8">
        <v>46238</v>
      </c>
      <c r="P117" s="2" t="s">
        <v>10</v>
      </c>
      <c r="Q117" s="9">
        <v>0</v>
      </c>
      <c r="R117" s="10">
        <v>0</v>
      </c>
      <c r="S117" s="9">
        <v>1.0958904109589041E-2</v>
      </c>
      <c r="T117" s="2" t="s">
        <v>350</v>
      </c>
      <c r="U117" s="6">
        <v>0</v>
      </c>
      <c r="V117" s="9">
        <v>0.11924310705824627</v>
      </c>
      <c r="W117" s="9">
        <v>1</v>
      </c>
      <c r="X117" s="9">
        <v>1</v>
      </c>
      <c r="Y117" s="2" t="s">
        <v>358</v>
      </c>
    </row>
    <row r="118" spans="1:25" x14ac:dyDescent="0.2">
      <c r="A118" s="2" t="s">
        <v>7</v>
      </c>
      <c r="B118" s="2" t="s">
        <v>11</v>
      </c>
      <c r="C118" s="2" t="s">
        <v>20</v>
      </c>
      <c r="D118" s="2" t="s">
        <v>142</v>
      </c>
      <c r="E118" s="2" t="s">
        <v>317</v>
      </c>
      <c r="F118" s="2" t="s">
        <v>326</v>
      </c>
      <c r="G118" s="2" t="s">
        <v>331</v>
      </c>
      <c r="H118" s="6">
        <v>0</v>
      </c>
      <c r="I118" s="6">
        <v>0</v>
      </c>
      <c r="J118" s="6">
        <v>0</v>
      </c>
      <c r="K118" s="6">
        <v>0</v>
      </c>
      <c r="L118" s="2" t="s">
        <v>10</v>
      </c>
      <c r="M118" s="6">
        <v>0</v>
      </c>
      <c r="N118" s="8">
        <v>46233</v>
      </c>
      <c r="O118" s="8">
        <v>46238</v>
      </c>
      <c r="P118" s="2" t="s">
        <v>10</v>
      </c>
      <c r="Q118" s="9">
        <v>0</v>
      </c>
      <c r="R118" s="10">
        <v>0</v>
      </c>
      <c r="S118" s="9">
        <v>1.0958904109589041E-2</v>
      </c>
      <c r="T118" s="2" t="s">
        <v>350</v>
      </c>
      <c r="U118" s="6">
        <v>0</v>
      </c>
      <c r="V118" s="9">
        <v>0.11924310705824627</v>
      </c>
      <c r="W118" s="9">
        <v>1</v>
      </c>
      <c r="X118" s="9">
        <v>1</v>
      </c>
      <c r="Y118" s="2" t="s">
        <v>358</v>
      </c>
    </row>
    <row r="119" spans="1:25" x14ac:dyDescent="0.2">
      <c r="A119" s="2" t="s">
        <v>7</v>
      </c>
      <c r="B119" s="2" t="s">
        <v>11</v>
      </c>
      <c r="C119" s="2" t="s">
        <v>20</v>
      </c>
      <c r="D119" s="2" t="s">
        <v>143</v>
      </c>
      <c r="E119" s="2" t="s">
        <v>317</v>
      </c>
      <c r="F119" s="2" t="s">
        <v>326</v>
      </c>
      <c r="G119" s="2" t="s">
        <v>331</v>
      </c>
      <c r="H119" s="6">
        <v>0</v>
      </c>
      <c r="I119" s="6">
        <v>0</v>
      </c>
      <c r="J119" s="6">
        <v>0</v>
      </c>
      <c r="K119" s="6">
        <v>0</v>
      </c>
      <c r="L119" s="2" t="s">
        <v>10</v>
      </c>
      <c r="M119" s="6">
        <v>0</v>
      </c>
      <c r="N119" s="8">
        <v>46233</v>
      </c>
      <c r="O119" s="8">
        <v>46238</v>
      </c>
      <c r="P119" s="2" t="s">
        <v>10</v>
      </c>
      <c r="Q119" s="9">
        <v>0</v>
      </c>
      <c r="R119" s="10">
        <v>0</v>
      </c>
      <c r="S119" s="9">
        <v>1.0958904109589041E-2</v>
      </c>
      <c r="T119" s="2" t="s">
        <v>350</v>
      </c>
      <c r="U119" s="6">
        <v>0</v>
      </c>
      <c r="V119" s="9">
        <v>0.11924310705824627</v>
      </c>
      <c r="W119" s="9">
        <v>1</v>
      </c>
      <c r="X119" s="9">
        <v>1</v>
      </c>
      <c r="Y119" s="2" t="s">
        <v>358</v>
      </c>
    </row>
    <row r="120" spans="1:25" x14ac:dyDescent="0.2">
      <c r="A120" s="2" t="s">
        <v>7</v>
      </c>
      <c r="B120" s="2" t="s">
        <v>11</v>
      </c>
      <c r="C120" s="2" t="s">
        <v>20</v>
      </c>
      <c r="D120" s="2" t="s">
        <v>144</v>
      </c>
      <c r="E120" s="2" t="s">
        <v>317</v>
      </c>
      <c r="F120" s="2" t="s">
        <v>326</v>
      </c>
      <c r="G120" s="2" t="s">
        <v>331</v>
      </c>
      <c r="H120" s="6">
        <v>0</v>
      </c>
      <c r="I120" s="6">
        <v>0</v>
      </c>
      <c r="J120" s="6">
        <v>0</v>
      </c>
      <c r="K120" s="6">
        <v>0</v>
      </c>
      <c r="L120" s="2" t="s">
        <v>10</v>
      </c>
      <c r="M120" s="6">
        <v>0</v>
      </c>
      <c r="N120" s="8">
        <v>46233</v>
      </c>
      <c r="O120" s="8">
        <v>46238</v>
      </c>
      <c r="P120" s="2" t="s">
        <v>10</v>
      </c>
      <c r="Q120" s="9">
        <v>0</v>
      </c>
      <c r="R120" s="10">
        <v>0</v>
      </c>
      <c r="S120" s="9">
        <v>1.0958904109589041E-2</v>
      </c>
      <c r="T120" s="2" t="s">
        <v>350</v>
      </c>
      <c r="U120" s="6">
        <v>0</v>
      </c>
      <c r="V120" s="9">
        <v>0.11924310705824627</v>
      </c>
      <c r="W120" s="9">
        <v>1</v>
      </c>
      <c r="X120" s="9">
        <v>1</v>
      </c>
      <c r="Y120" s="2" t="s">
        <v>358</v>
      </c>
    </row>
    <row r="121" spans="1:25" x14ac:dyDescent="0.2">
      <c r="A121" s="2" t="s">
        <v>7</v>
      </c>
      <c r="B121" s="2" t="s">
        <v>11</v>
      </c>
      <c r="C121" s="2" t="s">
        <v>20</v>
      </c>
      <c r="D121" s="2" t="s">
        <v>145</v>
      </c>
      <c r="E121" s="2" t="s">
        <v>317</v>
      </c>
      <c r="F121" s="2" t="s">
        <v>326</v>
      </c>
      <c r="G121" s="2" t="s">
        <v>331</v>
      </c>
      <c r="H121" s="6">
        <v>0</v>
      </c>
      <c r="I121" s="6">
        <v>0</v>
      </c>
      <c r="J121" s="6">
        <v>0</v>
      </c>
      <c r="K121" s="6">
        <v>0</v>
      </c>
      <c r="L121" s="2" t="s">
        <v>10</v>
      </c>
      <c r="M121" s="6">
        <v>0</v>
      </c>
      <c r="N121" s="8">
        <v>46233</v>
      </c>
      <c r="O121" s="8">
        <v>46238</v>
      </c>
      <c r="P121" s="2" t="s">
        <v>10</v>
      </c>
      <c r="Q121" s="9">
        <v>0</v>
      </c>
      <c r="R121" s="10">
        <v>0</v>
      </c>
      <c r="S121" s="9">
        <v>1.0958904109589041E-2</v>
      </c>
      <c r="T121" s="2" t="s">
        <v>350</v>
      </c>
      <c r="U121" s="6">
        <v>0</v>
      </c>
      <c r="V121" s="9">
        <v>0.11924310705824627</v>
      </c>
      <c r="W121" s="9">
        <v>1</v>
      </c>
      <c r="X121" s="9">
        <v>1</v>
      </c>
      <c r="Y121" s="2" t="s">
        <v>358</v>
      </c>
    </row>
    <row r="122" spans="1:25" x14ac:dyDescent="0.2">
      <c r="A122" s="2" t="s">
        <v>7</v>
      </c>
      <c r="B122" s="2" t="s">
        <v>11</v>
      </c>
      <c r="C122" s="2" t="s">
        <v>20</v>
      </c>
      <c r="D122" s="2" t="s">
        <v>146</v>
      </c>
      <c r="E122" s="2" t="s">
        <v>317</v>
      </c>
      <c r="F122" s="2" t="s">
        <v>326</v>
      </c>
      <c r="G122" s="2" t="s">
        <v>331</v>
      </c>
      <c r="H122" s="6">
        <v>0</v>
      </c>
      <c r="I122" s="6">
        <v>0</v>
      </c>
      <c r="J122" s="6">
        <v>0</v>
      </c>
      <c r="K122" s="6">
        <v>0</v>
      </c>
      <c r="L122" s="2" t="s">
        <v>10</v>
      </c>
      <c r="M122" s="6">
        <v>0</v>
      </c>
      <c r="N122" s="8">
        <v>46233</v>
      </c>
      <c r="O122" s="8">
        <v>46238</v>
      </c>
      <c r="P122" s="2" t="s">
        <v>10</v>
      </c>
      <c r="Q122" s="9">
        <v>0</v>
      </c>
      <c r="R122" s="10">
        <v>0</v>
      </c>
      <c r="S122" s="9">
        <v>1.0958904109589041E-2</v>
      </c>
      <c r="T122" s="2" t="s">
        <v>350</v>
      </c>
      <c r="U122" s="6">
        <v>0</v>
      </c>
      <c r="V122" s="9">
        <v>0.11924310705824627</v>
      </c>
      <c r="W122" s="9">
        <v>1</v>
      </c>
      <c r="X122" s="9">
        <v>1</v>
      </c>
      <c r="Y122" s="2" t="s">
        <v>358</v>
      </c>
    </row>
    <row r="123" spans="1:25" x14ac:dyDescent="0.2">
      <c r="A123" s="2" t="s">
        <v>7</v>
      </c>
      <c r="B123" s="2" t="s">
        <v>11</v>
      </c>
      <c r="C123" s="2" t="s">
        <v>20</v>
      </c>
      <c r="D123" s="2" t="s">
        <v>147</v>
      </c>
      <c r="E123" s="2" t="s">
        <v>317</v>
      </c>
      <c r="F123" s="2" t="s">
        <v>326</v>
      </c>
      <c r="G123" s="2" t="s">
        <v>331</v>
      </c>
      <c r="H123" s="6">
        <v>0</v>
      </c>
      <c r="I123" s="6">
        <v>0</v>
      </c>
      <c r="J123" s="6">
        <v>0</v>
      </c>
      <c r="K123" s="6">
        <v>0</v>
      </c>
      <c r="L123" s="2" t="s">
        <v>10</v>
      </c>
      <c r="M123" s="6">
        <v>0</v>
      </c>
      <c r="N123" s="8">
        <v>46233</v>
      </c>
      <c r="O123" s="8">
        <v>46238</v>
      </c>
      <c r="P123" s="2" t="s">
        <v>10</v>
      </c>
      <c r="Q123" s="9">
        <v>0</v>
      </c>
      <c r="R123" s="10">
        <v>0</v>
      </c>
      <c r="S123" s="9">
        <v>1.0958904109589041E-2</v>
      </c>
      <c r="T123" s="2" t="s">
        <v>350</v>
      </c>
      <c r="U123" s="6">
        <v>0</v>
      </c>
      <c r="V123" s="9">
        <v>0.11924310705824627</v>
      </c>
      <c r="W123" s="9">
        <v>1</v>
      </c>
      <c r="X123" s="9">
        <v>1</v>
      </c>
      <c r="Y123" s="2" t="s">
        <v>358</v>
      </c>
    </row>
    <row r="124" spans="1:25" x14ac:dyDescent="0.2">
      <c r="A124" s="2" t="s">
        <v>7</v>
      </c>
      <c r="B124" s="2" t="s">
        <v>11</v>
      </c>
      <c r="C124" s="2" t="s">
        <v>20</v>
      </c>
      <c r="D124" s="2" t="s">
        <v>148</v>
      </c>
      <c r="E124" s="2" t="s">
        <v>317</v>
      </c>
      <c r="F124" s="2" t="s">
        <v>326</v>
      </c>
      <c r="G124" s="2" t="s">
        <v>331</v>
      </c>
      <c r="H124" s="6">
        <v>0</v>
      </c>
      <c r="I124" s="6">
        <v>0</v>
      </c>
      <c r="J124" s="6">
        <v>0</v>
      </c>
      <c r="K124" s="6">
        <v>0</v>
      </c>
      <c r="L124" s="2" t="s">
        <v>10</v>
      </c>
      <c r="M124" s="6">
        <v>0</v>
      </c>
      <c r="N124" s="8">
        <v>46233</v>
      </c>
      <c r="O124" s="8">
        <v>46238</v>
      </c>
      <c r="P124" s="2" t="s">
        <v>10</v>
      </c>
      <c r="Q124" s="9">
        <v>0</v>
      </c>
      <c r="R124" s="10">
        <v>0</v>
      </c>
      <c r="S124" s="9">
        <v>1.0958904109589041E-2</v>
      </c>
      <c r="T124" s="2" t="s">
        <v>350</v>
      </c>
      <c r="U124" s="6">
        <v>0</v>
      </c>
      <c r="V124" s="9">
        <v>0.11924310705824627</v>
      </c>
      <c r="W124" s="9">
        <v>1</v>
      </c>
      <c r="X124" s="9">
        <v>1</v>
      </c>
      <c r="Y124" s="2" t="s">
        <v>358</v>
      </c>
    </row>
    <row r="125" spans="1:25" x14ac:dyDescent="0.2">
      <c r="A125" s="2" t="s">
        <v>7</v>
      </c>
      <c r="B125" s="2" t="s">
        <v>11</v>
      </c>
      <c r="C125" s="2" t="s">
        <v>20</v>
      </c>
      <c r="D125" s="2" t="s">
        <v>149</v>
      </c>
      <c r="E125" s="2" t="s">
        <v>317</v>
      </c>
      <c r="F125" s="2" t="s">
        <v>326</v>
      </c>
      <c r="G125" s="2" t="s">
        <v>331</v>
      </c>
      <c r="H125" s="6">
        <v>0</v>
      </c>
      <c r="I125" s="6">
        <v>0</v>
      </c>
      <c r="J125" s="6">
        <v>0</v>
      </c>
      <c r="K125" s="6">
        <v>0</v>
      </c>
      <c r="L125" s="2" t="s">
        <v>10</v>
      </c>
      <c r="M125" s="6">
        <v>0</v>
      </c>
      <c r="N125" s="8">
        <v>46233</v>
      </c>
      <c r="O125" s="8">
        <v>46238</v>
      </c>
      <c r="P125" s="2" t="s">
        <v>10</v>
      </c>
      <c r="Q125" s="9">
        <v>0</v>
      </c>
      <c r="R125" s="10">
        <v>0</v>
      </c>
      <c r="S125" s="9">
        <v>1.0958904109589041E-2</v>
      </c>
      <c r="T125" s="2" t="s">
        <v>350</v>
      </c>
      <c r="U125" s="6">
        <v>0</v>
      </c>
      <c r="V125" s="9">
        <v>0.11924310705824627</v>
      </c>
      <c r="W125" s="9">
        <v>1</v>
      </c>
      <c r="X125" s="9">
        <v>1</v>
      </c>
      <c r="Y125" s="2" t="s">
        <v>358</v>
      </c>
    </row>
    <row r="126" spans="1:25" x14ac:dyDescent="0.2">
      <c r="A126" s="2" t="s">
        <v>7</v>
      </c>
      <c r="B126" s="2" t="s">
        <v>11</v>
      </c>
      <c r="C126" s="2" t="s">
        <v>20</v>
      </c>
      <c r="D126" s="2" t="s">
        <v>150</v>
      </c>
      <c r="E126" s="2" t="s">
        <v>317</v>
      </c>
      <c r="F126" s="2" t="s">
        <v>326</v>
      </c>
      <c r="G126" s="2" t="s">
        <v>331</v>
      </c>
      <c r="H126" s="6">
        <v>0</v>
      </c>
      <c r="I126" s="6">
        <v>0</v>
      </c>
      <c r="J126" s="6">
        <v>0</v>
      </c>
      <c r="K126" s="6">
        <v>0</v>
      </c>
      <c r="L126" s="2" t="s">
        <v>10</v>
      </c>
      <c r="M126" s="6">
        <v>0</v>
      </c>
      <c r="N126" s="8">
        <v>46233</v>
      </c>
      <c r="O126" s="8">
        <v>46238</v>
      </c>
      <c r="P126" s="2" t="s">
        <v>10</v>
      </c>
      <c r="Q126" s="9">
        <v>0</v>
      </c>
      <c r="R126" s="10">
        <v>0</v>
      </c>
      <c r="S126" s="9">
        <v>1.0958904109589041E-2</v>
      </c>
      <c r="T126" s="2" t="s">
        <v>350</v>
      </c>
      <c r="U126" s="6">
        <v>0</v>
      </c>
      <c r="V126" s="9">
        <v>0.11924310705824627</v>
      </c>
      <c r="W126" s="9">
        <v>1</v>
      </c>
      <c r="X126" s="9">
        <v>1</v>
      </c>
      <c r="Y126" s="2" t="s">
        <v>358</v>
      </c>
    </row>
    <row r="127" spans="1:25" x14ac:dyDescent="0.2">
      <c r="A127" s="2" t="s">
        <v>7</v>
      </c>
      <c r="B127" s="2" t="s">
        <v>11</v>
      </c>
      <c r="C127" s="2" t="s">
        <v>20</v>
      </c>
      <c r="D127" s="2" t="s">
        <v>151</v>
      </c>
      <c r="E127" s="2" t="s">
        <v>317</v>
      </c>
      <c r="F127" s="2" t="s">
        <v>326</v>
      </c>
      <c r="G127" s="2" t="s">
        <v>331</v>
      </c>
      <c r="H127" s="6">
        <v>0</v>
      </c>
      <c r="I127" s="6">
        <v>0</v>
      </c>
      <c r="J127" s="6">
        <v>0</v>
      </c>
      <c r="K127" s="6">
        <v>0</v>
      </c>
      <c r="L127" s="2" t="s">
        <v>10</v>
      </c>
      <c r="M127" s="6">
        <v>0</v>
      </c>
      <c r="N127" s="8">
        <v>46233</v>
      </c>
      <c r="O127" s="8">
        <v>46238</v>
      </c>
      <c r="P127" s="2" t="s">
        <v>10</v>
      </c>
      <c r="Q127" s="9">
        <v>0</v>
      </c>
      <c r="R127" s="10">
        <v>0</v>
      </c>
      <c r="S127" s="9">
        <v>1.0958904109589041E-2</v>
      </c>
      <c r="T127" s="2" t="s">
        <v>350</v>
      </c>
      <c r="U127" s="6">
        <v>0</v>
      </c>
      <c r="V127" s="9">
        <v>0.11924310705824627</v>
      </c>
      <c r="W127" s="9">
        <v>1</v>
      </c>
      <c r="X127" s="9">
        <v>1</v>
      </c>
      <c r="Y127" s="2" t="s">
        <v>358</v>
      </c>
    </row>
    <row r="128" spans="1:25" x14ac:dyDescent="0.2">
      <c r="A128" s="2" t="s">
        <v>7</v>
      </c>
      <c r="B128" s="2" t="s">
        <v>11</v>
      </c>
      <c r="C128" s="2" t="s">
        <v>20</v>
      </c>
      <c r="D128" s="2" t="s">
        <v>152</v>
      </c>
      <c r="E128" s="2" t="s">
        <v>317</v>
      </c>
      <c r="F128" s="2" t="s">
        <v>326</v>
      </c>
      <c r="G128" s="2" t="s">
        <v>331</v>
      </c>
      <c r="H128" s="6">
        <v>0</v>
      </c>
      <c r="I128" s="6">
        <v>0</v>
      </c>
      <c r="J128" s="6">
        <v>0</v>
      </c>
      <c r="K128" s="6">
        <v>0</v>
      </c>
      <c r="L128" s="2" t="s">
        <v>10</v>
      </c>
      <c r="M128" s="6">
        <v>0</v>
      </c>
      <c r="N128" s="8">
        <v>46233</v>
      </c>
      <c r="O128" s="8">
        <v>46238</v>
      </c>
      <c r="P128" s="2" t="s">
        <v>10</v>
      </c>
      <c r="Q128" s="9">
        <v>0</v>
      </c>
      <c r="R128" s="10">
        <v>0</v>
      </c>
      <c r="S128" s="9">
        <v>1.0958904109589041E-2</v>
      </c>
      <c r="T128" s="2" t="s">
        <v>350</v>
      </c>
      <c r="U128" s="6">
        <v>0</v>
      </c>
      <c r="V128" s="9">
        <v>0.11924310705824627</v>
      </c>
      <c r="W128" s="9">
        <v>1</v>
      </c>
      <c r="X128" s="9">
        <v>1</v>
      </c>
      <c r="Y128" s="2" t="s">
        <v>358</v>
      </c>
    </row>
    <row r="129" spans="1:25" x14ac:dyDescent="0.2">
      <c r="A129" s="2" t="s">
        <v>7</v>
      </c>
      <c r="B129" s="2" t="s">
        <v>11</v>
      </c>
      <c r="C129" s="2" t="s">
        <v>20</v>
      </c>
      <c r="D129" s="2" t="s">
        <v>153</v>
      </c>
      <c r="E129" s="2" t="s">
        <v>317</v>
      </c>
      <c r="F129" s="2" t="s">
        <v>326</v>
      </c>
      <c r="G129" s="2" t="s">
        <v>331</v>
      </c>
      <c r="H129" s="6">
        <v>0</v>
      </c>
      <c r="I129" s="6">
        <v>0</v>
      </c>
      <c r="J129" s="6">
        <v>0</v>
      </c>
      <c r="K129" s="6">
        <v>0</v>
      </c>
      <c r="L129" s="2" t="s">
        <v>10</v>
      </c>
      <c r="M129" s="6">
        <v>0</v>
      </c>
      <c r="N129" s="8">
        <v>46233</v>
      </c>
      <c r="O129" s="8">
        <v>46238</v>
      </c>
      <c r="P129" s="2" t="s">
        <v>10</v>
      </c>
      <c r="Q129" s="9">
        <v>0</v>
      </c>
      <c r="R129" s="10">
        <v>0</v>
      </c>
      <c r="S129" s="9">
        <v>1.0958904109589041E-2</v>
      </c>
      <c r="T129" s="2" t="s">
        <v>350</v>
      </c>
      <c r="U129" s="6">
        <v>0</v>
      </c>
      <c r="V129" s="9">
        <v>0.11924310705824627</v>
      </c>
      <c r="W129" s="9">
        <v>1</v>
      </c>
      <c r="X129" s="9">
        <v>1</v>
      </c>
      <c r="Y129" s="2" t="s">
        <v>358</v>
      </c>
    </row>
    <row r="130" spans="1:25" x14ac:dyDescent="0.2">
      <c r="A130" s="2" t="s">
        <v>7</v>
      </c>
      <c r="B130" s="2" t="s">
        <v>11</v>
      </c>
      <c r="C130" s="2" t="s">
        <v>20</v>
      </c>
      <c r="D130" s="2" t="s">
        <v>154</v>
      </c>
      <c r="E130" s="2" t="s">
        <v>317</v>
      </c>
      <c r="F130" s="2" t="s">
        <v>326</v>
      </c>
      <c r="G130" s="2" t="s">
        <v>331</v>
      </c>
      <c r="H130" s="6">
        <v>0</v>
      </c>
      <c r="I130" s="6">
        <v>0</v>
      </c>
      <c r="J130" s="6">
        <v>0</v>
      </c>
      <c r="K130" s="6">
        <v>0</v>
      </c>
      <c r="L130" s="2" t="s">
        <v>10</v>
      </c>
      <c r="M130" s="6">
        <v>0</v>
      </c>
      <c r="N130" s="8">
        <v>46233</v>
      </c>
      <c r="O130" s="8">
        <v>46238</v>
      </c>
      <c r="P130" s="2" t="s">
        <v>10</v>
      </c>
      <c r="Q130" s="9">
        <v>0</v>
      </c>
      <c r="R130" s="10">
        <v>0</v>
      </c>
      <c r="S130" s="9">
        <v>1.0958904109589041E-2</v>
      </c>
      <c r="T130" s="2" t="s">
        <v>350</v>
      </c>
      <c r="U130" s="6">
        <v>0</v>
      </c>
      <c r="V130" s="9">
        <v>0.11924310705824627</v>
      </c>
      <c r="W130" s="9">
        <v>1</v>
      </c>
      <c r="X130" s="9">
        <v>1</v>
      </c>
      <c r="Y130" s="2" t="s">
        <v>358</v>
      </c>
    </row>
    <row r="131" spans="1:25" x14ac:dyDescent="0.2">
      <c r="A131" s="2" t="s">
        <v>7</v>
      </c>
      <c r="B131" s="2" t="s">
        <v>11</v>
      </c>
      <c r="C131" s="2" t="s">
        <v>20</v>
      </c>
      <c r="D131" s="2" t="s">
        <v>155</v>
      </c>
      <c r="E131" s="2" t="s">
        <v>317</v>
      </c>
      <c r="F131" s="2" t="s">
        <v>326</v>
      </c>
      <c r="G131" s="2" t="s">
        <v>331</v>
      </c>
      <c r="H131" s="6">
        <v>0</v>
      </c>
      <c r="I131" s="6">
        <v>0</v>
      </c>
      <c r="J131" s="6">
        <v>0</v>
      </c>
      <c r="K131" s="6">
        <v>0</v>
      </c>
      <c r="L131" s="2" t="s">
        <v>10</v>
      </c>
      <c r="M131" s="6">
        <v>0</v>
      </c>
      <c r="N131" s="8">
        <v>46233</v>
      </c>
      <c r="O131" s="8">
        <v>46238</v>
      </c>
      <c r="P131" s="2" t="s">
        <v>10</v>
      </c>
      <c r="Q131" s="9">
        <v>0</v>
      </c>
      <c r="R131" s="10">
        <v>0</v>
      </c>
      <c r="S131" s="9">
        <v>1.0958904109589041E-2</v>
      </c>
      <c r="T131" s="2" t="s">
        <v>350</v>
      </c>
      <c r="U131" s="6">
        <v>0</v>
      </c>
      <c r="V131" s="9">
        <v>0.11924310705824627</v>
      </c>
      <c r="W131" s="9">
        <v>1</v>
      </c>
      <c r="X131" s="9">
        <v>1</v>
      </c>
      <c r="Y131" s="2" t="s">
        <v>358</v>
      </c>
    </row>
    <row r="132" spans="1:25" x14ac:dyDescent="0.2">
      <c r="A132" s="2" t="s">
        <v>7</v>
      </c>
      <c r="B132" s="2" t="s">
        <v>11</v>
      </c>
      <c r="C132" s="2" t="s">
        <v>20</v>
      </c>
      <c r="D132" s="2" t="s">
        <v>156</v>
      </c>
      <c r="E132" s="2" t="s">
        <v>317</v>
      </c>
      <c r="F132" s="2" t="s">
        <v>326</v>
      </c>
      <c r="G132" s="2" t="s">
        <v>331</v>
      </c>
      <c r="H132" s="6">
        <v>0</v>
      </c>
      <c r="I132" s="6">
        <v>0</v>
      </c>
      <c r="J132" s="6">
        <v>0</v>
      </c>
      <c r="K132" s="6">
        <v>0</v>
      </c>
      <c r="L132" s="2" t="s">
        <v>10</v>
      </c>
      <c r="M132" s="6">
        <v>0</v>
      </c>
      <c r="N132" s="8">
        <v>46233</v>
      </c>
      <c r="O132" s="8">
        <v>46238</v>
      </c>
      <c r="P132" s="2" t="s">
        <v>10</v>
      </c>
      <c r="Q132" s="9">
        <v>0</v>
      </c>
      <c r="R132" s="10">
        <v>0</v>
      </c>
      <c r="S132" s="9">
        <v>1.0958904109589041E-2</v>
      </c>
      <c r="T132" s="2" t="s">
        <v>350</v>
      </c>
      <c r="U132" s="6">
        <v>0</v>
      </c>
      <c r="V132" s="9">
        <v>0.11924310705824627</v>
      </c>
      <c r="W132" s="9">
        <v>1</v>
      </c>
      <c r="X132" s="9">
        <v>1</v>
      </c>
      <c r="Y132" s="2" t="s">
        <v>358</v>
      </c>
    </row>
    <row r="133" spans="1:25" x14ac:dyDescent="0.2">
      <c r="A133" s="2" t="s">
        <v>7</v>
      </c>
      <c r="B133" s="2" t="s">
        <v>11</v>
      </c>
      <c r="C133" s="2" t="s">
        <v>20</v>
      </c>
      <c r="D133" s="2" t="s">
        <v>157</v>
      </c>
      <c r="E133" s="2" t="s">
        <v>317</v>
      </c>
      <c r="F133" s="2" t="s">
        <v>326</v>
      </c>
      <c r="G133" s="2" t="s">
        <v>331</v>
      </c>
      <c r="H133" s="6">
        <v>0</v>
      </c>
      <c r="I133" s="6">
        <v>0</v>
      </c>
      <c r="J133" s="6">
        <v>0</v>
      </c>
      <c r="K133" s="6">
        <v>0</v>
      </c>
      <c r="L133" s="2" t="s">
        <v>10</v>
      </c>
      <c r="M133" s="6">
        <v>0</v>
      </c>
      <c r="N133" s="8">
        <v>46233</v>
      </c>
      <c r="O133" s="8">
        <v>46238</v>
      </c>
      <c r="P133" s="2" t="s">
        <v>10</v>
      </c>
      <c r="Q133" s="9">
        <v>0</v>
      </c>
      <c r="R133" s="10">
        <v>0</v>
      </c>
      <c r="S133" s="9">
        <v>1.0958904109589041E-2</v>
      </c>
      <c r="T133" s="2" t="s">
        <v>350</v>
      </c>
      <c r="U133" s="6">
        <v>0</v>
      </c>
      <c r="V133" s="9">
        <v>0.11924310705824627</v>
      </c>
      <c r="W133" s="9">
        <v>1</v>
      </c>
      <c r="X133" s="9">
        <v>1</v>
      </c>
      <c r="Y133" s="2" t="s">
        <v>358</v>
      </c>
    </row>
    <row r="134" spans="1:25" x14ac:dyDescent="0.2">
      <c r="A134" s="2" t="s">
        <v>7</v>
      </c>
      <c r="B134" s="2" t="s">
        <v>11</v>
      </c>
      <c r="C134" s="2" t="s">
        <v>20</v>
      </c>
      <c r="D134" s="2" t="s">
        <v>158</v>
      </c>
      <c r="E134" s="2" t="s">
        <v>317</v>
      </c>
      <c r="F134" s="2" t="s">
        <v>326</v>
      </c>
      <c r="G134" s="2" t="s">
        <v>331</v>
      </c>
      <c r="H134" s="6">
        <v>0</v>
      </c>
      <c r="I134" s="6">
        <v>0</v>
      </c>
      <c r="J134" s="6">
        <v>0</v>
      </c>
      <c r="K134" s="6">
        <v>0</v>
      </c>
      <c r="L134" s="2" t="s">
        <v>10</v>
      </c>
      <c r="M134" s="6">
        <v>0</v>
      </c>
      <c r="N134" s="8">
        <v>46233</v>
      </c>
      <c r="O134" s="8">
        <v>46238</v>
      </c>
      <c r="P134" s="2" t="s">
        <v>10</v>
      </c>
      <c r="Q134" s="9">
        <v>0</v>
      </c>
      <c r="R134" s="10">
        <v>0</v>
      </c>
      <c r="S134" s="9">
        <v>1.0958904109589041E-2</v>
      </c>
      <c r="T134" s="2" t="s">
        <v>350</v>
      </c>
      <c r="U134" s="6">
        <v>0</v>
      </c>
      <c r="V134" s="9">
        <v>0.11924310705824627</v>
      </c>
      <c r="W134" s="9">
        <v>1</v>
      </c>
      <c r="X134" s="9">
        <v>1</v>
      </c>
      <c r="Y134" s="2" t="s">
        <v>358</v>
      </c>
    </row>
    <row r="135" spans="1:25" x14ac:dyDescent="0.2">
      <c r="A135" s="2" t="s">
        <v>7</v>
      </c>
      <c r="B135" s="2" t="s">
        <v>11</v>
      </c>
      <c r="C135" s="2" t="s">
        <v>20</v>
      </c>
      <c r="D135" s="2" t="s">
        <v>159</v>
      </c>
      <c r="E135" s="2" t="s">
        <v>317</v>
      </c>
      <c r="F135" s="2" t="s">
        <v>326</v>
      </c>
      <c r="G135" s="2" t="s">
        <v>331</v>
      </c>
      <c r="H135" s="6">
        <v>0</v>
      </c>
      <c r="I135" s="6">
        <v>0</v>
      </c>
      <c r="J135" s="6">
        <v>0</v>
      </c>
      <c r="K135" s="6">
        <v>0</v>
      </c>
      <c r="L135" s="2" t="s">
        <v>10</v>
      </c>
      <c r="M135" s="6">
        <v>0</v>
      </c>
      <c r="N135" s="8">
        <v>46233</v>
      </c>
      <c r="O135" s="8">
        <v>46238</v>
      </c>
      <c r="P135" s="2" t="s">
        <v>10</v>
      </c>
      <c r="Q135" s="9">
        <v>0</v>
      </c>
      <c r="R135" s="10">
        <v>0</v>
      </c>
      <c r="S135" s="9">
        <v>1.0958904109589041E-2</v>
      </c>
      <c r="T135" s="2" t="s">
        <v>350</v>
      </c>
      <c r="U135" s="6">
        <v>0</v>
      </c>
      <c r="V135" s="9">
        <v>0.11924310705824627</v>
      </c>
      <c r="W135" s="9">
        <v>1</v>
      </c>
      <c r="X135" s="9">
        <v>1</v>
      </c>
      <c r="Y135" s="2" t="s">
        <v>358</v>
      </c>
    </row>
    <row r="136" spans="1:25" x14ac:dyDescent="0.2">
      <c r="A136" s="2" t="s">
        <v>7</v>
      </c>
      <c r="B136" s="2" t="s">
        <v>11</v>
      </c>
      <c r="C136" s="2" t="s">
        <v>20</v>
      </c>
      <c r="D136" s="2" t="s">
        <v>160</v>
      </c>
      <c r="E136" s="2" t="s">
        <v>317</v>
      </c>
      <c r="F136" s="2" t="s">
        <v>326</v>
      </c>
      <c r="G136" s="2" t="s">
        <v>331</v>
      </c>
      <c r="H136" s="6">
        <v>0</v>
      </c>
      <c r="I136" s="6">
        <v>0</v>
      </c>
      <c r="J136" s="6">
        <v>0</v>
      </c>
      <c r="K136" s="6">
        <v>0</v>
      </c>
      <c r="L136" s="2" t="s">
        <v>10</v>
      </c>
      <c r="M136" s="6">
        <v>0</v>
      </c>
      <c r="N136" s="8">
        <v>46233</v>
      </c>
      <c r="O136" s="8">
        <v>46238</v>
      </c>
      <c r="P136" s="2" t="s">
        <v>10</v>
      </c>
      <c r="Q136" s="9">
        <v>0</v>
      </c>
      <c r="R136" s="10">
        <v>0</v>
      </c>
      <c r="S136" s="9">
        <v>1.0958904109589041E-2</v>
      </c>
      <c r="T136" s="2" t="s">
        <v>350</v>
      </c>
      <c r="U136" s="6">
        <v>0</v>
      </c>
      <c r="V136" s="9">
        <v>0.11924310705824627</v>
      </c>
      <c r="W136" s="9">
        <v>1</v>
      </c>
      <c r="X136" s="9">
        <v>1</v>
      </c>
      <c r="Y136" s="2" t="s">
        <v>358</v>
      </c>
    </row>
    <row r="137" spans="1:25" x14ac:dyDescent="0.2">
      <c r="A137" s="2" t="s">
        <v>7</v>
      </c>
      <c r="B137" s="2" t="s">
        <v>11</v>
      </c>
      <c r="C137" s="2" t="s">
        <v>20</v>
      </c>
      <c r="D137" s="2" t="s">
        <v>161</v>
      </c>
      <c r="E137" s="2" t="s">
        <v>317</v>
      </c>
      <c r="F137" s="2" t="s">
        <v>326</v>
      </c>
      <c r="G137" s="2" t="s">
        <v>331</v>
      </c>
      <c r="H137" s="6">
        <v>0</v>
      </c>
      <c r="I137" s="6">
        <v>0</v>
      </c>
      <c r="J137" s="6">
        <v>0</v>
      </c>
      <c r="K137" s="6">
        <v>0</v>
      </c>
      <c r="L137" s="2" t="s">
        <v>10</v>
      </c>
      <c r="M137" s="6">
        <v>0</v>
      </c>
      <c r="N137" s="8">
        <v>46233</v>
      </c>
      <c r="O137" s="8">
        <v>46238</v>
      </c>
      <c r="P137" s="2" t="s">
        <v>10</v>
      </c>
      <c r="Q137" s="9">
        <v>0</v>
      </c>
      <c r="R137" s="10">
        <v>0</v>
      </c>
      <c r="S137" s="9">
        <v>1.0958904109589041E-2</v>
      </c>
      <c r="T137" s="2" t="s">
        <v>350</v>
      </c>
      <c r="U137" s="6">
        <v>0</v>
      </c>
      <c r="V137" s="9">
        <v>0.11924310705824627</v>
      </c>
      <c r="W137" s="9">
        <v>1</v>
      </c>
      <c r="X137" s="9">
        <v>1</v>
      </c>
      <c r="Y137" s="2" t="s">
        <v>358</v>
      </c>
    </row>
    <row r="138" spans="1:25" x14ac:dyDescent="0.2">
      <c r="A138" s="2" t="s">
        <v>7</v>
      </c>
      <c r="B138" s="2" t="s">
        <v>11</v>
      </c>
      <c r="C138" s="2" t="s">
        <v>20</v>
      </c>
      <c r="D138" s="2" t="s">
        <v>162</v>
      </c>
      <c r="E138" s="2" t="s">
        <v>317</v>
      </c>
      <c r="F138" s="2" t="s">
        <v>326</v>
      </c>
      <c r="G138" s="2" t="s">
        <v>331</v>
      </c>
      <c r="H138" s="6">
        <v>0</v>
      </c>
      <c r="I138" s="6">
        <v>0</v>
      </c>
      <c r="J138" s="6">
        <v>0</v>
      </c>
      <c r="K138" s="6">
        <v>0</v>
      </c>
      <c r="L138" s="2" t="s">
        <v>10</v>
      </c>
      <c r="M138" s="6">
        <v>0</v>
      </c>
      <c r="N138" s="8">
        <v>46233</v>
      </c>
      <c r="O138" s="8">
        <v>46238</v>
      </c>
      <c r="P138" s="2" t="s">
        <v>10</v>
      </c>
      <c r="Q138" s="9">
        <v>0</v>
      </c>
      <c r="R138" s="10">
        <v>0</v>
      </c>
      <c r="S138" s="9">
        <v>1.0958904109589041E-2</v>
      </c>
      <c r="T138" s="2" t="s">
        <v>350</v>
      </c>
      <c r="U138" s="6">
        <v>0</v>
      </c>
      <c r="V138" s="9">
        <v>0.11924310705824627</v>
      </c>
      <c r="W138" s="9">
        <v>1</v>
      </c>
      <c r="X138" s="9">
        <v>1</v>
      </c>
      <c r="Y138" s="2" t="s">
        <v>358</v>
      </c>
    </row>
    <row r="139" spans="1:25" x14ac:dyDescent="0.2">
      <c r="A139" s="2" t="s">
        <v>7</v>
      </c>
      <c r="B139" s="2" t="s">
        <v>11</v>
      </c>
      <c r="C139" s="2" t="s">
        <v>20</v>
      </c>
      <c r="D139" s="2" t="s">
        <v>163</v>
      </c>
      <c r="E139" s="2" t="s">
        <v>317</v>
      </c>
      <c r="F139" s="2" t="s">
        <v>326</v>
      </c>
      <c r="G139" s="2" t="s">
        <v>331</v>
      </c>
      <c r="H139" s="6">
        <v>0</v>
      </c>
      <c r="I139" s="6">
        <v>0</v>
      </c>
      <c r="J139" s="6">
        <v>0</v>
      </c>
      <c r="K139" s="6">
        <v>0</v>
      </c>
      <c r="L139" s="2" t="s">
        <v>10</v>
      </c>
      <c r="M139" s="6">
        <v>0</v>
      </c>
      <c r="N139" s="8">
        <v>46233</v>
      </c>
      <c r="O139" s="8">
        <v>46238</v>
      </c>
      <c r="P139" s="2" t="s">
        <v>10</v>
      </c>
      <c r="Q139" s="9">
        <v>0</v>
      </c>
      <c r="R139" s="10">
        <v>0</v>
      </c>
      <c r="S139" s="9">
        <v>1.0958904109589041E-2</v>
      </c>
      <c r="T139" s="2" t="s">
        <v>350</v>
      </c>
      <c r="U139" s="6">
        <v>0</v>
      </c>
      <c r="V139" s="9">
        <v>0.11924310705824627</v>
      </c>
      <c r="W139" s="9">
        <v>1</v>
      </c>
      <c r="X139" s="9">
        <v>1</v>
      </c>
      <c r="Y139" s="2" t="s">
        <v>358</v>
      </c>
    </row>
    <row r="140" spans="1:25" x14ac:dyDescent="0.2">
      <c r="A140" s="2" t="s">
        <v>7</v>
      </c>
      <c r="B140" s="2" t="s">
        <v>11</v>
      </c>
      <c r="C140" s="2" t="s">
        <v>20</v>
      </c>
      <c r="D140" s="2" t="s">
        <v>164</v>
      </c>
      <c r="E140" s="2" t="s">
        <v>317</v>
      </c>
      <c r="F140" s="2" t="s">
        <v>326</v>
      </c>
      <c r="G140" s="2" t="s">
        <v>331</v>
      </c>
      <c r="H140" s="6">
        <v>0</v>
      </c>
      <c r="I140" s="6">
        <v>0</v>
      </c>
      <c r="J140" s="6">
        <v>0</v>
      </c>
      <c r="K140" s="6">
        <v>0</v>
      </c>
      <c r="L140" s="2" t="s">
        <v>10</v>
      </c>
      <c r="M140" s="6">
        <v>0</v>
      </c>
      <c r="N140" s="8">
        <v>46233</v>
      </c>
      <c r="O140" s="8">
        <v>46238</v>
      </c>
      <c r="P140" s="2" t="s">
        <v>10</v>
      </c>
      <c r="Q140" s="9">
        <v>0</v>
      </c>
      <c r="R140" s="10">
        <v>0</v>
      </c>
      <c r="S140" s="9">
        <v>1.0958904109589041E-2</v>
      </c>
      <c r="T140" s="2" t="s">
        <v>350</v>
      </c>
      <c r="U140" s="6">
        <v>0</v>
      </c>
      <c r="V140" s="9">
        <v>0.11924310705824627</v>
      </c>
      <c r="W140" s="9">
        <v>1</v>
      </c>
      <c r="X140" s="9">
        <v>1</v>
      </c>
      <c r="Y140" s="2" t="s">
        <v>358</v>
      </c>
    </row>
    <row r="141" spans="1:25" x14ac:dyDescent="0.2">
      <c r="A141" s="2" t="s">
        <v>7</v>
      </c>
      <c r="B141" s="2" t="s">
        <v>11</v>
      </c>
      <c r="C141" s="2" t="s">
        <v>28</v>
      </c>
      <c r="D141" s="2" t="s">
        <v>165</v>
      </c>
      <c r="E141" s="2" t="s">
        <v>318</v>
      </c>
      <c r="F141" s="2" t="s">
        <v>327</v>
      </c>
      <c r="G141" s="2" t="s">
        <v>331</v>
      </c>
      <c r="H141" s="6">
        <v>0</v>
      </c>
      <c r="I141" s="6">
        <v>0</v>
      </c>
      <c r="J141" s="6">
        <v>0</v>
      </c>
      <c r="K141" s="6">
        <v>0</v>
      </c>
      <c r="L141" s="2" t="s">
        <v>10</v>
      </c>
      <c r="M141" s="6">
        <v>0</v>
      </c>
      <c r="N141" s="8">
        <v>46233</v>
      </c>
      <c r="O141" s="8">
        <v>46237</v>
      </c>
      <c r="P141" s="2" t="s">
        <v>10</v>
      </c>
      <c r="Q141" s="9">
        <v>0</v>
      </c>
      <c r="R141" s="10">
        <v>0</v>
      </c>
      <c r="S141" s="9">
        <v>8.21917808219178E-3</v>
      </c>
      <c r="T141" s="2" t="s">
        <v>350</v>
      </c>
      <c r="U141" s="6">
        <v>0</v>
      </c>
      <c r="V141" s="9">
        <v>0.11924310705824627</v>
      </c>
      <c r="W141" s="9">
        <v>1</v>
      </c>
      <c r="X141" s="9">
        <v>1</v>
      </c>
      <c r="Y141" s="2" t="s">
        <v>358</v>
      </c>
    </row>
    <row r="142" spans="1:25" x14ac:dyDescent="0.2">
      <c r="A142" s="2" t="s">
        <v>7</v>
      </c>
      <c r="B142" s="2" t="s">
        <v>11</v>
      </c>
      <c r="C142" s="2" t="s">
        <v>21</v>
      </c>
      <c r="D142" s="2" t="s">
        <v>166</v>
      </c>
      <c r="E142" s="2" t="s">
        <v>319</v>
      </c>
      <c r="F142" s="2" t="s">
        <v>326</v>
      </c>
      <c r="G142" s="2" t="s">
        <v>331</v>
      </c>
      <c r="H142" s="6">
        <v>0</v>
      </c>
      <c r="I142" s="6">
        <v>0</v>
      </c>
      <c r="J142" s="6">
        <v>0</v>
      </c>
      <c r="K142" s="6">
        <v>0</v>
      </c>
      <c r="L142" s="2" t="s">
        <v>10</v>
      </c>
      <c r="M142" s="6">
        <v>0</v>
      </c>
      <c r="N142" s="8">
        <v>46233</v>
      </c>
      <c r="O142" s="8">
        <v>46237</v>
      </c>
      <c r="P142" s="2" t="s">
        <v>10</v>
      </c>
      <c r="Q142" s="9">
        <v>0</v>
      </c>
      <c r="R142" s="10">
        <v>0</v>
      </c>
      <c r="S142" s="9">
        <v>8.21917808219178E-3</v>
      </c>
      <c r="T142" s="2" t="s">
        <v>350</v>
      </c>
      <c r="U142" s="6">
        <v>0</v>
      </c>
      <c r="V142" s="9">
        <v>0.11924310705824627</v>
      </c>
      <c r="W142" s="9">
        <v>1</v>
      </c>
      <c r="X142" s="9">
        <v>1</v>
      </c>
      <c r="Y142" s="2" t="s">
        <v>358</v>
      </c>
    </row>
    <row r="143" spans="1:25" x14ac:dyDescent="0.2">
      <c r="A143" s="2" t="s">
        <v>7</v>
      </c>
      <c r="B143" s="2" t="s">
        <v>11</v>
      </c>
      <c r="C143" s="2" t="s">
        <v>21</v>
      </c>
      <c r="D143" s="2" t="s">
        <v>167</v>
      </c>
      <c r="E143" s="2" t="s">
        <v>319</v>
      </c>
      <c r="F143" s="2" t="s">
        <v>326</v>
      </c>
      <c r="G143" s="2" t="s">
        <v>331</v>
      </c>
      <c r="H143" s="6">
        <v>0</v>
      </c>
      <c r="I143" s="6">
        <v>0</v>
      </c>
      <c r="J143" s="6">
        <v>0</v>
      </c>
      <c r="K143" s="6">
        <v>0</v>
      </c>
      <c r="L143" s="2" t="s">
        <v>10</v>
      </c>
      <c r="M143" s="6">
        <v>0</v>
      </c>
      <c r="N143" s="8">
        <v>46233</v>
      </c>
      <c r="O143" s="8">
        <v>46237</v>
      </c>
      <c r="P143" s="2" t="s">
        <v>10</v>
      </c>
      <c r="Q143" s="9">
        <v>0</v>
      </c>
      <c r="R143" s="10">
        <v>0</v>
      </c>
      <c r="S143" s="9">
        <v>8.21917808219178E-3</v>
      </c>
      <c r="T143" s="2" t="s">
        <v>350</v>
      </c>
      <c r="U143" s="6">
        <v>0</v>
      </c>
      <c r="V143" s="9">
        <v>0.11924310705824627</v>
      </c>
      <c r="W143" s="9">
        <v>1</v>
      </c>
      <c r="X143" s="9">
        <v>1</v>
      </c>
      <c r="Y143" s="2" t="s">
        <v>358</v>
      </c>
    </row>
    <row r="144" spans="1:25" x14ac:dyDescent="0.2">
      <c r="A144" s="2" t="s">
        <v>7</v>
      </c>
      <c r="B144" s="2" t="s">
        <v>11</v>
      </c>
      <c r="C144" s="2" t="s">
        <v>21</v>
      </c>
      <c r="D144" s="2" t="s">
        <v>168</v>
      </c>
      <c r="E144" s="2" t="s">
        <v>319</v>
      </c>
      <c r="F144" s="2" t="s">
        <v>326</v>
      </c>
      <c r="G144" s="2" t="s">
        <v>331</v>
      </c>
      <c r="H144" s="6">
        <v>0</v>
      </c>
      <c r="I144" s="6">
        <v>0</v>
      </c>
      <c r="J144" s="6">
        <v>0</v>
      </c>
      <c r="K144" s="6">
        <v>0</v>
      </c>
      <c r="L144" s="2" t="s">
        <v>10</v>
      </c>
      <c r="M144" s="6">
        <v>0</v>
      </c>
      <c r="N144" s="8">
        <v>46233</v>
      </c>
      <c r="O144" s="8">
        <v>46237</v>
      </c>
      <c r="P144" s="2" t="s">
        <v>10</v>
      </c>
      <c r="Q144" s="9">
        <v>0</v>
      </c>
      <c r="R144" s="10">
        <v>0</v>
      </c>
      <c r="S144" s="9">
        <v>8.21917808219178E-3</v>
      </c>
      <c r="T144" s="2" t="s">
        <v>350</v>
      </c>
      <c r="U144" s="6">
        <v>0</v>
      </c>
      <c r="V144" s="9">
        <v>0.11924310705824627</v>
      </c>
      <c r="W144" s="9">
        <v>1</v>
      </c>
      <c r="X144" s="9">
        <v>1</v>
      </c>
      <c r="Y144" s="2" t="s">
        <v>358</v>
      </c>
    </row>
    <row r="145" spans="1:25" x14ac:dyDescent="0.2">
      <c r="A145" s="2" t="s">
        <v>7</v>
      </c>
      <c r="B145" s="2" t="s">
        <v>11</v>
      </c>
      <c r="C145" s="2" t="s">
        <v>21</v>
      </c>
      <c r="D145" s="2" t="s">
        <v>169</v>
      </c>
      <c r="E145" s="2" t="s">
        <v>319</v>
      </c>
      <c r="F145" s="2" t="s">
        <v>326</v>
      </c>
      <c r="G145" s="2" t="s">
        <v>331</v>
      </c>
      <c r="H145" s="6">
        <v>0</v>
      </c>
      <c r="I145" s="6">
        <v>0</v>
      </c>
      <c r="J145" s="6">
        <v>0</v>
      </c>
      <c r="K145" s="6">
        <v>0</v>
      </c>
      <c r="L145" s="2" t="s">
        <v>10</v>
      </c>
      <c r="M145" s="6">
        <v>0</v>
      </c>
      <c r="N145" s="8">
        <v>46233</v>
      </c>
      <c r="O145" s="8">
        <v>46237</v>
      </c>
      <c r="P145" s="2" t="s">
        <v>10</v>
      </c>
      <c r="Q145" s="9">
        <v>0</v>
      </c>
      <c r="R145" s="10">
        <v>0</v>
      </c>
      <c r="S145" s="9">
        <v>8.21917808219178E-3</v>
      </c>
      <c r="T145" s="2" t="s">
        <v>350</v>
      </c>
      <c r="U145" s="6">
        <v>0</v>
      </c>
      <c r="V145" s="9">
        <v>0.11924310705824627</v>
      </c>
      <c r="W145" s="9">
        <v>1</v>
      </c>
      <c r="X145" s="9">
        <v>1</v>
      </c>
      <c r="Y145" s="2" t="s">
        <v>358</v>
      </c>
    </row>
    <row r="146" spans="1:25" x14ac:dyDescent="0.2">
      <c r="A146" s="2" t="s">
        <v>7</v>
      </c>
      <c r="B146" s="2" t="s">
        <v>11</v>
      </c>
      <c r="C146" s="2" t="s">
        <v>21</v>
      </c>
      <c r="D146" s="2" t="s">
        <v>170</v>
      </c>
      <c r="E146" s="2" t="s">
        <v>319</v>
      </c>
      <c r="F146" s="2" t="s">
        <v>326</v>
      </c>
      <c r="G146" s="2" t="s">
        <v>331</v>
      </c>
      <c r="H146" s="6">
        <v>0</v>
      </c>
      <c r="I146" s="6">
        <v>0</v>
      </c>
      <c r="J146" s="6">
        <v>0</v>
      </c>
      <c r="K146" s="6">
        <v>0</v>
      </c>
      <c r="L146" s="2" t="s">
        <v>10</v>
      </c>
      <c r="M146" s="6">
        <v>0</v>
      </c>
      <c r="N146" s="8">
        <v>46233</v>
      </c>
      <c r="O146" s="8">
        <v>46237</v>
      </c>
      <c r="P146" s="2" t="s">
        <v>10</v>
      </c>
      <c r="Q146" s="9">
        <v>0</v>
      </c>
      <c r="R146" s="10">
        <v>0</v>
      </c>
      <c r="S146" s="9">
        <v>8.21917808219178E-3</v>
      </c>
      <c r="T146" s="2" t="s">
        <v>350</v>
      </c>
      <c r="U146" s="6">
        <v>0</v>
      </c>
      <c r="V146" s="9">
        <v>0.11924310705824627</v>
      </c>
      <c r="W146" s="9">
        <v>1</v>
      </c>
      <c r="X146" s="9">
        <v>1</v>
      </c>
      <c r="Y146" s="2" t="s">
        <v>358</v>
      </c>
    </row>
    <row r="147" spans="1:25" x14ac:dyDescent="0.2">
      <c r="A147" s="2" t="s">
        <v>7</v>
      </c>
      <c r="B147" s="2" t="s">
        <v>11</v>
      </c>
      <c r="C147" s="2" t="s">
        <v>21</v>
      </c>
      <c r="D147" s="2" t="s">
        <v>171</v>
      </c>
      <c r="E147" s="2" t="s">
        <v>319</v>
      </c>
      <c r="F147" s="2" t="s">
        <v>326</v>
      </c>
      <c r="G147" s="2" t="s">
        <v>331</v>
      </c>
      <c r="H147" s="6">
        <v>0</v>
      </c>
      <c r="I147" s="6">
        <v>0</v>
      </c>
      <c r="J147" s="6">
        <v>0</v>
      </c>
      <c r="K147" s="6">
        <v>0</v>
      </c>
      <c r="L147" s="2" t="s">
        <v>10</v>
      </c>
      <c r="M147" s="6">
        <v>0</v>
      </c>
      <c r="N147" s="8">
        <v>46233</v>
      </c>
      <c r="O147" s="8">
        <v>46237</v>
      </c>
      <c r="P147" s="2" t="s">
        <v>10</v>
      </c>
      <c r="Q147" s="9">
        <v>0</v>
      </c>
      <c r="R147" s="10">
        <v>0</v>
      </c>
      <c r="S147" s="9">
        <v>8.21917808219178E-3</v>
      </c>
      <c r="T147" s="2" t="s">
        <v>350</v>
      </c>
      <c r="U147" s="6">
        <v>0</v>
      </c>
      <c r="V147" s="9">
        <v>0.11924310705824627</v>
      </c>
      <c r="W147" s="9">
        <v>1</v>
      </c>
      <c r="X147" s="9">
        <v>1</v>
      </c>
      <c r="Y147" s="2" t="s">
        <v>358</v>
      </c>
    </row>
    <row r="148" spans="1:25" x14ac:dyDescent="0.2">
      <c r="A148" s="2" t="s">
        <v>7</v>
      </c>
      <c r="B148" s="2" t="s">
        <v>11</v>
      </c>
      <c r="C148" s="2" t="s">
        <v>21</v>
      </c>
      <c r="D148" s="2" t="s">
        <v>172</v>
      </c>
      <c r="E148" s="2" t="s">
        <v>319</v>
      </c>
      <c r="F148" s="2" t="s">
        <v>326</v>
      </c>
      <c r="G148" s="2" t="s">
        <v>331</v>
      </c>
      <c r="H148" s="6">
        <v>0</v>
      </c>
      <c r="I148" s="6">
        <v>0</v>
      </c>
      <c r="J148" s="6">
        <v>0</v>
      </c>
      <c r="K148" s="6">
        <v>0</v>
      </c>
      <c r="L148" s="2" t="s">
        <v>10</v>
      </c>
      <c r="M148" s="6">
        <v>0</v>
      </c>
      <c r="N148" s="8">
        <v>46233</v>
      </c>
      <c r="O148" s="8">
        <v>46237</v>
      </c>
      <c r="P148" s="2" t="s">
        <v>10</v>
      </c>
      <c r="Q148" s="9">
        <v>0</v>
      </c>
      <c r="R148" s="10">
        <v>0</v>
      </c>
      <c r="S148" s="9">
        <v>8.21917808219178E-3</v>
      </c>
      <c r="T148" s="2" t="s">
        <v>350</v>
      </c>
      <c r="U148" s="6">
        <v>0</v>
      </c>
      <c r="V148" s="9">
        <v>0.11924310705824627</v>
      </c>
      <c r="W148" s="9">
        <v>1</v>
      </c>
      <c r="X148" s="9">
        <v>1</v>
      </c>
      <c r="Y148" s="2" t="s">
        <v>358</v>
      </c>
    </row>
    <row r="149" spans="1:25" x14ac:dyDescent="0.2">
      <c r="A149" s="2" t="s">
        <v>7</v>
      </c>
      <c r="B149" s="2" t="s">
        <v>11</v>
      </c>
      <c r="C149" s="2" t="s">
        <v>21</v>
      </c>
      <c r="D149" s="2" t="s">
        <v>173</v>
      </c>
      <c r="E149" s="2" t="s">
        <v>319</v>
      </c>
      <c r="F149" s="2" t="s">
        <v>326</v>
      </c>
      <c r="G149" s="2" t="s">
        <v>331</v>
      </c>
      <c r="H149" s="6">
        <v>0</v>
      </c>
      <c r="I149" s="6">
        <v>0</v>
      </c>
      <c r="J149" s="6">
        <v>0</v>
      </c>
      <c r="K149" s="6">
        <v>0</v>
      </c>
      <c r="L149" s="2" t="s">
        <v>10</v>
      </c>
      <c r="M149" s="6">
        <v>0</v>
      </c>
      <c r="N149" s="8">
        <v>46233</v>
      </c>
      <c r="O149" s="8">
        <v>46237</v>
      </c>
      <c r="P149" s="2" t="s">
        <v>10</v>
      </c>
      <c r="Q149" s="9">
        <v>0</v>
      </c>
      <c r="R149" s="10">
        <v>0</v>
      </c>
      <c r="S149" s="9">
        <v>8.21917808219178E-3</v>
      </c>
      <c r="T149" s="2" t="s">
        <v>350</v>
      </c>
      <c r="U149" s="6">
        <v>0</v>
      </c>
      <c r="V149" s="9">
        <v>0.11924310705824627</v>
      </c>
      <c r="W149" s="9">
        <v>1</v>
      </c>
      <c r="X149" s="9">
        <v>1</v>
      </c>
      <c r="Y149" s="2" t="s">
        <v>358</v>
      </c>
    </row>
    <row r="150" spans="1:25" x14ac:dyDescent="0.2">
      <c r="A150" s="2" t="s">
        <v>7</v>
      </c>
      <c r="B150" s="2" t="s">
        <v>11</v>
      </c>
      <c r="C150" s="2" t="s">
        <v>21</v>
      </c>
      <c r="D150" s="2" t="s">
        <v>174</v>
      </c>
      <c r="E150" s="2" t="s">
        <v>319</v>
      </c>
      <c r="F150" s="2" t="s">
        <v>326</v>
      </c>
      <c r="G150" s="2" t="s">
        <v>331</v>
      </c>
      <c r="H150" s="6">
        <v>0</v>
      </c>
      <c r="I150" s="6">
        <v>0</v>
      </c>
      <c r="J150" s="6">
        <v>0</v>
      </c>
      <c r="K150" s="6">
        <v>0</v>
      </c>
      <c r="L150" s="2" t="s">
        <v>10</v>
      </c>
      <c r="M150" s="6">
        <v>0</v>
      </c>
      <c r="N150" s="8">
        <v>46233</v>
      </c>
      <c r="O150" s="8">
        <v>46237</v>
      </c>
      <c r="P150" s="2" t="s">
        <v>10</v>
      </c>
      <c r="Q150" s="9">
        <v>0</v>
      </c>
      <c r="R150" s="10">
        <v>0</v>
      </c>
      <c r="S150" s="9">
        <v>8.21917808219178E-3</v>
      </c>
      <c r="T150" s="2" t="s">
        <v>350</v>
      </c>
      <c r="U150" s="6">
        <v>0</v>
      </c>
      <c r="V150" s="9">
        <v>0.11924310705824627</v>
      </c>
      <c r="W150" s="9">
        <v>1</v>
      </c>
      <c r="X150" s="9">
        <v>1</v>
      </c>
      <c r="Y150" s="2" t="s">
        <v>358</v>
      </c>
    </row>
    <row r="151" spans="1:25" x14ac:dyDescent="0.2">
      <c r="A151" s="2" t="s">
        <v>7</v>
      </c>
      <c r="B151" s="2" t="s">
        <v>11</v>
      </c>
      <c r="C151" s="2" t="s">
        <v>21</v>
      </c>
      <c r="D151" s="2" t="s">
        <v>175</v>
      </c>
      <c r="E151" s="2" t="s">
        <v>319</v>
      </c>
      <c r="F151" s="2" t="s">
        <v>326</v>
      </c>
      <c r="G151" s="2" t="s">
        <v>331</v>
      </c>
      <c r="H151" s="6">
        <v>0</v>
      </c>
      <c r="I151" s="6">
        <v>0</v>
      </c>
      <c r="J151" s="6">
        <v>0</v>
      </c>
      <c r="K151" s="6">
        <v>0</v>
      </c>
      <c r="L151" s="2" t="s">
        <v>10</v>
      </c>
      <c r="M151" s="6">
        <v>0</v>
      </c>
      <c r="N151" s="8">
        <v>46233</v>
      </c>
      <c r="O151" s="8">
        <v>46237</v>
      </c>
      <c r="P151" s="2" t="s">
        <v>10</v>
      </c>
      <c r="Q151" s="9">
        <v>0</v>
      </c>
      <c r="R151" s="10">
        <v>0</v>
      </c>
      <c r="S151" s="9">
        <v>8.21917808219178E-3</v>
      </c>
      <c r="T151" s="2" t="s">
        <v>350</v>
      </c>
      <c r="U151" s="6">
        <v>0</v>
      </c>
      <c r="V151" s="9">
        <v>0.11924310705824627</v>
      </c>
      <c r="W151" s="9">
        <v>1</v>
      </c>
      <c r="X151" s="9">
        <v>1</v>
      </c>
      <c r="Y151" s="2" t="s">
        <v>358</v>
      </c>
    </row>
    <row r="152" spans="1:25" x14ac:dyDescent="0.2">
      <c r="A152" s="2" t="s">
        <v>7</v>
      </c>
      <c r="B152" s="2" t="s">
        <v>11</v>
      </c>
      <c r="C152" s="2" t="s">
        <v>21</v>
      </c>
      <c r="D152" s="2" t="s">
        <v>176</v>
      </c>
      <c r="E152" s="2" t="s">
        <v>319</v>
      </c>
      <c r="F152" s="2" t="s">
        <v>326</v>
      </c>
      <c r="G152" s="2" t="s">
        <v>331</v>
      </c>
      <c r="H152" s="6">
        <v>0</v>
      </c>
      <c r="I152" s="6">
        <v>0</v>
      </c>
      <c r="J152" s="6">
        <v>0</v>
      </c>
      <c r="K152" s="6">
        <v>0</v>
      </c>
      <c r="L152" s="2" t="s">
        <v>10</v>
      </c>
      <c r="M152" s="6">
        <v>0</v>
      </c>
      <c r="N152" s="8">
        <v>46233</v>
      </c>
      <c r="O152" s="8">
        <v>46237</v>
      </c>
      <c r="P152" s="2" t="s">
        <v>10</v>
      </c>
      <c r="Q152" s="9">
        <v>0</v>
      </c>
      <c r="R152" s="10">
        <v>0</v>
      </c>
      <c r="S152" s="9">
        <v>8.21917808219178E-3</v>
      </c>
      <c r="T152" s="2" t="s">
        <v>350</v>
      </c>
      <c r="U152" s="6">
        <v>0</v>
      </c>
      <c r="V152" s="9">
        <v>0.11924310705824627</v>
      </c>
      <c r="W152" s="9">
        <v>1</v>
      </c>
      <c r="X152" s="9">
        <v>1</v>
      </c>
      <c r="Y152" s="2" t="s">
        <v>358</v>
      </c>
    </row>
    <row r="153" spans="1:25" x14ac:dyDescent="0.2">
      <c r="A153" s="2" t="s">
        <v>7</v>
      </c>
      <c r="B153" s="2" t="s">
        <v>11</v>
      </c>
      <c r="C153" s="2" t="s">
        <v>21</v>
      </c>
      <c r="D153" s="2" t="s">
        <v>177</v>
      </c>
      <c r="E153" s="2" t="s">
        <v>319</v>
      </c>
      <c r="F153" s="2" t="s">
        <v>326</v>
      </c>
      <c r="G153" s="2" t="s">
        <v>331</v>
      </c>
      <c r="H153" s="6">
        <v>0</v>
      </c>
      <c r="I153" s="6">
        <v>0</v>
      </c>
      <c r="J153" s="6">
        <v>0</v>
      </c>
      <c r="K153" s="6">
        <v>0</v>
      </c>
      <c r="L153" s="2" t="s">
        <v>10</v>
      </c>
      <c r="M153" s="6">
        <v>0</v>
      </c>
      <c r="N153" s="8">
        <v>46233</v>
      </c>
      <c r="O153" s="8">
        <v>46237</v>
      </c>
      <c r="P153" s="2" t="s">
        <v>10</v>
      </c>
      <c r="Q153" s="9">
        <v>0</v>
      </c>
      <c r="R153" s="10">
        <v>0</v>
      </c>
      <c r="S153" s="9">
        <v>8.21917808219178E-3</v>
      </c>
      <c r="T153" s="2" t="s">
        <v>350</v>
      </c>
      <c r="U153" s="6">
        <v>0</v>
      </c>
      <c r="V153" s="9">
        <v>0.11924310705824627</v>
      </c>
      <c r="W153" s="9">
        <v>1</v>
      </c>
      <c r="X153" s="9">
        <v>1</v>
      </c>
      <c r="Y153" s="2" t="s">
        <v>358</v>
      </c>
    </row>
    <row r="154" spans="1:25" x14ac:dyDescent="0.2">
      <c r="A154" s="2" t="s">
        <v>7</v>
      </c>
      <c r="B154" s="2" t="s">
        <v>11</v>
      </c>
      <c r="C154" s="2" t="s">
        <v>21</v>
      </c>
      <c r="D154" s="2" t="s">
        <v>178</v>
      </c>
      <c r="E154" s="2" t="s">
        <v>319</v>
      </c>
      <c r="F154" s="2" t="s">
        <v>326</v>
      </c>
      <c r="G154" s="2" t="s">
        <v>331</v>
      </c>
      <c r="H154" s="6">
        <v>0</v>
      </c>
      <c r="I154" s="6">
        <v>0</v>
      </c>
      <c r="J154" s="6">
        <v>0</v>
      </c>
      <c r="K154" s="6">
        <v>0</v>
      </c>
      <c r="L154" s="2" t="s">
        <v>10</v>
      </c>
      <c r="M154" s="6">
        <v>0</v>
      </c>
      <c r="N154" s="8">
        <v>46233</v>
      </c>
      <c r="O154" s="8">
        <v>46237</v>
      </c>
      <c r="P154" s="2" t="s">
        <v>10</v>
      </c>
      <c r="Q154" s="9">
        <v>0</v>
      </c>
      <c r="R154" s="10">
        <v>0</v>
      </c>
      <c r="S154" s="9">
        <v>8.21917808219178E-3</v>
      </c>
      <c r="T154" s="2" t="s">
        <v>350</v>
      </c>
      <c r="U154" s="6">
        <v>0</v>
      </c>
      <c r="V154" s="9">
        <v>0.11924310705824627</v>
      </c>
      <c r="W154" s="9">
        <v>1</v>
      </c>
      <c r="X154" s="9">
        <v>1</v>
      </c>
      <c r="Y154" s="2" t="s">
        <v>358</v>
      </c>
    </row>
    <row r="155" spans="1:25" x14ac:dyDescent="0.2">
      <c r="A155" s="2" t="s">
        <v>7</v>
      </c>
      <c r="B155" s="2" t="s">
        <v>11</v>
      </c>
      <c r="C155" s="2" t="s">
        <v>21</v>
      </c>
      <c r="D155" s="2" t="s">
        <v>179</v>
      </c>
      <c r="E155" s="2" t="s">
        <v>319</v>
      </c>
      <c r="F155" s="2" t="s">
        <v>326</v>
      </c>
      <c r="G155" s="2" t="s">
        <v>331</v>
      </c>
      <c r="H155" s="6">
        <v>0</v>
      </c>
      <c r="I155" s="6">
        <v>0</v>
      </c>
      <c r="J155" s="6">
        <v>0</v>
      </c>
      <c r="K155" s="6">
        <v>0</v>
      </c>
      <c r="L155" s="2" t="s">
        <v>10</v>
      </c>
      <c r="M155" s="6">
        <v>0</v>
      </c>
      <c r="N155" s="8">
        <v>46233</v>
      </c>
      <c r="O155" s="8">
        <v>46237</v>
      </c>
      <c r="P155" s="2" t="s">
        <v>10</v>
      </c>
      <c r="Q155" s="9">
        <v>0</v>
      </c>
      <c r="R155" s="10">
        <v>0</v>
      </c>
      <c r="S155" s="9">
        <v>8.21917808219178E-3</v>
      </c>
      <c r="T155" s="2" t="s">
        <v>350</v>
      </c>
      <c r="U155" s="6">
        <v>0</v>
      </c>
      <c r="V155" s="9">
        <v>0.11924310705824627</v>
      </c>
      <c r="W155" s="9">
        <v>1</v>
      </c>
      <c r="X155" s="9">
        <v>1</v>
      </c>
      <c r="Y155" s="2" t="s">
        <v>358</v>
      </c>
    </row>
    <row r="156" spans="1:25" x14ac:dyDescent="0.2">
      <c r="A156" s="2" t="s">
        <v>7</v>
      </c>
      <c r="B156" s="2" t="s">
        <v>11</v>
      </c>
      <c r="C156" s="2" t="s">
        <v>21</v>
      </c>
      <c r="D156" s="2" t="s">
        <v>180</v>
      </c>
      <c r="E156" s="2" t="s">
        <v>319</v>
      </c>
      <c r="F156" s="2" t="s">
        <v>326</v>
      </c>
      <c r="G156" s="2" t="s">
        <v>331</v>
      </c>
      <c r="H156" s="6">
        <v>0</v>
      </c>
      <c r="I156" s="6">
        <v>0</v>
      </c>
      <c r="J156" s="6">
        <v>0</v>
      </c>
      <c r="K156" s="6">
        <v>0</v>
      </c>
      <c r="L156" s="2" t="s">
        <v>10</v>
      </c>
      <c r="M156" s="6">
        <v>0</v>
      </c>
      <c r="N156" s="8">
        <v>46233</v>
      </c>
      <c r="O156" s="8">
        <v>46237</v>
      </c>
      <c r="P156" s="2" t="s">
        <v>10</v>
      </c>
      <c r="Q156" s="9">
        <v>0</v>
      </c>
      <c r="R156" s="10">
        <v>0</v>
      </c>
      <c r="S156" s="9">
        <v>8.21917808219178E-3</v>
      </c>
      <c r="T156" s="2" t="s">
        <v>350</v>
      </c>
      <c r="U156" s="6">
        <v>0</v>
      </c>
      <c r="V156" s="9">
        <v>0.11924310705824627</v>
      </c>
      <c r="W156" s="9">
        <v>1</v>
      </c>
      <c r="X156" s="9">
        <v>1</v>
      </c>
      <c r="Y156" s="2" t="s">
        <v>358</v>
      </c>
    </row>
    <row r="157" spans="1:25" x14ac:dyDescent="0.2">
      <c r="A157" s="2" t="s">
        <v>7</v>
      </c>
      <c r="B157" s="2" t="s">
        <v>11</v>
      </c>
      <c r="C157" s="2" t="s">
        <v>21</v>
      </c>
      <c r="D157" s="2" t="s">
        <v>181</v>
      </c>
      <c r="E157" s="2" t="s">
        <v>319</v>
      </c>
      <c r="F157" s="2" t="s">
        <v>326</v>
      </c>
      <c r="G157" s="2" t="s">
        <v>331</v>
      </c>
      <c r="H157" s="6">
        <v>0</v>
      </c>
      <c r="I157" s="6">
        <v>0</v>
      </c>
      <c r="J157" s="6">
        <v>0</v>
      </c>
      <c r="K157" s="6">
        <v>0</v>
      </c>
      <c r="L157" s="2" t="s">
        <v>10</v>
      </c>
      <c r="M157" s="6">
        <v>0</v>
      </c>
      <c r="N157" s="8">
        <v>46233</v>
      </c>
      <c r="O157" s="8">
        <v>46237</v>
      </c>
      <c r="P157" s="2" t="s">
        <v>10</v>
      </c>
      <c r="Q157" s="9">
        <v>0</v>
      </c>
      <c r="R157" s="10">
        <v>0</v>
      </c>
      <c r="S157" s="9">
        <v>8.21917808219178E-3</v>
      </c>
      <c r="T157" s="2" t="s">
        <v>350</v>
      </c>
      <c r="U157" s="6">
        <v>0</v>
      </c>
      <c r="V157" s="9">
        <v>0.11924310705824627</v>
      </c>
      <c r="W157" s="9">
        <v>1</v>
      </c>
      <c r="X157" s="9">
        <v>1</v>
      </c>
      <c r="Y157" s="2" t="s">
        <v>358</v>
      </c>
    </row>
    <row r="158" spans="1:25" x14ac:dyDescent="0.2">
      <c r="A158" s="2" t="s">
        <v>7</v>
      </c>
      <c r="B158" s="2" t="s">
        <v>11</v>
      </c>
      <c r="C158" s="2" t="s">
        <v>21</v>
      </c>
      <c r="D158" s="2" t="s">
        <v>182</v>
      </c>
      <c r="E158" s="2" t="s">
        <v>319</v>
      </c>
      <c r="F158" s="2" t="s">
        <v>326</v>
      </c>
      <c r="G158" s="2" t="s">
        <v>331</v>
      </c>
      <c r="H158" s="6">
        <v>0</v>
      </c>
      <c r="I158" s="6">
        <v>0</v>
      </c>
      <c r="J158" s="6">
        <v>0</v>
      </c>
      <c r="K158" s="6">
        <v>0</v>
      </c>
      <c r="L158" s="2" t="s">
        <v>10</v>
      </c>
      <c r="M158" s="6">
        <v>0</v>
      </c>
      <c r="N158" s="8">
        <v>46233</v>
      </c>
      <c r="O158" s="8">
        <v>46237</v>
      </c>
      <c r="P158" s="2" t="s">
        <v>10</v>
      </c>
      <c r="Q158" s="9">
        <v>0</v>
      </c>
      <c r="R158" s="10">
        <v>0</v>
      </c>
      <c r="S158" s="9">
        <v>8.21917808219178E-3</v>
      </c>
      <c r="T158" s="2" t="s">
        <v>350</v>
      </c>
      <c r="U158" s="6">
        <v>0</v>
      </c>
      <c r="V158" s="9">
        <v>0.11924310705824627</v>
      </c>
      <c r="W158" s="9">
        <v>1</v>
      </c>
      <c r="X158" s="9">
        <v>1</v>
      </c>
      <c r="Y158" s="2" t="s">
        <v>358</v>
      </c>
    </row>
    <row r="159" spans="1:25" x14ac:dyDescent="0.2">
      <c r="A159" s="2" t="s">
        <v>7</v>
      </c>
      <c r="B159" s="2" t="s">
        <v>11</v>
      </c>
      <c r="C159" s="2" t="s">
        <v>21</v>
      </c>
      <c r="D159" s="2" t="s">
        <v>183</v>
      </c>
      <c r="E159" s="2" t="s">
        <v>319</v>
      </c>
      <c r="F159" s="2" t="s">
        <v>326</v>
      </c>
      <c r="G159" s="2" t="s">
        <v>331</v>
      </c>
      <c r="H159" s="6">
        <v>0</v>
      </c>
      <c r="I159" s="6">
        <v>0</v>
      </c>
      <c r="J159" s="6">
        <v>0</v>
      </c>
      <c r="K159" s="6">
        <v>0</v>
      </c>
      <c r="L159" s="2" t="s">
        <v>10</v>
      </c>
      <c r="M159" s="6">
        <v>0</v>
      </c>
      <c r="N159" s="8">
        <v>46233</v>
      </c>
      <c r="O159" s="8">
        <v>46237</v>
      </c>
      <c r="P159" s="2" t="s">
        <v>10</v>
      </c>
      <c r="Q159" s="9">
        <v>0</v>
      </c>
      <c r="R159" s="10">
        <v>0</v>
      </c>
      <c r="S159" s="9">
        <v>8.21917808219178E-3</v>
      </c>
      <c r="T159" s="2" t="s">
        <v>350</v>
      </c>
      <c r="U159" s="6">
        <v>0</v>
      </c>
      <c r="V159" s="9">
        <v>0.11924310705824627</v>
      </c>
      <c r="W159" s="9">
        <v>1</v>
      </c>
      <c r="X159" s="9">
        <v>1</v>
      </c>
      <c r="Y159" s="2" t="s">
        <v>358</v>
      </c>
    </row>
    <row r="160" spans="1:25" x14ac:dyDescent="0.2">
      <c r="A160" s="2" t="s">
        <v>7</v>
      </c>
      <c r="B160" s="2" t="s">
        <v>11</v>
      </c>
      <c r="C160" s="2" t="s">
        <v>21</v>
      </c>
      <c r="D160" s="2" t="s">
        <v>184</v>
      </c>
      <c r="E160" s="2" t="s">
        <v>319</v>
      </c>
      <c r="F160" s="2" t="s">
        <v>326</v>
      </c>
      <c r="G160" s="2" t="s">
        <v>331</v>
      </c>
      <c r="H160" s="6">
        <v>0</v>
      </c>
      <c r="I160" s="6">
        <v>0</v>
      </c>
      <c r="J160" s="6">
        <v>0</v>
      </c>
      <c r="K160" s="6">
        <v>0</v>
      </c>
      <c r="L160" s="2" t="s">
        <v>10</v>
      </c>
      <c r="M160" s="6">
        <v>0</v>
      </c>
      <c r="N160" s="8">
        <v>46233</v>
      </c>
      <c r="O160" s="8">
        <v>46237</v>
      </c>
      <c r="P160" s="2" t="s">
        <v>10</v>
      </c>
      <c r="Q160" s="9">
        <v>0</v>
      </c>
      <c r="R160" s="10">
        <v>0</v>
      </c>
      <c r="S160" s="9">
        <v>8.21917808219178E-3</v>
      </c>
      <c r="T160" s="2" t="s">
        <v>350</v>
      </c>
      <c r="U160" s="6">
        <v>0</v>
      </c>
      <c r="V160" s="9">
        <v>0.11924310705824627</v>
      </c>
      <c r="W160" s="9">
        <v>1</v>
      </c>
      <c r="X160" s="9">
        <v>1</v>
      </c>
      <c r="Y160" s="2" t="s">
        <v>358</v>
      </c>
    </row>
    <row r="161" spans="1:25" x14ac:dyDescent="0.2">
      <c r="A161" s="2" t="s">
        <v>7</v>
      </c>
      <c r="B161" s="2" t="s">
        <v>11</v>
      </c>
      <c r="C161" s="2" t="s">
        <v>21</v>
      </c>
      <c r="D161" s="2" t="s">
        <v>185</v>
      </c>
      <c r="E161" s="2" t="s">
        <v>319</v>
      </c>
      <c r="F161" s="2" t="s">
        <v>326</v>
      </c>
      <c r="G161" s="2" t="s">
        <v>331</v>
      </c>
      <c r="H161" s="6">
        <v>0</v>
      </c>
      <c r="I161" s="6">
        <v>0</v>
      </c>
      <c r="J161" s="6">
        <v>0</v>
      </c>
      <c r="K161" s="6">
        <v>0</v>
      </c>
      <c r="L161" s="2" t="s">
        <v>10</v>
      </c>
      <c r="M161" s="6">
        <v>0</v>
      </c>
      <c r="N161" s="8">
        <v>46233</v>
      </c>
      <c r="O161" s="8">
        <v>46237</v>
      </c>
      <c r="P161" s="2" t="s">
        <v>10</v>
      </c>
      <c r="Q161" s="9">
        <v>0</v>
      </c>
      <c r="R161" s="10">
        <v>0</v>
      </c>
      <c r="S161" s="9">
        <v>8.21917808219178E-3</v>
      </c>
      <c r="T161" s="2" t="s">
        <v>350</v>
      </c>
      <c r="U161" s="6">
        <v>0</v>
      </c>
      <c r="V161" s="9">
        <v>0.11924310705824627</v>
      </c>
      <c r="W161" s="9">
        <v>1</v>
      </c>
      <c r="X161" s="9">
        <v>1</v>
      </c>
      <c r="Y161" s="2" t="s">
        <v>358</v>
      </c>
    </row>
    <row r="162" spans="1:25" x14ac:dyDescent="0.2">
      <c r="A162" s="2" t="s">
        <v>7</v>
      </c>
      <c r="B162" s="2" t="s">
        <v>11</v>
      </c>
      <c r="C162" s="2" t="s">
        <v>23</v>
      </c>
      <c r="D162" s="2" t="s">
        <v>186</v>
      </c>
      <c r="E162" s="2" t="s">
        <v>310</v>
      </c>
      <c r="F162" s="2" t="s">
        <v>326</v>
      </c>
      <c r="G162" s="2" t="s">
        <v>331</v>
      </c>
      <c r="H162" s="6">
        <v>0</v>
      </c>
      <c r="I162" s="6">
        <v>0</v>
      </c>
      <c r="J162" s="6">
        <v>0</v>
      </c>
      <c r="K162" s="6">
        <v>0</v>
      </c>
      <c r="L162" s="2" t="s">
        <v>10</v>
      </c>
      <c r="M162" s="6">
        <v>0</v>
      </c>
      <c r="N162" s="8">
        <v>46233</v>
      </c>
      <c r="O162" s="8">
        <v>46237</v>
      </c>
      <c r="P162" s="2" t="s">
        <v>10</v>
      </c>
      <c r="Q162" s="9">
        <v>0</v>
      </c>
      <c r="R162" s="10">
        <v>0</v>
      </c>
      <c r="S162" s="9">
        <v>8.21917808219178E-3</v>
      </c>
      <c r="T162" s="2" t="s">
        <v>350</v>
      </c>
      <c r="U162" s="6">
        <v>0</v>
      </c>
      <c r="V162" s="9">
        <v>0.11924310705824627</v>
      </c>
      <c r="W162" s="9">
        <v>1</v>
      </c>
      <c r="X162" s="9">
        <v>1</v>
      </c>
      <c r="Y162" s="2" t="s">
        <v>358</v>
      </c>
    </row>
    <row r="163" spans="1:25" x14ac:dyDescent="0.2">
      <c r="A163" s="2" t="s">
        <v>7</v>
      </c>
      <c r="B163" s="2" t="s">
        <v>11</v>
      </c>
      <c r="C163" s="2" t="s">
        <v>23</v>
      </c>
      <c r="D163" s="2" t="s">
        <v>187</v>
      </c>
      <c r="E163" s="2" t="s">
        <v>310</v>
      </c>
      <c r="F163" s="2" t="s">
        <v>326</v>
      </c>
      <c r="G163" s="2" t="s">
        <v>331</v>
      </c>
      <c r="H163" s="6">
        <v>0</v>
      </c>
      <c r="I163" s="6">
        <v>0</v>
      </c>
      <c r="J163" s="6">
        <v>0</v>
      </c>
      <c r="K163" s="6">
        <v>0</v>
      </c>
      <c r="L163" s="2" t="s">
        <v>10</v>
      </c>
      <c r="M163" s="6">
        <v>0</v>
      </c>
      <c r="N163" s="8">
        <v>46233</v>
      </c>
      <c r="O163" s="8">
        <v>46237</v>
      </c>
      <c r="P163" s="2" t="s">
        <v>10</v>
      </c>
      <c r="Q163" s="9">
        <v>0</v>
      </c>
      <c r="R163" s="10">
        <v>0</v>
      </c>
      <c r="S163" s="9">
        <v>8.21917808219178E-3</v>
      </c>
      <c r="T163" s="2" t="s">
        <v>350</v>
      </c>
      <c r="U163" s="6">
        <v>0</v>
      </c>
      <c r="V163" s="9">
        <v>0.11924310705824627</v>
      </c>
      <c r="W163" s="9">
        <v>1</v>
      </c>
      <c r="X163" s="9">
        <v>1</v>
      </c>
      <c r="Y163" s="2" t="s">
        <v>358</v>
      </c>
    </row>
    <row r="164" spans="1:25" x14ac:dyDescent="0.2">
      <c r="A164" s="2" t="s">
        <v>7</v>
      </c>
      <c r="B164" s="2" t="s">
        <v>11</v>
      </c>
      <c r="C164" s="2" t="s">
        <v>23</v>
      </c>
      <c r="D164" s="2" t="s">
        <v>188</v>
      </c>
      <c r="E164" s="2" t="s">
        <v>310</v>
      </c>
      <c r="F164" s="2" t="s">
        <v>326</v>
      </c>
      <c r="G164" s="2" t="s">
        <v>331</v>
      </c>
      <c r="H164" s="6">
        <v>0</v>
      </c>
      <c r="I164" s="6">
        <v>0</v>
      </c>
      <c r="J164" s="6">
        <v>0</v>
      </c>
      <c r="K164" s="6">
        <v>0</v>
      </c>
      <c r="L164" s="2" t="s">
        <v>10</v>
      </c>
      <c r="M164" s="6">
        <v>0</v>
      </c>
      <c r="N164" s="8">
        <v>46233</v>
      </c>
      <c r="O164" s="8">
        <v>46237</v>
      </c>
      <c r="P164" s="2" t="s">
        <v>10</v>
      </c>
      <c r="Q164" s="9">
        <v>0</v>
      </c>
      <c r="R164" s="10">
        <v>0</v>
      </c>
      <c r="S164" s="9">
        <v>8.21917808219178E-3</v>
      </c>
      <c r="T164" s="2" t="s">
        <v>350</v>
      </c>
      <c r="U164" s="6">
        <v>0</v>
      </c>
      <c r="V164" s="9">
        <v>0.11924310705824627</v>
      </c>
      <c r="W164" s="9">
        <v>1</v>
      </c>
      <c r="X164" s="9">
        <v>1</v>
      </c>
      <c r="Y164" s="2" t="s">
        <v>358</v>
      </c>
    </row>
    <row r="165" spans="1:25" x14ac:dyDescent="0.2">
      <c r="A165" s="2" t="s">
        <v>7</v>
      </c>
      <c r="B165" s="2" t="s">
        <v>11</v>
      </c>
      <c r="C165" s="2" t="s">
        <v>23</v>
      </c>
      <c r="D165" s="2" t="s">
        <v>189</v>
      </c>
      <c r="E165" s="2" t="s">
        <v>310</v>
      </c>
      <c r="F165" s="2" t="s">
        <v>326</v>
      </c>
      <c r="G165" s="2" t="s">
        <v>331</v>
      </c>
      <c r="H165" s="6">
        <v>0</v>
      </c>
      <c r="I165" s="6">
        <v>0</v>
      </c>
      <c r="J165" s="6">
        <v>0</v>
      </c>
      <c r="K165" s="6">
        <v>0</v>
      </c>
      <c r="L165" s="2" t="s">
        <v>10</v>
      </c>
      <c r="M165" s="6">
        <v>0</v>
      </c>
      <c r="N165" s="8">
        <v>46233</v>
      </c>
      <c r="O165" s="8">
        <v>46237</v>
      </c>
      <c r="P165" s="2" t="s">
        <v>10</v>
      </c>
      <c r="Q165" s="9">
        <v>0</v>
      </c>
      <c r="R165" s="10">
        <v>0</v>
      </c>
      <c r="S165" s="9">
        <v>8.21917808219178E-3</v>
      </c>
      <c r="T165" s="2" t="s">
        <v>350</v>
      </c>
      <c r="U165" s="6">
        <v>0</v>
      </c>
      <c r="V165" s="9">
        <v>0.11924310705824627</v>
      </c>
      <c r="W165" s="9">
        <v>1</v>
      </c>
      <c r="X165" s="9">
        <v>1</v>
      </c>
      <c r="Y165" s="2" t="s">
        <v>358</v>
      </c>
    </row>
    <row r="166" spans="1:25" x14ac:dyDescent="0.2">
      <c r="A166" s="2" t="s">
        <v>7</v>
      </c>
      <c r="B166" s="2" t="s">
        <v>11</v>
      </c>
      <c r="C166" s="2" t="s">
        <v>23</v>
      </c>
      <c r="D166" s="2" t="s">
        <v>190</v>
      </c>
      <c r="E166" s="2" t="s">
        <v>310</v>
      </c>
      <c r="F166" s="2" t="s">
        <v>326</v>
      </c>
      <c r="G166" s="2" t="s">
        <v>331</v>
      </c>
      <c r="H166" s="6">
        <v>0</v>
      </c>
      <c r="I166" s="6">
        <v>0</v>
      </c>
      <c r="J166" s="6">
        <v>0</v>
      </c>
      <c r="K166" s="6">
        <v>0</v>
      </c>
      <c r="L166" s="2" t="s">
        <v>10</v>
      </c>
      <c r="M166" s="6">
        <v>0</v>
      </c>
      <c r="N166" s="8">
        <v>46233</v>
      </c>
      <c r="O166" s="8">
        <v>46237</v>
      </c>
      <c r="P166" s="2" t="s">
        <v>10</v>
      </c>
      <c r="Q166" s="9">
        <v>0</v>
      </c>
      <c r="R166" s="10">
        <v>0</v>
      </c>
      <c r="S166" s="9">
        <v>8.21917808219178E-3</v>
      </c>
      <c r="T166" s="2" t="s">
        <v>350</v>
      </c>
      <c r="U166" s="6">
        <v>0</v>
      </c>
      <c r="V166" s="9">
        <v>0.11924310705824627</v>
      </c>
      <c r="W166" s="9">
        <v>1</v>
      </c>
      <c r="X166" s="9">
        <v>1</v>
      </c>
      <c r="Y166" s="2" t="s">
        <v>358</v>
      </c>
    </row>
    <row r="167" spans="1:25" x14ac:dyDescent="0.2">
      <c r="A167" s="2" t="s">
        <v>7</v>
      </c>
      <c r="B167" s="2" t="s">
        <v>11</v>
      </c>
      <c r="C167" s="2" t="s">
        <v>23</v>
      </c>
      <c r="D167" s="2" t="s">
        <v>191</v>
      </c>
      <c r="E167" s="2" t="s">
        <v>310</v>
      </c>
      <c r="F167" s="2" t="s">
        <v>326</v>
      </c>
      <c r="G167" s="2" t="s">
        <v>331</v>
      </c>
      <c r="H167" s="6">
        <v>0</v>
      </c>
      <c r="I167" s="6">
        <v>0</v>
      </c>
      <c r="J167" s="6">
        <v>0</v>
      </c>
      <c r="K167" s="6">
        <v>0</v>
      </c>
      <c r="L167" s="2" t="s">
        <v>10</v>
      </c>
      <c r="M167" s="6">
        <v>0</v>
      </c>
      <c r="N167" s="8">
        <v>46233</v>
      </c>
      <c r="O167" s="8">
        <v>46237</v>
      </c>
      <c r="P167" s="2" t="s">
        <v>10</v>
      </c>
      <c r="Q167" s="9">
        <v>0</v>
      </c>
      <c r="R167" s="10">
        <v>0</v>
      </c>
      <c r="S167" s="9">
        <v>8.21917808219178E-3</v>
      </c>
      <c r="T167" s="2" t="s">
        <v>350</v>
      </c>
      <c r="U167" s="6">
        <v>0</v>
      </c>
      <c r="V167" s="9">
        <v>0.11924310705824627</v>
      </c>
      <c r="W167" s="9">
        <v>1</v>
      </c>
      <c r="X167" s="9">
        <v>1</v>
      </c>
      <c r="Y167" s="2" t="s">
        <v>358</v>
      </c>
    </row>
    <row r="168" spans="1:25" x14ac:dyDescent="0.2">
      <c r="A168" s="2" t="s">
        <v>7</v>
      </c>
      <c r="B168" s="2" t="s">
        <v>11</v>
      </c>
      <c r="C168" s="2" t="s">
        <v>23</v>
      </c>
      <c r="D168" s="2" t="s">
        <v>192</v>
      </c>
      <c r="E168" s="2" t="s">
        <v>310</v>
      </c>
      <c r="F168" s="2" t="s">
        <v>326</v>
      </c>
      <c r="G168" s="2" t="s">
        <v>331</v>
      </c>
      <c r="H168" s="6">
        <v>0</v>
      </c>
      <c r="I168" s="6">
        <v>0</v>
      </c>
      <c r="J168" s="6">
        <v>0</v>
      </c>
      <c r="K168" s="6">
        <v>0</v>
      </c>
      <c r="L168" s="2" t="s">
        <v>10</v>
      </c>
      <c r="M168" s="6">
        <v>0</v>
      </c>
      <c r="N168" s="8">
        <v>46233</v>
      </c>
      <c r="O168" s="8">
        <v>46237</v>
      </c>
      <c r="P168" s="2" t="s">
        <v>10</v>
      </c>
      <c r="Q168" s="9">
        <v>0</v>
      </c>
      <c r="R168" s="10">
        <v>0</v>
      </c>
      <c r="S168" s="9">
        <v>8.21917808219178E-3</v>
      </c>
      <c r="T168" s="2" t="s">
        <v>350</v>
      </c>
      <c r="U168" s="6">
        <v>0</v>
      </c>
      <c r="V168" s="9">
        <v>0.11924310705824627</v>
      </c>
      <c r="W168" s="9">
        <v>1</v>
      </c>
      <c r="X168" s="9">
        <v>1</v>
      </c>
      <c r="Y168" s="2" t="s">
        <v>358</v>
      </c>
    </row>
    <row r="169" spans="1:25" x14ac:dyDescent="0.2">
      <c r="A169" s="2" t="s">
        <v>7</v>
      </c>
      <c r="B169" s="2" t="s">
        <v>11</v>
      </c>
      <c r="C169" s="2" t="s">
        <v>23</v>
      </c>
      <c r="D169" s="2" t="s">
        <v>193</v>
      </c>
      <c r="E169" s="2" t="s">
        <v>310</v>
      </c>
      <c r="F169" s="2" t="s">
        <v>326</v>
      </c>
      <c r="G169" s="2" t="s">
        <v>331</v>
      </c>
      <c r="H169" s="6">
        <v>0</v>
      </c>
      <c r="I169" s="6">
        <v>0</v>
      </c>
      <c r="J169" s="6">
        <v>0</v>
      </c>
      <c r="K169" s="6">
        <v>0</v>
      </c>
      <c r="L169" s="2" t="s">
        <v>10</v>
      </c>
      <c r="M169" s="6">
        <v>0</v>
      </c>
      <c r="N169" s="8">
        <v>46233</v>
      </c>
      <c r="O169" s="8">
        <v>46237</v>
      </c>
      <c r="P169" s="2" t="s">
        <v>10</v>
      </c>
      <c r="Q169" s="9">
        <v>0</v>
      </c>
      <c r="R169" s="10">
        <v>0</v>
      </c>
      <c r="S169" s="9">
        <v>8.21917808219178E-3</v>
      </c>
      <c r="T169" s="2" t="s">
        <v>350</v>
      </c>
      <c r="U169" s="6">
        <v>0</v>
      </c>
      <c r="V169" s="9">
        <v>0.11924310705824627</v>
      </c>
      <c r="W169" s="9">
        <v>1</v>
      </c>
      <c r="X169" s="9">
        <v>1</v>
      </c>
      <c r="Y169" s="2" t="s">
        <v>358</v>
      </c>
    </row>
    <row r="170" spans="1:25" x14ac:dyDescent="0.2">
      <c r="A170" s="2" t="s">
        <v>7</v>
      </c>
      <c r="B170" s="2" t="s">
        <v>11</v>
      </c>
      <c r="C170" s="2" t="s">
        <v>23</v>
      </c>
      <c r="D170" s="2" t="s">
        <v>194</v>
      </c>
      <c r="E170" s="2" t="s">
        <v>310</v>
      </c>
      <c r="F170" s="2" t="s">
        <v>326</v>
      </c>
      <c r="G170" s="2" t="s">
        <v>331</v>
      </c>
      <c r="H170" s="6">
        <v>0</v>
      </c>
      <c r="I170" s="6">
        <v>0</v>
      </c>
      <c r="J170" s="6">
        <v>0</v>
      </c>
      <c r="K170" s="6">
        <v>0</v>
      </c>
      <c r="L170" s="2" t="s">
        <v>10</v>
      </c>
      <c r="M170" s="6">
        <v>0</v>
      </c>
      <c r="N170" s="8">
        <v>46233</v>
      </c>
      <c r="O170" s="8">
        <v>46237</v>
      </c>
      <c r="P170" s="2" t="s">
        <v>10</v>
      </c>
      <c r="Q170" s="9">
        <v>0</v>
      </c>
      <c r="R170" s="10">
        <v>0</v>
      </c>
      <c r="S170" s="9">
        <v>8.21917808219178E-3</v>
      </c>
      <c r="T170" s="2" t="s">
        <v>350</v>
      </c>
      <c r="U170" s="6">
        <v>0</v>
      </c>
      <c r="V170" s="9">
        <v>0.11924310705824627</v>
      </c>
      <c r="W170" s="9">
        <v>1</v>
      </c>
      <c r="X170" s="9">
        <v>1</v>
      </c>
      <c r="Y170" s="2" t="s">
        <v>358</v>
      </c>
    </row>
    <row r="171" spans="1:25" x14ac:dyDescent="0.2">
      <c r="A171" s="2" t="s">
        <v>7</v>
      </c>
      <c r="B171" s="2" t="s">
        <v>11</v>
      </c>
      <c r="C171" s="2" t="s">
        <v>23</v>
      </c>
      <c r="D171" s="2" t="s">
        <v>195</v>
      </c>
      <c r="E171" s="2" t="s">
        <v>310</v>
      </c>
      <c r="F171" s="2" t="s">
        <v>326</v>
      </c>
      <c r="G171" s="2" t="s">
        <v>331</v>
      </c>
      <c r="H171" s="6">
        <v>0</v>
      </c>
      <c r="I171" s="6">
        <v>0</v>
      </c>
      <c r="J171" s="6">
        <v>0</v>
      </c>
      <c r="K171" s="6">
        <v>0</v>
      </c>
      <c r="L171" s="2" t="s">
        <v>10</v>
      </c>
      <c r="M171" s="6">
        <v>0</v>
      </c>
      <c r="N171" s="8">
        <v>46233</v>
      </c>
      <c r="O171" s="8">
        <v>46237</v>
      </c>
      <c r="P171" s="2" t="s">
        <v>10</v>
      </c>
      <c r="Q171" s="9">
        <v>0</v>
      </c>
      <c r="R171" s="10">
        <v>0</v>
      </c>
      <c r="S171" s="9">
        <v>8.21917808219178E-3</v>
      </c>
      <c r="T171" s="2" t="s">
        <v>350</v>
      </c>
      <c r="U171" s="6">
        <v>0</v>
      </c>
      <c r="V171" s="9">
        <v>0.11924310705824627</v>
      </c>
      <c r="W171" s="9">
        <v>1</v>
      </c>
      <c r="X171" s="9">
        <v>1</v>
      </c>
      <c r="Y171" s="2" t="s">
        <v>358</v>
      </c>
    </row>
    <row r="172" spans="1:25" x14ac:dyDescent="0.2">
      <c r="A172" s="2" t="s">
        <v>7</v>
      </c>
      <c r="B172" s="2" t="s">
        <v>11</v>
      </c>
      <c r="C172" s="2" t="s">
        <v>23</v>
      </c>
      <c r="D172" s="2" t="s">
        <v>196</v>
      </c>
      <c r="E172" s="2" t="s">
        <v>310</v>
      </c>
      <c r="F172" s="2" t="s">
        <v>326</v>
      </c>
      <c r="G172" s="2" t="s">
        <v>331</v>
      </c>
      <c r="H172" s="6">
        <v>0</v>
      </c>
      <c r="I172" s="6">
        <v>0</v>
      </c>
      <c r="J172" s="6">
        <v>0</v>
      </c>
      <c r="K172" s="6">
        <v>0</v>
      </c>
      <c r="L172" s="2" t="s">
        <v>10</v>
      </c>
      <c r="M172" s="6">
        <v>0</v>
      </c>
      <c r="N172" s="8">
        <v>46233</v>
      </c>
      <c r="O172" s="8">
        <v>46237</v>
      </c>
      <c r="P172" s="2" t="s">
        <v>10</v>
      </c>
      <c r="Q172" s="9">
        <v>0</v>
      </c>
      <c r="R172" s="10">
        <v>0</v>
      </c>
      <c r="S172" s="9">
        <v>8.21917808219178E-3</v>
      </c>
      <c r="T172" s="2" t="s">
        <v>350</v>
      </c>
      <c r="U172" s="6">
        <v>0</v>
      </c>
      <c r="V172" s="9">
        <v>0.11924310705824627</v>
      </c>
      <c r="W172" s="9">
        <v>1</v>
      </c>
      <c r="X172" s="9">
        <v>1</v>
      </c>
      <c r="Y172" s="2" t="s">
        <v>358</v>
      </c>
    </row>
    <row r="173" spans="1:25" x14ac:dyDescent="0.2">
      <c r="A173" s="2" t="s">
        <v>7</v>
      </c>
      <c r="B173" s="2" t="s">
        <v>11</v>
      </c>
      <c r="C173" s="2" t="s">
        <v>23</v>
      </c>
      <c r="D173" s="2" t="s">
        <v>197</v>
      </c>
      <c r="E173" s="2" t="s">
        <v>310</v>
      </c>
      <c r="F173" s="2" t="s">
        <v>326</v>
      </c>
      <c r="G173" s="2" t="s">
        <v>331</v>
      </c>
      <c r="H173" s="6">
        <v>0</v>
      </c>
      <c r="I173" s="6">
        <v>0</v>
      </c>
      <c r="J173" s="6">
        <v>0</v>
      </c>
      <c r="K173" s="6">
        <v>0</v>
      </c>
      <c r="L173" s="2" t="s">
        <v>10</v>
      </c>
      <c r="M173" s="6">
        <v>0</v>
      </c>
      <c r="N173" s="8">
        <v>46233</v>
      </c>
      <c r="O173" s="8">
        <v>46237</v>
      </c>
      <c r="P173" s="2" t="s">
        <v>10</v>
      </c>
      <c r="Q173" s="9">
        <v>0</v>
      </c>
      <c r="R173" s="10">
        <v>0</v>
      </c>
      <c r="S173" s="9">
        <v>8.21917808219178E-3</v>
      </c>
      <c r="T173" s="2" t="s">
        <v>350</v>
      </c>
      <c r="U173" s="6">
        <v>0</v>
      </c>
      <c r="V173" s="9">
        <v>0.11924310705824627</v>
      </c>
      <c r="W173" s="9">
        <v>1</v>
      </c>
      <c r="X173" s="9">
        <v>1</v>
      </c>
      <c r="Y173" s="2" t="s">
        <v>358</v>
      </c>
    </row>
    <row r="174" spans="1:25" x14ac:dyDescent="0.2">
      <c r="A174" s="2" t="s">
        <v>7</v>
      </c>
      <c r="B174" s="2" t="s">
        <v>11</v>
      </c>
      <c r="C174" s="2" t="s">
        <v>23</v>
      </c>
      <c r="D174" s="2" t="s">
        <v>198</v>
      </c>
      <c r="E174" s="2" t="s">
        <v>310</v>
      </c>
      <c r="F174" s="2" t="s">
        <v>326</v>
      </c>
      <c r="G174" s="2" t="s">
        <v>331</v>
      </c>
      <c r="H174" s="6">
        <v>0</v>
      </c>
      <c r="I174" s="6">
        <v>0</v>
      </c>
      <c r="J174" s="6">
        <v>0</v>
      </c>
      <c r="K174" s="6">
        <v>0</v>
      </c>
      <c r="L174" s="2" t="s">
        <v>10</v>
      </c>
      <c r="M174" s="6">
        <v>0</v>
      </c>
      <c r="N174" s="8">
        <v>46233</v>
      </c>
      <c r="O174" s="8">
        <v>46237</v>
      </c>
      <c r="P174" s="2" t="s">
        <v>10</v>
      </c>
      <c r="Q174" s="9">
        <v>0</v>
      </c>
      <c r="R174" s="10">
        <v>0</v>
      </c>
      <c r="S174" s="9">
        <v>8.21917808219178E-3</v>
      </c>
      <c r="T174" s="2" t="s">
        <v>350</v>
      </c>
      <c r="U174" s="6">
        <v>0</v>
      </c>
      <c r="V174" s="9">
        <v>0.11924310705824627</v>
      </c>
      <c r="W174" s="9">
        <v>1</v>
      </c>
      <c r="X174" s="9">
        <v>1</v>
      </c>
      <c r="Y174" s="2" t="s">
        <v>358</v>
      </c>
    </row>
    <row r="175" spans="1:25" x14ac:dyDescent="0.2">
      <c r="A175" s="2" t="s">
        <v>7</v>
      </c>
      <c r="B175" s="2" t="s">
        <v>11</v>
      </c>
      <c r="C175" s="2" t="s">
        <v>23</v>
      </c>
      <c r="D175" s="2" t="s">
        <v>199</v>
      </c>
      <c r="E175" s="2" t="s">
        <v>310</v>
      </c>
      <c r="F175" s="2" t="s">
        <v>326</v>
      </c>
      <c r="G175" s="2" t="s">
        <v>331</v>
      </c>
      <c r="H175" s="6">
        <v>0</v>
      </c>
      <c r="I175" s="6">
        <v>0</v>
      </c>
      <c r="J175" s="6">
        <v>0</v>
      </c>
      <c r="K175" s="6">
        <v>0</v>
      </c>
      <c r="L175" s="2" t="s">
        <v>10</v>
      </c>
      <c r="M175" s="6">
        <v>0</v>
      </c>
      <c r="N175" s="8">
        <v>46233</v>
      </c>
      <c r="O175" s="8">
        <v>46237</v>
      </c>
      <c r="P175" s="2" t="s">
        <v>10</v>
      </c>
      <c r="Q175" s="9">
        <v>0</v>
      </c>
      <c r="R175" s="10">
        <v>0</v>
      </c>
      <c r="S175" s="9">
        <v>8.21917808219178E-3</v>
      </c>
      <c r="T175" s="2" t="s">
        <v>350</v>
      </c>
      <c r="U175" s="6">
        <v>0</v>
      </c>
      <c r="V175" s="9">
        <v>0.11924310705824627</v>
      </c>
      <c r="W175" s="9">
        <v>1</v>
      </c>
      <c r="X175" s="9">
        <v>1</v>
      </c>
      <c r="Y175" s="2" t="s">
        <v>358</v>
      </c>
    </row>
    <row r="176" spans="1:25" x14ac:dyDescent="0.2">
      <c r="A176" s="2" t="s">
        <v>7</v>
      </c>
      <c r="B176" s="2" t="s">
        <v>11</v>
      </c>
      <c r="C176" s="2" t="s">
        <v>23</v>
      </c>
      <c r="D176" s="2" t="s">
        <v>200</v>
      </c>
      <c r="E176" s="2" t="s">
        <v>310</v>
      </c>
      <c r="F176" s="2" t="s">
        <v>326</v>
      </c>
      <c r="G176" s="2" t="s">
        <v>331</v>
      </c>
      <c r="H176" s="6">
        <v>0</v>
      </c>
      <c r="I176" s="6">
        <v>0</v>
      </c>
      <c r="J176" s="6">
        <v>0</v>
      </c>
      <c r="K176" s="6">
        <v>0</v>
      </c>
      <c r="L176" s="2" t="s">
        <v>10</v>
      </c>
      <c r="M176" s="6">
        <v>0</v>
      </c>
      <c r="N176" s="8">
        <v>46233</v>
      </c>
      <c r="O176" s="8">
        <v>46237</v>
      </c>
      <c r="P176" s="2" t="s">
        <v>10</v>
      </c>
      <c r="Q176" s="9">
        <v>0</v>
      </c>
      <c r="R176" s="10">
        <v>0</v>
      </c>
      <c r="S176" s="9">
        <v>8.21917808219178E-3</v>
      </c>
      <c r="T176" s="2" t="s">
        <v>350</v>
      </c>
      <c r="U176" s="6">
        <v>0</v>
      </c>
      <c r="V176" s="9">
        <v>0.11924310705824627</v>
      </c>
      <c r="W176" s="9">
        <v>1</v>
      </c>
      <c r="X176" s="9">
        <v>1</v>
      </c>
      <c r="Y176" s="2" t="s">
        <v>358</v>
      </c>
    </row>
    <row r="177" spans="1:25" x14ac:dyDescent="0.2">
      <c r="A177" s="2" t="s">
        <v>7</v>
      </c>
      <c r="B177" s="2" t="s">
        <v>11</v>
      </c>
      <c r="C177" s="2" t="s">
        <v>23</v>
      </c>
      <c r="D177" s="2" t="s">
        <v>201</v>
      </c>
      <c r="E177" s="2" t="s">
        <v>310</v>
      </c>
      <c r="F177" s="2" t="s">
        <v>326</v>
      </c>
      <c r="G177" s="2" t="s">
        <v>331</v>
      </c>
      <c r="H177" s="6">
        <v>0</v>
      </c>
      <c r="I177" s="6">
        <v>0</v>
      </c>
      <c r="J177" s="6">
        <v>0</v>
      </c>
      <c r="K177" s="6">
        <v>0</v>
      </c>
      <c r="L177" s="2" t="s">
        <v>10</v>
      </c>
      <c r="M177" s="6">
        <v>0</v>
      </c>
      <c r="N177" s="8">
        <v>46233</v>
      </c>
      <c r="O177" s="8">
        <v>46237</v>
      </c>
      <c r="P177" s="2" t="s">
        <v>10</v>
      </c>
      <c r="Q177" s="9">
        <v>0</v>
      </c>
      <c r="R177" s="10">
        <v>0</v>
      </c>
      <c r="S177" s="9">
        <v>8.21917808219178E-3</v>
      </c>
      <c r="T177" s="2" t="s">
        <v>350</v>
      </c>
      <c r="U177" s="6">
        <v>0</v>
      </c>
      <c r="V177" s="9">
        <v>0.11924310705824627</v>
      </c>
      <c r="W177" s="9">
        <v>1</v>
      </c>
      <c r="X177" s="9">
        <v>1</v>
      </c>
      <c r="Y177" s="2" t="s">
        <v>358</v>
      </c>
    </row>
    <row r="178" spans="1:25" x14ac:dyDescent="0.2">
      <c r="A178" s="2" t="s">
        <v>7</v>
      </c>
      <c r="B178" s="2" t="s">
        <v>11</v>
      </c>
      <c r="C178" s="2" t="s">
        <v>23</v>
      </c>
      <c r="D178" s="2" t="s">
        <v>202</v>
      </c>
      <c r="E178" s="2" t="s">
        <v>310</v>
      </c>
      <c r="F178" s="2" t="s">
        <v>326</v>
      </c>
      <c r="G178" s="2" t="s">
        <v>331</v>
      </c>
      <c r="H178" s="6">
        <v>0</v>
      </c>
      <c r="I178" s="6">
        <v>0</v>
      </c>
      <c r="J178" s="6">
        <v>0</v>
      </c>
      <c r="K178" s="6">
        <v>0</v>
      </c>
      <c r="L178" s="2" t="s">
        <v>10</v>
      </c>
      <c r="M178" s="6">
        <v>0</v>
      </c>
      <c r="N178" s="8">
        <v>46233</v>
      </c>
      <c r="O178" s="8">
        <v>46237</v>
      </c>
      <c r="P178" s="2" t="s">
        <v>10</v>
      </c>
      <c r="Q178" s="9">
        <v>0</v>
      </c>
      <c r="R178" s="10">
        <v>0</v>
      </c>
      <c r="S178" s="9">
        <v>8.21917808219178E-3</v>
      </c>
      <c r="T178" s="2" t="s">
        <v>350</v>
      </c>
      <c r="U178" s="6">
        <v>0</v>
      </c>
      <c r="V178" s="9">
        <v>0.11924310705824627</v>
      </c>
      <c r="W178" s="9">
        <v>1</v>
      </c>
      <c r="X178" s="9">
        <v>1</v>
      </c>
      <c r="Y178" s="2" t="s">
        <v>358</v>
      </c>
    </row>
    <row r="179" spans="1:25" x14ac:dyDescent="0.2">
      <c r="A179" s="2" t="s">
        <v>7</v>
      </c>
      <c r="B179" s="2" t="s">
        <v>11</v>
      </c>
      <c r="C179" s="2" t="s">
        <v>23</v>
      </c>
      <c r="D179" s="2" t="s">
        <v>203</v>
      </c>
      <c r="E179" s="2" t="s">
        <v>310</v>
      </c>
      <c r="F179" s="2" t="s">
        <v>326</v>
      </c>
      <c r="G179" s="2" t="s">
        <v>331</v>
      </c>
      <c r="H179" s="6">
        <v>0</v>
      </c>
      <c r="I179" s="6">
        <v>0</v>
      </c>
      <c r="J179" s="6">
        <v>0</v>
      </c>
      <c r="K179" s="6">
        <v>0</v>
      </c>
      <c r="L179" s="2" t="s">
        <v>10</v>
      </c>
      <c r="M179" s="6">
        <v>0</v>
      </c>
      <c r="N179" s="8">
        <v>46233</v>
      </c>
      <c r="O179" s="8">
        <v>46237</v>
      </c>
      <c r="P179" s="2" t="s">
        <v>10</v>
      </c>
      <c r="Q179" s="9">
        <v>0</v>
      </c>
      <c r="R179" s="10">
        <v>0</v>
      </c>
      <c r="S179" s="9">
        <v>8.21917808219178E-3</v>
      </c>
      <c r="T179" s="2" t="s">
        <v>350</v>
      </c>
      <c r="U179" s="6">
        <v>0</v>
      </c>
      <c r="V179" s="9">
        <v>0.11924310705824627</v>
      </c>
      <c r="W179" s="9">
        <v>1</v>
      </c>
      <c r="X179" s="9">
        <v>1</v>
      </c>
      <c r="Y179" s="2" t="s">
        <v>358</v>
      </c>
    </row>
    <row r="180" spans="1:25" x14ac:dyDescent="0.2">
      <c r="A180" s="2" t="s">
        <v>7</v>
      </c>
      <c r="B180" s="2" t="s">
        <v>11</v>
      </c>
      <c r="C180" s="2" t="s">
        <v>23</v>
      </c>
      <c r="D180" s="2" t="s">
        <v>204</v>
      </c>
      <c r="E180" s="2" t="s">
        <v>310</v>
      </c>
      <c r="F180" s="2" t="s">
        <v>326</v>
      </c>
      <c r="G180" s="2" t="s">
        <v>331</v>
      </c>
      <c r="H180" s="6">
        <v>0</v>
      </c>
      <c r="I180" s="6">
        <v>0</v>
      </c>
      <c r="J180" s="6">
        <v>0</v>
      </c>
      <c r="K180" s="6">
        <v>0</v>
      </c>
      <c r="L180" s="2" t="s">
        <v>10</v>
      </c>
      <c r="M180" s="6">
        <v>0</v>
      </c>
      <c r="N180" s="8">
        <v>46233</v>
      </c>
      <c r="O180" s="8">
        <v>46237</v>
      </c>
      <c r="P180" s="2" t="s">
        <v>10</v>
      </c>
      <c r="Q180" s="9">
        <v>0</v>
      </c>
      <c r="R180" s="10">
        <v>0</v>
      </c>
      <c r="S180" s="9">
        <v>8.21917808219178E-3</v>
      </c>
      <c r="T180" s="2" t="s">
        <v>350</v>
      </c>
      <c r="U180" s="6">
        <v>0</v>
      </c>
      <c r="V180" s="9">
        <v>0.11924310705824627</v>
      </c>
      <c r="W180" s="9">
        <v>1</v>
      </c>
      <c r="X180" s="9">
        <v>1</v>
      </c>
      <c r="Y180" s="2" t="s">
        <v>358</v>
      </c>
    </row>
    <row r="181" spans="1:25" x14ac:dyDescent="0.2">
      <c r="A181" s="2" t="s">
        <v>7</v>
      </c>
      <c r="B181" s="2" t="s">
        <v>11</v>
      </c>
      <c r="C181" s="2" t="s">
        <v>23</v>
      </c>
      <c r="D181" s="2" t="s">
        <v>205</v>
      </c>
      <c r="E181" s="2" t="s">
        <v>310</v>
      </c>
      <c r="F181" s="2" t="s">
        <v>326</v>
      </c>
      <c r="G181" s="2" t="s">
        <v>331</v>
      </c>
      <c r="H181" s="6">
        <v>0</v>
      </c>
      <c r="I181" s="6">
        <v>0</v>
      </c>
      <c r="J181" s="6">
        <v>0</v>
      </c>
      <c r="K181" s="6">
        <v>0</v>
      </c>
      <c r="L181" s="2" t="s">
        <v>10</v>
      </c>
      <c r="M181" s="6">
        <v>0</v>
      </c>
      <c r="N181" s="8">
        <v>46233</v>
      </c>
      <c r="O181" s="8">
        <v>46237</v>
      </c>
      <c r="P181" s="2" t="s">
        <v>10</v>
      </c>
      <c r="Q181" s="9">
        <v>0</v>
      </c>
      <c r="R181" s="10">
        <v>0</v>
      </c>
      <c r="S181" s="9">
        <v>8.21917808219178E-3</v>
      </c>
      <c r="T181" s="2" t="s">
        <v>350</v>
      </c>
      <c r="U181" s="6">
        <v>0</v>
      </c>
      <c r="V181" s="9">
        <v>0.11924310705824627</v>
      </c>
      <c r="W181" s="9">
        <v>1</v>
      </c>
      <c r="X181" s="9">
        <v>1</v>
      </c>
      <c r="Y181" s="2" t="s">
        <v>358</v>
      </c>
    </row>
    <row r="182" spans="1:25" x14ac:dyDescent="0.2">
      <c r="A182" s="2" t="s">
        <v>7</v>
      </c>
      <c r="B182" s="2" t="s">
        <v>11</v>
      </c>
      <c r="C182" s="2" t="s">
        <v>23</v>
      </c>
      <c r="D182" s="2" t="s">
        <v>206</v>
      </c>
      <c r="E182" s="2" t="s">
        <v>310</v>
      </c>
      <c r="F182" s="2" t="s">
        <v>326</v>
      </c>
      <c r="G182" s="2" t="s">
        <v>331</v>
      </c>
      <c r="H182" s="6">
        <v>0</v>
      </c>
      <c r="I182" s="6">
        <v>0</v>
      </c>
      <c r="J182" s="6">
        <v>0</v>
      </c>
      <c r="K182" s="6">
        <v>0</v>
      </c>
      <c r="L182" s="2" t="s">
        <v>10</v>
      </c>
      <c r="M182" s="6">
        <v>0</v>
      </c>
      <c r="N182" s="8">
        <v>46233</v>
      </c>
      <c r="O182" s="8">
        <v>46237</v>
      </c>
      <c r="P182" s="2" t="s">
        <v>10</v>
      </c>
      <c r="Q182" s="9">
        <v>0</v>
      </c>
      <c r="R182" s="10">
        <v>0</v>
      </c>
      <c r="S182" s="9">
        <v>8.21917808219178E-3</v>
      </c>
      <c r="T182" s="2" t="s">
        <v>350</v>
      </c>
      <c r="U182" s="6">
        <v>0</v>
      </c>
      <c r="V182" s="9">
        <v>0.11924310705824627</v>
      </c>
      <c r="W182" s="9">
        <v>1</v>
      </c>
      <c r="X182" s="9">
        <v>1</v>
      </c>
      <c r="Y182" s="2" t="s">
        <v>358</v>
      </c>
    </row>
    <row r="183" spans="1:25" x14ac:dyDescent="0.2">
      <c r="A183" s="2" t="s">
        <v>7</v>
      </c>
      <c r="B183" s="2" t="s">
        <v>11</v>
      </c>
      <c r="C183" s="2" t="s">
        <v>23</v>
      </c>
      <c r="D183" s="2" t="s">
        <v>207</v>
      </c>
      <c r="E183" s="2" t="s">
        <v>310</v>
      </c>
      <c r="F183" s="2" t="s">
        <v>326</v>
      </c>
      <c r="G183" s="2" t="s">
        <v>331</v>
      </c>
      <c r="H183" s="6">
        <v>0</v>
      </c>
      <c r="I183" s="6">
        <v>0</v>
      </c>
      <c r="J183" s="6">
        <v>0</v>
      </c>
      <c r="K183" s="6">
        <v>0</v>
      </c>
      <c r="L183" s="2" t="s">
        <v>10</v>
      </c>
      <c r="M183" s="6">
        <v>0</v>
      </c>
      <c r="N183" s="8">
        <v>46233</v>
      </c>
      <c r="O183" s="8">
        <v>46237</v>
      </c>
      <c r="P183" s="2" t="s">
        <v>10</v>
      </c>
      <c r="Q183" s="9">
        <v>0</v>
      </c>
      <c r="R183" s="10">
        <v>0</v>
      </c>
      <c r="S183" s="9">
        <v>8.21917808219178E-3</v>
      </c>
      <c r="T183" s="2" t="s">
        <v>350</v>
      </c>
      <c r="U183" s="6">
        <v>0</v>
      </c>
      <c r="V183" s="9">
        <v>0.11924310705824627</v>
      </c>
      <c r="W183" s="9">
        <v>1</v>
      </c>
      <c r="X183" s="9">
        <v>1</v>
      </c>
      <c r="Y183" s="2" t="s">
        <v>358</v>
      </c>
    </row>
    <row r="184" spans="1:25" x14ac:dyDescent="0.2">
      <c r="A184" s="2" t="s">
        <v>7</v>
      </c>
      <c r="B184" s="2" t="s">
        <v>11</v>
      </c>
      <c r="C184" s="2" t="s">
        <v>23</v>
      </c>
      <c r="D184" s="2" t="s">
        <v>208</v>
      </c>
      <c r="E184" s="2" t="s">
        <v>310</v>
      </c>
      <c r="F184" s="2" t="s">
        <v>326</v>
      </c>
      <c r="G184" s="2" t="s">
        <v>331</v>
      </c>
      <c r="H184" s="6">
        <v>0</v>
      </c>
      <c r="I184" s="6">
        <v>0</v>
      </c>
      <c r="J184" s="6">
        <v>0</v>
      </c>
      <c r="K184" s="6">
        <v>0</v>
      </c>
      <c r="L184" s="2" t="s">
        <v>10</v>
      </c>
      <c r="M184" s="6">
        <v>0</v>
      </c>
      <c r="N184" s="8">
        <v>46233</v>
      </c>
      <c r="O184" s="8">
        <v>46237</v>
      </c>
      <c r="P184" s="2" t="s">
        <v>10</v>
      </c>
      <c r="Q184" s="9">
        <v>0</v>
      </c>
      <c r="R184" s="10">
        <v>0</v>
      </c>
      <c r="S184" s="9">
        <v>8.21917808219178E-3</v>
      </c>
      <c r="T184" s="2" t="s">
        <v>350</v>
      </c>
      <c r="U184" s="6">
        <v>0</v>
      </c>
      <c r="V184" s="9">
        <v>0.11924310705824627</v>
      </c>
      <c r="W184" s="9">
        <v>1</v>
      </c>
      <c r="X184" s="9">
        <v>1</v>
      </c>
      <c r="Y184" s="2" t="s">
        <v>358</v>
      </c>
    </row>
    <row r="185" spans="1:25" x14ac:dyDescent="0.2">
      <c r="A185" s="2" t="s">
        <v>7</v>
      </c>
      <c r="B185" s="2" t="s">
        <v>11</v>
      </c>
      <c r="C185" s="2" t="s">
        <v>23</v>
      </c>
      <c r="D185" s="2" t="s">
        <v>209</v>
      </c>
      <c r="E185" s="2" t="s">
        <v>310</v>
      </c>
      <c r="F185" s="2" t="s">
        <v>326</v>
      </c>
      <c r="G185" s="2" t="s">
        <v>331</v>
      </c>
      <c r="H185" s="6">
        <v>0</v>
      </c>
      <c r="I185" s="6">
        <v>0</v>
      </c>
      <c r="J185" s="6">
        <v>0</v>
      </c>
      <c r="K185" s="6">
        <v>0</v>
      </c>
      <c r="L185" s="2" t="s">
        <v>10</v>
      </c>
      <c r="M185" s="6">
        <v>0</v>
      </c>
      <c r="N185" s="8">
        <v>46233</v>
      </c>
      <c r="O185" s="8">
        <v>46237</v>
      </c>
      <c r="P185" s="2" t="s">
        <v>10</v>
      </c>
      <c r="Q185" s="9">
        <v>0</v>
      </c>
      <c r="R185" s="10">
        <v>0</v>
      </c>
      <c r="S185" s="9">
        <v>8.21917808219178E-3</v>
      </c>
      <c r="T185" s="2" t="s">
        <v>350</v>
      </c>
      <c r="U185" s="6">
        <v>0</v>
      </c>
      <c r="V185" s="9">
        <v>0.11924310705824627</v>
      </c>
      <c r="W185" s="9">
        <v>1</v>
      </c>
      <c r="X185" s="9">
        <v>1</v>
      </c>
      <c r="Y185" s="2" t="s">
        <v>358</v>
      </c>
    </row>
    <row r="186" spans="1:25" x14ac:dyDescent="0.2">
      <c r="A186" s="2" t="s">
        <v>7</v>
      </c>
      <c r="B186" s="2" t="s">
        <v>11</v>
      </c>
      <c r="C186" s="2" t="s">
        <v>23</v>
      </c>
      <c r="D186" s="2" t="s">
        <v>210</v>
      </c>
      <c r="E186" s="2" t="s">
        <v>310</v>
      </c>
      <c r="F186" s="2" t="s">
        <v>326</v>
      </c>
      <c r="G186" s="2" t="s">
        <v>331</v>
      </c>
      <c r="H186" s="6">
        <v>0</v>
      </c>
      <c r="I186" s="6">
        <v>0</v>
      </c>
      <c r="J186" s="6">
        <v>0</v>
      </c>
      <c r="K186" s="6">
        <v>0</v>
      </c>
      <c r="L186" s="2" t="s">
        <v>10</v>
      </c>
      <c r="M186" s="6">
        <v>0</v>
      </c>
      <c r="N186" s="8">
        <v>46233</v>
      </c>
      <c r="O186" s="8">
        <v>46237</v>
      </c>
      <c r="P186" s="2" t="s">
        <v>10</v>
      </c>
      <c r="Q186" s="9">
        <v>0</v>
      </c>
      <c r="R186" s="10">
        <v>0</v>
      </c>
      <c r="S186" s="9">
        <v>8.21917808219178E-3</v>
      </c>
      <c r="T186" s="2" t="s">
        <v>350</v>
      </c>
      <c r="U186" s="6">
        <v>0</v>
      </c>
      <c r="V186" s="9">
        <v>0.11924310705824627</v>
      </c>
      <c r="W186" s="9">
        <v>1</v>
      </c>
      <c r="X186" s="9">
        <v>1</v>
      </c>
      <c r="Y186" s="2" t="s">
        <v>358</v>
      </c>
    </row>
    <row r="187" spans="1:25" x14ac:dyDescent="0.2">
      <c r="A187" s="2" t="s">
        <v>7</v>
      </c>
      <c r="B187" s="2" t="s">
        <v>11</v>
      </c>
      <c r="C187" s="2" t="s">
        <v>23</v>
      </c>
      <c r="D187" s="2" t="s">
        <v>211</v>
      </c>
      <c r="E187" s="2" t="s">
        <v>310</v>
      </c>
      <c r="F187" s="2" t="s">
        <v>326</v>
      </c>
      <c r="G187" s="2" t="s">
        <v>331</v>
      </c>
      <c r="H187" s="6">
        <v>0</v>
      </c>
      <c r="I187" s="6">
        <v>0</v>
      </c>
      <c r="J187" s="6">
        <v>0</v>
      </c>
      <c r="K187" s="6">
        <v>0</v>
      </c>
      <c r="L187" s="2" t="s">
        <v>10</v>
      </c>
      <c r="M187" s="6">
        <v>0</v>
      </c>
      <c r="N187" s="8">
        <v>46233</v>
      </c>
      <c r="O187" s="8">
        <v>46237</v>
      </c>
      <c r="P187" s="2" t="s">
        <v>10</v>
      </c>
      <c r="Q187" s="9">
        <v>0</v>
      </c>
      <c r="R187" s="10">
        <v>0</v>
      </c>
      <c r="S187" s="9">
        <v>8.21917808219178E-3</v>
      </c>
      <c r="T187" s="2" t="s">
        <v>350</v>
      </c>
      <c r="U187" s="6">
        <v>0</v>
      </c>
      <c r="V187" s="9">
        <v>0.11924310705824627</v>
      </c>
      <c r="W187" s="9">
        <v>1</v>
      </c>
      <c r="X187" s="9">
        <v>1</v>
      </c>
      <c r="Y187" s="2" t="s">
        <v>358</v>
      </c>
    </row>
    <row r="188" spans="1:25" x14ac:dyDescent="0.2">
      <c r="A188" s="2" t="s">
        <v>7</v>
      </c>
      <c r="B188" s="2" t="s">
        <v>11</v>
      </c>
      <c r="C188" s="2" t="s">
        <v>23</v>
      </c>
      <c r="D188" s="2" t="s">
        <v>212</v>
      </c>
      <c r="E188" s="2" t="s">
        <v>310</v>
      </c>
      <c r="F188" s="2" t="s">
        <v>326</v>
      </c>
      <c r="G188" s="2" t="s">
        <v>331</v>
      </c>
      <c r="H188" s="6">
        <v>0</v>
      </c>
      <c r="I188" s="6">
        <v>0</v>
      </c>
      <c r="J188" s="6">
        <v>0</v>
      </c>
      <c r="K188" s="6">
        <v>0</v>
      </c>
      <c r="L188" s="2" t="s">
        <v>10</v>
      </c>
      <c r="M188" s="6">
        <v>0</v>
      </c>
      <c r="N188" s="8">
        <v>46233</v>
      </c>
      <c r="O188" s="8">
        <v>46237</v>
      </c>
      <c r="P188" s="2" t="s">
        <v>10</v>
      </c>
      <c r="Q188" s="9">
        <v>0</v>
      </c>
      <c r="R188" s="10">
        <v>0</v>
      </c>
      <c r="S188" s="9">
        <v>8.21917808219178E-3</v>
      </c>
      <c r="T188" s="2" t="s">
        <v>350</v>
      </c>
      <c r="U188" s="6">
        <v>0</v>
      </c>
      <c r="V188" s="9">
        <v>0.11924310705824627</v>
      </c>
      <c r="W188" s="9">
        <v>1</v>
      </c>
      <c r="X188" s="9">
        <v>1</v>
      </c>
      <c r="Y188" s="2" t="s">
        <v>358</v>
      </c>
    </row>
    <row r="189" spans="1:25" x14ac:dyDescent="0.2">
      <c r="A189" s="2" t="s">
        <v>7</v>
      </c>
      <c r="B189" s="2" t="s">
        <v>11</v>
      </c>
      <c r="C189" s="2" t="s">
        <v>23</v>
      </c>
      <c r="D189" s="2" t="s">
        <v>213</v>
      </c>
      <c r="E189" s="2" t="s">
        <v>310</v>
      </c>
      <c r="F189" s="2" t="s">
        <v>326</v>
      </c>
      <c r="G189" s="2" t="s">
        <v>331</v>
      </c>
      <c r="H189" s="6">
        <v>0</v>
      </c>
      <c r="I189" s="6">
        <v>0</v>
      </c>
      <c r="J189" s="6">
        <v>0</v>
      </c>
      <c r="K189" s="6">
        <v>0</v>
      </c>
      <c r="L189" s="2" t="s">
        <v>10</v>
      </c>
      <c r="M189" s="6">
        <v>0</v>
      </c>
      <c r="N189" s="8">
        <v>46233</v>
      </c>
      <c r="O189" s="8">
        <v>46237</v>
      </c>
      <c r="P189" s="2" t="s">
        <v>10</v>
      </c>
      <c r="Q189" s="9">
        <v>0</v>
      </c>
      <c r="R189" s="10">
        <v>0</v>
      </c>
      <c r="S189" s="9">
        <v>8.21917808219178E-3</v>
      </c>
      <c r="T189" s="2" t="s">
        <v>350</v>
      </c>
      <c r="U189" s="6">
        <v>0</v>
      </c>
      <c r="V189" s="9">
        <v>0.11924310705824627</v>
      </c>
      <c r="W189" s="9">
        <v>1</v>
      </c>
      <c r="X189" s="9">
        <v>1</v>
      </c>
      <c r="Y189" s="2" t="s">
        <v>358</v>
      </c>
    </row>
    <row r="190" spans="1:25" x14ac:dyDescent="0.2">
      <c r="A190" s="2" t="s">
        <v>7</v>
      </c>
      <c r="B190" s="2" t="s">
        <v>11</v>
      </c>
      <c r="C190" s="2" t="s">
        <v>23</v>
      </c>
      <c r="D190" s="2" t="s">
        <v>214</v>
      </c>
      <c r="E190" s="2" t="s">
        <v>310</v>
      </c>
      <c r="F190" s="2" t="s">
        <v>326</v>
      </c>
      <c r="G190" s="2" t="s">
        <v>331</v>
      </c>
      <c r="H190" s="6">
        <v>0</v>
      </c>
      <c r="I190" s="6">
        <v>0</v>
      </c>
      <c r="J190" s="6">
        <v>0</v>
      </c>
      <c r="K190" s="6">
        <v>0</v>
      </c>
      <c r="L190" s="2" t="s">
        <v>10</v>
      </c>
      <c r="M190" s="6">
        <v>0</v>
      </c>
      <c r="N190" s="8">
        <v>46233</v>
      </c>
      <c r="O190" s="8">
        <v>46237</v>
      </c>
      <c r="P190" s="2" t="s">
        <v>10</v>
      </c>
      <c r="Q190" s="9">
        <v>0</v>
      </c>
      <c r="R190" s="10">
        <v>0</v>
      </c>
      <c r="S190" s="9">
        <v>8.21917808219178E-3</v>
      </c>
      <c r="T190" s="2" t="s">
        <v>350</v>
      </c>
      <c r="U190" s="6">
        <v>0</v>
      </c>
      <c r="V190" s="9">
        <v>0.11924310705824627</v>
      </c>
      <c r="W190" s="9">
        <v>1</v>
      </c>
      <c r="X190" s="9">
        <v>1</v>
      </c>
      <c r="Y190" s="2" t="s">
        <v>358</v>
      </c>
    </row>
    <row r="191" spans="1:25" x14ac:dyDescent="0.2">
      <c r="A191" s="2" t="s">
        <v>7</v>
      </c>
      <c r="B191" s="2" t="s">
        <v>11</v>
      </c>
      <c r="C191" s="2" t="s">
        <v>23</v>
      </c>
      <c r="D191" s="2" t="s">
        <v>215</v>
      </c>
      <c r="E191" s="2" t="s">
        <v>310</v>
      </c>
      <c r="F191" s="2" t="s">
        <v>326</v>
      </c>
      <c r="G191" s="2" t="s">
        <v>331</v>
      </c>
      <c r="H191" s="6">
        <v>0</v>
      </c>
      <c r="I191" s="6">
        <v>0</v>
      </c>
      <c r="J191" s="6">
        <v>0</v>
      </c>
      <c r="K191" s="6">
        <v>0</v>
      </c>
      <c r="L191" s="2" t="s">
        <v>10</v>
      </c>
      <c r="M191" s="6">
        <v>0</v>
      </c>
      <c r="N191" s="8">
        <v>46233</v>
      </c>
      <c r="O191" s="8">
        <v>46237</v>
      </c>
      <c r="P191" s="2" t="s">
        <v>10</v>
      </c>
      <c r="Q191" s="9">
        <v>0</v>
      </c>
      <c r="R191" s="10">
        <v>0</v>
      </c>
      <c r="S191" s="9">
        <v>8.21917808219178E-3</v>
      </c>
      <c r="T191" s="2" t="s">
        <v>350</v>
      </c>
      <c r="U191" s="6">
        <v>0</v>
      </c>
      <c r="V191" s="9">
        <v>0.11924310705824627</v>
      </c>
      <c r="W191" s="9">
        <v>1</v>
      </c>
      <c r="X191" s="9">
        <v>1</v>
      </c>
      <c r="Y191" s="2" t="s">
        <v>358</v>
      </c>
    </row>
    <row r="192" spans="1:25" x14ac:dyDescent="0.2">
      <c r="A192" s="2" t="s">
        <v>7</v>
      </c>
      <c r="B192" s="2" t="s">
        <v>11</v>
      </c>
      <c r="C192" s="2" t="s">
        <v>23</v>
      </c>
      <c r="D192" s="2" t="s">
        <v>216</v>
      </c>
      <c r="E192" s="2" t="s">
        <v>310</v>
      </c>
      <c r="F192" s="2" t="s">
        <v>326</v>
      </c>
      <c r="G192" s="2" t="s">
        <v>331</v>
      </c>
      <c r="H192" s="6">
        <v>0</v>
      </c>
      <c r="I192" s="6">
        <v>0</v>
      </c>
      <c r="J192" s="6">
        <v>0</v>
      </c>
      <c r="K192" s="6">
        <v>0</v>
      </c>
      <c r="L192" s="2" t="s">
        <v>10</v>
      </c>
      <c r="M192" s="6">
        <v>0</v>
      </c>
      <c r="N192" s="8">
        <v>46233</v>
      </c>
      <c r="O192" s="8">
        <v>46237</v>
      </c>
      <c r="P192" s="2" t="s">
        <v>10</v>
      </c>
      <c r="Q192" s="9">
        <v>0</v>
      </c>
      <c r="R192" s="10">
        <v>0</v>
      </c>
      <c r="S192" s="9">
        <v>8.21917808219178E-3</v>
      </c>
      <c r="T192" s="2" t="s">
        <v>350</v>
      </c>
      <c r="U192" s="6">
        <v>0</v>
      </c>
      <c r="V192" s="9">
        <v>0.11924310705824627</v>
      </c>
      <c r="W192" s="9">
        <v>1</v>
      </c>
      <c r="X192" s="9">
        <v>1</v>
      </c>
      <c r="Y192" s="2" t="s">
        <v>358</v>
      </c>
    </row>
    <row r="193" spans="1:25" x14ac:dyDescent="0.2">
      <c r="A193" s="2" t="s">
        <v>7</v>
      </c>
      <c r="B193" s="2" t="s">
        <v>11</v>
      </c>
      <c r="C193" s="2" t="s">
        <v>23</v>
      </c>
      <c r="D193" s="2" t="s">
        <v>217</v>
      </c>
      <c r="E193" s="2" t="s">
        <v>310</v>
      </c>
      <c r="F193" s="2" t="s">
        <v>326</v>
      </c>
      <c r="G193" s="2" t="s">
        <v>331</v>
      </c>
      <c r="H193" s="6">
        <v>0</v>
      </c>
      <c r="I193" s="6">
        <v>0</v>
      </c>
      <c r="J193" s="6">
        <v>0</v>
      </c>
      <c r="K193" s="6">
        <v>0</v>
      </c>
      <c r="L193" s="2" t="s">
        <v>10</v>
      </c>
      <c r="M193" s="6">
        <v>0</v>
      </c>
      <c r="N193" s="8">
        <v>46233</v>
      </c>
      <c r="O193" s="8">
        <v>46237</v>
      </c>
      <c r="P193" s="2" t="s">
        <v>10</v>
      </c>
      <c r="Q193" s="9">
        <v>0</v>
      </c>
      <c r="R193" s="10">
        <v>0</v>
      </c>
      <c r="S193" s="9">
        <v>8.21917808219178E-3</v>
      </c>
      <c r="T193" s="2" t="s">
        <v>350</v>
      </c>
      <c r="U193" s="6">
        <v>0</v>
      </c>
      <c r="V193" s="9">
        <v>0.11924310705824627</v>
      </c>
      <c r="W193" s="9">
        <v>1</v>
      </c>
      <c r="X193" s="9">
        <v>1</v>
      </c>
      <c r="Y193" s="2" t="s">
        <v>358</v>
      </c>
    </row>
    <row r="194" spans="1:25" x14ac:dyDescent="0.2">
      <c r="A194" s="2" t="s">
        <v>7</v>
      </c>
      <c r="B194" s="2" t="s">
        <v>11</v>
      </c>
      <c r="C194" s="2" t="s">
        <v>23</v>
      </c>
      <c r="D194" s="2" t="s">
        <v>218</v>
      </c>
      <c r="E194" s="2" t="s">
        <v>310</v>
      </c>
      <c r="F194" s="2" t="s">
        <v>326</v>
      </c>
      <c r="G194" s="2" t="s">
        <v>331</v>
      </c>
      <c r="H194" s="6">
        <v>0</v>
      </c>
      <c r="I194" s="6">
        <v>0</v>
      </c>
      <c r="J194" s="6">
        <v>0</v>
      </c>
      <c r="K194" s="6">
        <v>0</v>
      </c>
      <c r="L194" s="2" t="s">
        <v>10</v>
      </c>
      <c r="M194" s="6">
        <v>0</v>
      </c>
      <c r="N194" s="8">
        <v>46233</v>
      </c>
      <c r="O194" s="8">
        <v>46237</v>
      </c>
      <c r="P194" s="2" t="s">
        <v>10</v>
      </c>
      <c r="Q194" s="9">
        <v>0</v>
      </c>
      <c r="R194" s="10">
        <v>0</v>
      </c>
      <c r="S194" s="9">
        <v>8.21917808219178E-3</v>
      </c>
      <c r="T194" s="2" t="s">
        <v>350</v>
      </c>
      <c r="U194" s="6">
        <v>0</v>
      </c>
      <c r="V194" s="9">
        <v>0.11924310705824627</v>
      </c>
      <c r="W194" s="9">
        <v>1</v>
      </c>
      <c r="X194" s="9">
        <v>1</v>
      </c>
      <c r="Y194" s="2" t="s">
        <v>358</v>
      </c>
    </row>
    <row r="195" spans="1:25" x14ac:dyDescent="0.2">
      <c r="A195" s="2" t="s">
        <v>7</v>
      </c>
      <c r="B195" s="2" t="s">
        <v>11</v>
      </c>
      <c r="C195" s="2" t="s">
        <v>23</v>
      </c>
      <c r="D195" s="2" t="s">
        <v>219</v>
      </c>
      <c r="E195" s="2" t="s">
        <v>310</v>
      </c>
      <c r="F195" s="2" t="s">
        <v>326</v>
      </c>
      <c r="G195" s="2" t="s">
        <v>331</v>
      </c>
      <c r="H195" s="6">
        <v>0</v>
      </c>
      <c r="I195" s="6">
        <v>0</v>
      </c>
      <c r="J195" s="6">
        <v>0</v>
      </c>
      <c r="K195" s="6">
        <v>0</v>
      </c>
      <c r="L195" s="2" t="s">
        <v>10</v>
      </c>
      <c r="M195" s="6">
        <v>0</v>
      </c>
      <c r="N195" s="8">
        <v>46233</v>
      </c>
      <c r="O195" s="8">
        <v>46237</v>
      </c>
      <c r="P195" s="2" t="s">
        <v>10</v>
      </c>
      <c r="Q195" s="9">
        <v>0</v>
      </c>
      <c r="R195" s="10">
        <v>0</v>
      </c>
      <c r="S195" s="9">
        <v>8.21917808219178E-3</v>
      </c>
      <c r="T195" s="2" t="s">
        <v>350</v>
      </c>
      <c r="U195" s="6">
        <v>0</v>
      </c>
      <c r="V195" s="9">
        <v>0.11924310705824627</v>
      </c>
      <c r="W195" s="9">
        <v>1</v>
      </c>
      <c r="X195" s="9">
        <v>1</v>
      </c>
      <c r="Y195" s="2" t="s">
        <v>358</v>
      </c>
    </row>
    <row r="196" spans="1:25" x14ac:dyDescent="0.2">
      <c r="A196" s="2" t="s">
        <v>7</v>
      </c>
      <c r="B196" s="2" t="s">
        <v>11</v>
      </c>
      <c r="C196" s="2" t="s">
        <v>23</v>
      </c>
      <c r="D196" s="2" t="s">
        <v>220</v>
      </c>
      <c r="E196" s="2" t="s">
        <v>310</v>
      </c>
      <c r="F196" s="2" t="s">
        <v>326</v>
      </c>
      <c r="G196" s="2" t="s">
        <v>331</v>
      </c>
      <c r="H196" s="6">
        <v>0</v>
      </c>
      <c r="I196" s="6">
        <v>0</v>
      </c>
      <c r="J196" s="6">
        <v>0</v>
      </c>
      <c r="K196" s="6">
        <v>0</v>
      </c>
      <c r="L196" s="2" t="s">
        <v>10</v>
      </c>
      <c r="M196" s="6">
        <v>0</v>
      </c>
      <c r="N196" s="8">
        <v>46233</v>
      </c>
      <c r="O196" s="8">
        <v>46237</v>
      </c>
      <c r="P196" s="2" t="s">
        <v>10</v>
      </c>
      <c r="Q196" s="9">
        <v>0</v>
      </c>
      <c r="R196" s="10">
        <v>0</v>
      </c>
      <c r="S196" s="9">
        <v>8.21917808219178E-3</v>
      </c>
      <c r="T196" s="2" t="s">
        <v>350</v>
      </c>
      <c r="U196" s="6">
        <v>0</v>
      </c>
      <c r="V196" s="9">
        <v>0.11924310705824627</v>
      </c>
      <c r="W196" s="9">
        <v>1</v>
      </c>
      <c r="X196" s="9">
        <v>1</v>
      </c>
      <c r="Y196" s="2" t="s">
        <v>358</v>
      </c>
    </row>
    <row r="197" spans="1:25" x14ac:dyDescent="0.2">
      <c r="A197" s="2" t="s">
        <v>7</v>
      </c>
      <c r="B197" s="2" t="s">
        <v>11</v>
      </c>
      <c r="C197" s="2" t="s">
        <v>23</v>
      </c>
      <c r="D197" s="2" t="s">
        <v>221</v>
      </c>
      <c r="E197" s="2" t="s">
        <v>310</v>
      </c>
      <c r="F197" s="2" t="s">
        <v>326</v>
      </c>
      <c r="G197" s="2" t="s">
        <v>331</v>
      </c>
      <c r="H197" s="6">
        <v>0</v>
      </c>
      <c r="I197" s="6">
        <v>0</v>
      </c>
      <c r="J197" s="6">
        <v>0</v>
      </c>
      <c r="K197" s="6">
        <v>0</v>
      </c>
      <c r="L197" s="2" t="s">
        <v>10</v>
      </c>
      <c r="M197" s="6">
        <v>0</v>
      </c>
      <c r="N197" s="8">
        <v>46233</v>
      </c>
      <c r="O197" s="8">
        <v>46237</v>
      </c>
      <c r="P197" s="2" t="s">
        <v>10</v>
      </c>
      <c r="Q197" s="9">
        <v>0</v>
      </c>
      <c r="R197" s="10">
        <v>0</v>
      </c>
      <c r="S197" s="9">
        <v>8.21917808219178E-3</v>
      </c>
      <c r="T197" s="2" t="s">
        <v>350</v>
      </c>
      <c r="U197" s="6">
        <v>0</v>
      </c>
      <c r="V197" s="9">
        <v>0.11924310705824627</v>
      </c>
      <c r="W197" s="9">
        <v>1</v>
      </c>
      <c r="X197" s="9">
        <v>1</v>
      </c>
      <c r="Y197" s="2" t="s">
        <v>358</v>
      </c>
    </row>
    <row r="198" spans="1:25" x14ac:dyDescent="0.2">
      <c r="A198" s="2" t="s">
        <v>7</v>
      </c>
      <c r="B198" s="2" t="s">
        <v>11</v>
      </c>
      <c r="C198" s="2" t="s">
        <v>23</v>
      </c>
      <c r="D198" s="2" t="s">
        <v>222</v>
      </c>
      <c r="E198" s="2" t="s">
        <v>310</v>
      </c>
      <c r="F198" s="2" t="s">
        <v>326</v>
      </c>
      <c r="G198" s="2" t="s">
        <v>331</v>
      </c>
      <c r="H198" s="6">
        <v>0</v>
      </c>
      <c r="I198" s="6">
        <v>0</v>
      </c>
      <c r="J198" s="6">
        <v>0</v>
      </c>
      <c r="K198" s="6">
        <v>0</v>
      </c>
      <c r="L198" s="2" t="s">
        <v>10</v>
      </c>
      <c r="M198" s="6">
        <v>0</v>
      </c>
      <c r="N198" s="8">
        <v>46233</v>
      </c>
      <c r="O198" s="8">
        <v>46237</v>
      </c>
      <c r="P198" s="2" t="s">
        <v>10</v>
      </c>
      <c r="Q198" s="9">
        <v>0</v>
      </c>
      <c r="R198" s="10">
        <v>0</v>
      </c>
      <c r="S198" s="9">
        <v>8.21917808219178E-3</v>
      </c>
      <c r="T198" s="2" t="s">
        <v>350</v>
      </c>
      <c r="U198" s="6">
        <v>0</v>
      </c>
      <c r="V198" s="9">
        <v>0.11924310705824627</v>
      </c>
      <c r="W198" s="9">
        <v>1</v>
      </c>
      <c r="X198" s="9">
        <v>1</v>
      </c>
      <c r="Y198" s="2" t="s">
        <v>358</v>
      </c>
    </row>
    <row r="199" spans="1:25" x14ac:dyDescent="0.2">
      <c r="A199" s="2" t="s">
        <v>7</v>
      </c>
      <c r="B199" s="2" t="s">
        <v>11</v>
      </c>
      <c r="C199" s="2" t="s">
        <v>23</v>
      </c>
      <c r="D199" s="2" t="s">
        <v>223</v>
      </c>
      <c r="E199" s="2" t="s">
        <v>310</v>
      </c>
      <c r="F199" s="2" t="s">
        <v>326</v>
      </c>
      <c r="G199" s="2" t="s">
        <v>331</v>
      </c>
      <c r="H199" s="6">
        <v>0</v>
      </c>
      <c r="I199" s="6">
        <v>0</v>
      </c>
      <c r="J199" s="6">
        <v>0</v>
      </c>
      <c r="K199" s="6">
        <v>0</v>
      </c>
      <c r="L199" s="2" t="s">
        <v>10</v>
      </c>
      <c r="M199" s="6">
        <v>0</v>
      </c>
      <c r="N199" s="8">
        <v>46233</v>
      </c>
      <c r="O199" s="8">
        <v>46237</v>
      </c>
      <c r="P199" s="2" t="s">
        <v>10</v>
      </c>
      <c r="Q199" s="9">
        <v>0</v>
      </c>
      <c r="R199" s="10">
        <v>0</v>
      </c>
      <c r="S199" s="9">
        <v>8.21917808219178E-3</v>
      </c>
      <c r="T199" s="2" t="s">
        <v>350</v>
      </c>
      <c r="U199" s="6">
        <v>0</v>
      </c>
      <c r="V199" s="9">
        <v>0.11924310705824627</v>
      </c>
      <c r="W199" s="9">
        <v>1</v>
      </c>
      <c r="X199" s="9">
        <v>1</v>
      </c>
      <c r="Y199" s="2" t="s">
        <v>358</v>
      </c>
    </row>
    <row r="200" spans="1:25" x14ac:dyDescent="0.2">
      <c r="A200" s="2" t="s">
        <v>7</v>
      </c>
      <c r="B200" s="2" t="s">
        <v>11</v>
      </c>
      <c r="C200" s="2" t="s">
        <v>23</v>
      </c>
      <c r="D200" s="2" t="s">
        <v>224</v>
      </c>
      <c r="E200" s="2" t="s">
        <v>310</v>
      </c>
      <c r="F200" s="2" t="s">
        <v>326</v>
      </c>
      <c r="G200" s="2" t="s">
        <v>331</v>
      </c>
      <c r="H200" s="6">
        <v>0</v>
      </c>
      <c r="I200" s="6">
        <v>0</v>
      </c>
      <c r="J200" s="6">
        <v>0</v>
      </c>
      <c r="K200" s="6">
        <v>0</v>
      </c>
      <c r="L200" s="2" t="s">
        <v>10</v>
      </c>
      <c r="M200" s="6">
        <v>0</v>
      </c>
      <c r="N200" s="8">
        <v>46233</v>
      </c>
      <c r="O200" s="8">
        <v>46237</v>
      </c>
      <c r="P200" s="2" t="s">
        <v>10</v>
      </c>
      <c r="Q200" s="9">
        <v>0</v>
      </c>
      <c r="R200" s="10">
        <v>0</v>
      </c>
      <c r="S200" s="9">
        <v>8.21917808219178E-3</v>
      </c>
      <c r="T200" s="2" t="s">
        <v>350</v>
      </c>
      <c r="U200" s="6">
        <v>0</v>
      </c>
      <c r="V200" s="9">
        <v>0.11924310705824627</v>
      </c>
      <c r="W200" s="9">
        <v>1</v>
      </c>
      <c r="X200" s="9">
        <v>1</v>
      </c>
      <c r="Y200" s="2" t="s">
        <v>358</v>
      </c>
    </row>
    <row r="201" spans="1:25" x14ac:dyDescent="0.2">
      <c r="A201" s="2" t="s">
        <v>7</v>
      </c>
      <c r="B201" s="2" t="s">
        <v>11</v>
      </c>
      <c r="C201" s="2" t="s">
        <v>23</v>
      </c>
      <c r="D201" s="2" t="s">
        <v>225</v>
      </c>
      <c r="E201" s="2" t="s">
        <v>310</v>
      </c>
      <c r="F201" s="2" t="s">
        <v>326</v>
      </c>
      <c r="G201" s="2" t="s">
        <v>331</v>
      </c>
      <c r="H201" s="6">
        <v>0</v>
      </c>
      <c r="I201" s="6">
        <v>0</v>
      </c>
      <c r="J201" s="6">
        <v>0</v>
      </c>
      <c r="K201" s="6">
        <v>0</v>
      </c>
      <c r="L201" s="2" t="s">
        <v>10</v>
      </c>
      <c r="M201" s="6">
        <v>0</v>
      </c>
      <c r="N201" s="8">
        <v>46233</v>
      </c>
      <c r="O201" s="8">
        <v>46237</v>
      </c>
      <c r="P201" s="2" t="s">
        <v>10</v>
      </c>
      <c r="Q201" s="9">
        <v>0</v>
      </c>
      <c r="R201" s="10">
        <v>0</v>
      </c>
      <c r="S201" s="9">
        <v>8.21917808219178E-3</v>
      </c>
      <c r="T201" s="2" t="s">
        <v>350</v>
      </c>
      <c r="U201" s="6">
        <v>0</v>
      </c>
      <c r="V201" s="9">
        <v>0.11924310705824627</v>
      </c>
      <c r="W201" s="9">
        <v>1</v>
      </c>
      <c r="X201" s="9">
        <v>1</v>
      </c>
      <c r="Y201" s="2" t="s">
        <v>358</v>
      </c>
    </row>
    <row r="202" spans="1:25" x14ac:dyDescent="0.2">
      <c r="A202" s="2" t="s">
        <v>7</v>
      </c>
      <c r="B202" s="2" t="s">
        <v>11</v>
      </c>
      <c r="C202" s="2" t="s">
        <v>23</v>
      </c>
      <c r="D202" s="2" t="s">
        <v>226</v>
      </c>
      <c r="E202" s="2" t="s">
        <v>310</v>
      </c>
      <c r="F202" s="2" t="s">
        <v>326</v>
      </c>
      <c r="G202" s="2" t="s">
        <v>331</v>
      </c>
      <c r="H202" s="6">
        <v>0</v>
      </c>
      <c r="I202" s="6">
        <v>0</v>
      </c>
      <c r="J202" s="6">
        <v>0</v>
      </c>
      <c r="K202" s="6">
        <v>0</v>
      </c>
      <c r="L202" s="2" t="s">
        <v>10</v>
      </c>
      <c r="M202" s="6">
        <v>0</v>
      </c>
      <c r="N202" s="8">
        <v>46233</v>
      </c>
      <c r="O202" s="8">
        <v>46237</v>
      </c>
      <c r="P202" s="2" t="s">
        <v>10</v>
      </c>
      <c r="Q202" s="9">
        <v>0</v>
      </c>
      <c r="R202" s="10">
        <v>0</v>
      </c>
      <c r="S202" s="9">
        <v>8.21917808219178E-3</v>
      </c>
      <c r="T202" s="2" t="s">
        <v>350</v>
      </c>
      <c r="U202" s="6">
        <v>0</v>
      </c>
      <c r="V202" s="9">
        <v>0.11924310705824627</v>
      </c>
      <c r="W202" s="9">
        <v>1</v>
      </c>
      <c r="X202" s="9">
        <v>1</v>
      </c>
      <c r="Y202" s="2" t="s">
        <v>358</v>
      </c>
    </row>
    <row r="203" spans="1:25" x14ac:dyDescent="0.2">
      <c r="A203" s="2" t="s">
        <v>7</v>
      </c>
      <c r="B203" s="2" t="s">
        <v>11</v>
      </c>
      <c r="C203" s="2" t="s">
        <v>23</v>
      </c>
      <c r="D203" s="2" t="s">
        <v>227</v>
      </c>
      <c r="E203" s="2" t="s">
        <v>310</v>
      </c>
      <c r="F203" s="2" t="s">
        <v>326</v>
      </c>
      <c r="G203" s="2" t="s">
        <v>331</v>
      </c>
      <c r="H203" s="6">
        <v>0</v>
      </c>
      <c r="I203" s="6">
        <v>0</v>
      </c>
      <c r="J203" s="6">
        <v>0</v>
      </c>
      <c r="K203" s="6">
        <v>0</v>
      </c>
      <c r="L203" s="2" t="s">
        <v>10</v>
      </c>
      <c r="M203" s="6">
        <v>0</v>
      </c>
      <c r="N203" s="8">
        <v>46233</v>
      </c>
      <c r="O203" s="8">
        <v>46237</v>
      </c>
      <c r="P203" s="2" t="s">
        <v>10</v>
      </c>
      <c r="Q203" s="9">
        <v>0</v>
      </c>
      <c r="R203" s="10">
        <v>0</v>
      </c>
      <c r="S203" s="9">
        <v>8.21917808219178E-3</v>
      </c>
      <c r="T203" s="2" t="s">
        <v>350</v>
      </c>
      <c r="U203" s="6">
        <v>0</v>
      </c>
      <c r="V203" s="9">
        <v>0.11924310705824627</v>
      </c>
      <c r="W203" s="9">
        <v>1</v>
      </c>
      <c r="X203" s="9">
        <v>1</v>
      </c>
      <c r="Y203" s="2" t="s">
        <v>358</v>
      </c>
    </row>
    <row r="204" spans="1:25" x14ac:dyDescent="0.2">
      <c r="A204" s="2" t="s">
        <v>7</v>
      </c>
      <c r="B204" s="2" t="s">
        <v>11</v>
      </c>
      <c r="C204" s="2" t="s">
        <v>23</v>
      </c>
      <c r="D204" s="2" t="s">
        <v>228</v>
      </c>
      <c r="E204" s="2" t="s">
        <v>310</v>
      </c>
      <c r="F204" s="2" t="s">
        <v>326</v>
      </c>
      <c r="G204" s="2" t="s">
        <v>331</v>
      </c>
      <c r="H204" s="6">
        <v>0</v>
      </c>
      <c r="I204" s="6">
        <v>0</v>
      </c>
      <c r="J204" s="6">
        <v>0</v>
      </c>
      <c r="K204" s="6">
        <v>0</v>
      </c>
      <c r="L204" s="2" t="s">
        <v>10</v>
      </c>
      <c r="M204" s="6">
        <v>0</v>
      </c>
      <c r="N204" s="8">
        <v>46233</v>
      </c>
      <c r="O204" s="8">
        <v>46237</v>
      </c>
      <c r="P204" s="2" t="s">
        <v>10</v>
      </c>
      <c r="Q204" s="9">
        <v>0</v>
      </c>
      <c r="R204" s="10">
        <v>0</v>
      </c>
      <c r="S204" s="9">
        <v>8.21917808219178E-3</v>
      </c>
      <c r="T204" s="2" t="s">
        <v>350</v>
      </c>
      <c r="U204" s="6">
        <v>0</v>
      </c>
      <c r="V204" s="9">
        <v>0.11924310705824627</v>
      </c>
      <c r="W204" s="9">
        <v>1</v>
      </c>
      <c r="X204" s="9">
        <v>1</v>
      </c>
      <c r="Y204" s="2" t="s">
        <v>358</v>
      </c>
    </row>
    <row r="205" spans="1:25" x14ac:dyDescent="0.2">
      <c r="A205" s="2" t="s">
        <v>7</v>
      </c>
      <c r="B205" s="2" t="s">
        <v>11</v>
      </c>
      <c r="C205" s="2" t="s">
        <v>23</v>
      </c>
      <c r="D205" s="2" t="s">
        <v>229</v>
      </c>
      <c r="E205" s="2" t="s">
        <v>310</v>
      </c>
      <c r="F205" s="2" t="s">
        <v>326</v>
      </c>
      <c r="G205" s="2" t="s">
        <v>331</v>
      </c>
      <c r="H205" s="6">
        <v>0</v>
      </c>
      <c r="I205" s="6">
        <v>0</v>
      </c>
      <c r="J205" s="6">
        <v>0</v>
      </c>
      <c r="K205" s="6">
        <v>0</v>
      </c>
      <c r="L205" s="2" t="s">
        <v>10</v>
      </c>
      <c r="M205" s="6">
        <v>0</v>
      </c>
      <c r="N205" s="8">
        <v>46233</v>
      </c>
      <c r="O205" s="8">
        <v>46237</v>
      </c>
      <c r="P205" s="2" t="s">
        <v>10</v>
      </c>
      <c r="Q205" s="9">
        <v>0</v>
      </c>
      <c r="R205" s="10">
        <v>0</v>
      </c>
      <c r="S205" s="9">
        <v>8.21917808219178E-3</v>
      </c>
      <c r="T205" s="2" t="s">
        <v>350</v>
      </c>
      <c r="U205" s="6">
        <v>0</v>
      </c>
      <c r="V205" s="9">
        <v>0.11924310705824627</v>
      </c>
      <c r="W205" s="9">
        <v>1</v>
      </c>
      <c r="X205" s="9">
        <v>1</v>
      </c>
      <c r="Y205" s="2" t="s">
        <v>358</v>
      </c>
    </row>
    <row r="206" spans="1:25" x14ac:dyDescent="0.2">
      <c r="A206" s="2" t="s">
        <v>7</v>
      </c>
      <c r="B206" s="2" t="s">
        <v>11</v>
      </c>
      <c r="C206" s="2" t="s">
        <v>23</v>
      </c>
      <c r="D206" s="2" t="s">
        <v>230</v>
      </c>
      <c r="E206" s="2" t="s">
        <v>310</v>
      </c>
      <c r="F206" s="2" t="s">
        <v>326</v>
      </c>
      <c r="G206" s="2" t="s">
        <v>331</v>
      </c>
      <c r="H206" s="6">
        <v>0</v>
      </c>
      <c r="I206" s="6">
        <v>0</v>
      </c>
      <c r="J206" s="6">
        <v>0</v>
      </c>
      <c r="K206" s="6">
        <v>0</v>
      </c>
      <c r="L206" s="2" t="s">
        <v>10</v>
      </c>
      <c r="M206" s="6">
        <v>0</v>
      </c>
      <c r="N206" s="8">
        <v>46233</v>
      </c>
      <c r="O206" s="8">
        <v>46237</v>
      </c>
      <c r="P206" s="2" t="s">
        <v>10</v>
      </c>
      <c r="Q206" s="9">
        <v>0</v>
      </c>
      <c r="R206" s="10">
        <v>0</v>
      </c>
      <c r="S206" s="9">
        <v>8.21917808219178E-3</v>
      </c>
      <c r="T206" s="2" t="s">
        <v>350</v>
      </c>
      <c r="U206" s="6">
        <v>0</v>
      </c>
      <c r="V206" s="9">
        <v>0.11924310705824627</v>
      </c>
      <c r="W206" s="9">
        <v>1</v>
      </c>
      <c r="X206" s="9">
        <v>1</v>
      </c>
      <c r="Y206" s="2" t="s">
        <v>358</v>
      </c>
    </row>
    <row r="207" spans="1:25" x14ac:dyDescent="0.2">
      <c r="A207" s="2" t="s">
        <v>7</v>
      </c>
      <c r="B207" s="2" t="s">
        <v>11</v>
      </c>
      <c r="C207" s="2" t="s">
        <v>23</v>
      </c>
      <c r="D207" s="2" t="s">
        <v>231</v>
      </c>
      <c r="E207" s="2" t="s">
        <v>310</v>
      </c>
      <c r="F207" s="2" t="s">
        <v>326</v>
      </c>
      <c r="G207" s="2" t="s">
        <v>331</v>
      </c>
      <c r="H207" s="6">
        <v>0</v>
      </c>
      <c r="I207" s="6">
        <v>0</v>
      </c>
      <c r="J207" s="6">
        <v>0</v>
      </c>
      <c r="K207" s="6">
        <v>0</v>
      </c>
      <c r="L207" s="2" t="s">
        <v>10</v>
      </c>
      <c r="M207" s="6">
        <v>0</v>
      </c>
      <c r="N207" s="8">
        <v>46233</v>
      </c>
      <c r="O207" s="8">
        <v>46237</v>
      </c>
      <c r="P207" s="2" t="s">
        <v>10</v>
      </c>
      <c r="Q207" s="9">
        <v>0</v>
      </c>
      <c r="R207" s="10">
        <v>0</v>
      </c>
      <c r="S207" s="9">
        <v>8.21917808219178E-3</v>
      </c>
      <c r="T207" s="2" t="s">
        <v>350</v>
      </c>
      <c r="U207" s="6">
        <v>0</v>
      </c>
      <c r="V207" s="9">
        <v>0.11924310705824627</v>
      </c>
      <c r="W207" s="9">
        <v>1</v>
      </c>
      <c r="X207" s="9">
        <v>1</v>
      </c>
      <c r="Y207" s="2" t="s">
        <v>358</v>
      </c>
    </row>
    <row r="208" spans="1:25" x14ac:dyDescent="0.2">
      <c r="A208" s="2" t="s">
        <v>7</v>
      </c>
      <c r="B208" s="2" t="s">
        <v>11</v>
      </c>
      <c r="C208" s="2" t="s">
        <v>23</v>
      </c>
      <c r="D208" s="2" t="s">
        <v>232</v>
      </c>
      <c r="E208" s="2" t="s">
        <v>310</v>
      </c>
      <c r="F208" s="2" t="s">
        <v>326</v>
      </c>
      <c r="G208" s="2" t="s">
        <v>331</v>
      </c>
      <c r="H208" s="6">
        <v>0</v>
      </c>
      <c r="I208" s="6">
        <v>0</v>
      </c>
      <c r="J208" s="6">
        <v>0</v>
      </c>
      <c r="K208" s="6">
        <v>0</v>
      </c>
      <c r="L208" s="2" t="s">
        <v>10</v>
      </c>
      <c r="M208" s="6">
        <v>0</v>
      </c>
      <c r="N208" s="8">
        <v>46233</v>
      </c>
      <c r="O208" s="8">
        <v>46237</v>
      </c>
      <c r="P208" s="2" t="s">
        <v>10</v>
      </c>
      <c r="Q208" s="9">
        <v>0</v>
      </c>
      <c r="R208" s="10">
        <v>0</v>
      </c>
      <c r="S208" s="9">
        <v>8.21917808219178E-3</v>
      </c>
      <c r="T208" s="2" t="s">
        <v>350</v>
      </c>
      <c r="U208" s="6">
        <v>0</v>
      </c>
      <c r="V208" s="9">
        <v>0.11924310705824627</v>
      </c>
      <c r="W208" s="9">
        <v>1</v>
      </c>
      <c r="X208" s="9">
        <v>1</v>
      </c>
      <c r="Y208" s="2" t="s">
        <v>358</v>
      </c>
    </row>
    <row r="209" spans="1:25" x14ac:dyDescent="0.2">
      <c r="A209" s="2" t="s">
        <v>7</v>
      </c>
      <c r="B209" s="2" t="s">
        <v>11</v>
      </c>
      <c r="C209" s="2" t="s">
        <v>23</v>
      </c>
      <c r="D209" s="2" t="s">
        <v>233</v>
      </c>
      <c r="E209" s="2" t="s">
        <v>310</v>
      </c>
      <c r="F209" s="2" t="s">
        <v>326</v>
      </c>
      <c r="G209" s="2" t="s">
        <v>331</v>
      </c>
      <c r="H209" s="6">
        <v>0</v>
      </c>
      <c r="I209" s="6">
        <v>0</v>
      </c>
      <c r="J209" s="6">
        <v>0</v>
      </c>
      <c r="K209" s="6">
        <v>0</v>
      </c>
      <c r="L209" s="2" t="s">
        <v>10</v>
      </c>
      <c r="M209" s="6">
        <v>0</v>
      </c>
      <c r="N209" s="8">
        <v>46233</v>
      </c>
      <c r="O209" s="8">
        <v>46237</v>
      </c>
      <c r="P209" s="2" t="s">
        <v>10</v>
      </c>
      <c r="Q209" s="9">
        <v>0</v>
      </c>
      <c r="R209" s="10">
        <v>0</v>
      </c>
      <c r="S209" s="9">
        <v>8.21917808219178E-3</v>
      </c>
      <c r="T209" s="2" t="s">
        <v>350</v>
      </c>
      <c r="U209" s="6">
        <v>0</v>
      </c>
      <c r="V209" s="9">
        <v>0.11924310705824627</v>
      </c>
      <c r="W209" s="9">
        <v>1</v>
      </c>
      <c r="X209" s="9">
        <v>1</v>
      </c>
      <c r="Y209" s="2" t="s">
        <v>358</v>
      </c>
    </row>
    <row r="210" spans="1:25" x14ac:dyDescent="0.2">
      <c r="A210" s="2" t="s">
        <v>7</v>
      </c>
      <c r="B210" s="2" t="s">
        <v>11</v>
      </c>
      <c r="C210" s="2" t="s">
        <v>23</v>
      </c>
      <c r="D210" s="2" t="s">
        <v>234</v>
      </c>
      <c r="E210" s="2" t="s">
        <v>310</v>
      </c>
      <c r="F210" s="2" t="s">
        <v>326</v>
      </c>
      <c r="G210" s="2" t="s">
        <v>331</v>
      </c>
      <c r="H210" s="6">
        <v>0</v>
      </c>
      <c r="I210" s="6">
        <v>0</v>
      </c>
      <c r="J210" s="6">
        <v>0</v>
      </c>
      <c r="K210" s="6">
        <v>0</v>
      </c>
      <c r="L210" s="2" t="s">
        <v>10</v>
      </c>
      <c r="M210" s="6">
        <v>0</v>
      </c>
      <c r="N210" s="8">
        <v>46233</v>
      </c>
      <c r="O210" s="8">
        <v>46237</v>
      </c>
      <c r="P210" s="2" t="s">
        <v>10</v>
      </c>
      <c r="Q210" s="9">
        <v>0</v>
      </c>
      <c r="R210" s="10">
        <v>0</v>
      </c>
      <c r="S210" s="9">
        <v>8.21917808219178E-3</v>
      </c>
      <c r="T210" s="2" t="s">
        <v>350</v>
      </c>
      <c r="U210" s="6">
        <v>0</v>
      </c>
      <c r="V210" s="9">
        <v>0.11924310705824627</v>
      </c>
      <c r="W210" s="9">
        <v>1</v>
      </c>
      <c r="X210" s="9">
        <v>1</v>
      </c>
      <c r="Y210" s="2" t="s">
        <v>358</v>
      </c>
    </row>
    <row r="211" spans="1:25" x14ac:dyDescent="0.2">
      <c r="A211" s="2" t="s">
        <v>7</v>
      </c>
      <c r="B211" s="2" t="s">
        <v>11</v>
      </c>
      <c r="C211" s="2" t="s">
        <v>23</v>
      </c>
      <c r="D211" s="2" t="s">
        <v>235</v>
      </c>
      <c r="E211" s="2" t="s">
        <v>310</v>
      </c>
      <c r="F211" s="2" t="s">
        <v>326</v>
      </c>
      <c r="G211" s="2" t="s">
        <v>331</v>
      </c>
      <c r="H211" s="6">
        <v>0</v>
      </c>
      <c r="I211" s="6">
        <v>0</v>
      </c>
      <c r="J211" s="6">
        <v>0</v>
      </c>
      <c r="K211" s="6">
        <v>0</v>
      </c>
      <c r="L211" s="2" t="s">
        <v>10</v>
      </c>
      <c r="M211" s="6">
        <v>0</v>
      </c>
      <c r="N211" s="8">
        <v>46233</v>
      </c>
      <c r="O211" s="8">
        <v>46237</v>
      </c>
      <c r="P211" s="2" t="s">
        <v>10</v>
      </c>
      <c r="Q211" s="9">
        <v>0</v>
      </c>
      <c r="R211" s="10">
        <v>0</v>
      </c>
      <c r="S211" s="9">
        <v>8.21917808219178E-3</v>
      </c>
      <c r="T211" s="2" t="s">
        <v>350</v>
      </c>
      <c r="U211" s="6">
        <v>0</v>
      </c>
      <c r="V211" s="9">
        <v>0.11924310705824627</v>
      </c>
      <c r="W211" s="9">
        <v>1</v>
      </c>
      <c r="X211" s="9">
        <v>1</v>
      </c>
      <c r="Y211" s="2" t="s">
        <v>358</v>
      </c>
    </row>
    <row r="212" spans="1:25" x14ac:dyDescent="0.2">
      <c r="A212" s="2" t="s">
        <v>7</v>
      </c>
      <c r="B212" s="2" t="s">
        <v>11</v>
      </c>
      <c r="C212" s="2" t="s">
        <v>23</v>
      </c>
      <c r="D212" s="2" t="s">
        <v>236</v>
      </c>
      <c r="E212" s="2" t="s">
        <v>310</v>
      </c>
      <c r="F212" s="2" t="s">
        <v>326</v>
      </c>
      <c r="G212" s="2" t="s">
        <v>331</v>
      </c>
      <c r="H212" s="6">
        <v>0</v>
      </c>
      <c r="I212" s="6">
        <v>0</v>
      </c>
      <c r="J212" s="6">
        <v>0</v>
      </c>
      <c r="K212" s="6">
        <v>0</v>
      </c>
      <c r="L212" s="2" t="s">
        <v>10</v>
      </c>
      <c r="M212" s="6">
        <v>0</v>
      </c>
      <c r="N212" s="8">
        <v>46233</v>
      </c>
      <c r="O212" s="8">
        <v>46237</v>
      </c>
      <c r="P212" s="2" t="s">
        <v>10</v>
      </c>
      <c r="Q212" s="9">
        <v>0</v>
      </c>
      <c r="R212" s="10">
        <v>0</v>
      </c>
      <c r="S212" s="9">
        <v>8.21917808219178E-3</v>
      </c>
      <c r="T212" s="2" t="s">
        <v>352</v>
      </c>
      <c r="U212" s="6">
        <v>0</v>
      </c>
      <c r="V212" s="9">
        <v>0.11924310705824627</v>
      </c>
      <c r="W212" s="9">
        <v>1</v>
      </c>
      <c r="X212" s="9">
        <v>1</v>
      </c>
      <c r="Y212" s="2" t="s">
        <v>358</v>
      </c>
    </row>
    <row r="213" spans="1:25" x14ac:dyDescent="0.2">
      <c r="A213" s="2" t="s">
        <v>7</v>
      </c>
      <c r="B213" s="2" t="s">
        <v>11</v>
      </c>
      <c r="C213" s="2" t="s">
        <v>23</v>
      </c>
      <c r="D213" s="2" t="s">
        <v>237</v>
      </c>
      <c r="E213" s="2" t="s">
        <v>310</v>
      </c>
      <c r="F213" s="2" t="s">
        <v>326</v>
      </c>
      <c r="G213" s="2" t="s">
        <v>331</v>
      </c>
      <c r="H213" s="6">
        <v>0</v>
      </c>
      <c r="I213" s="6">
        <v>0</v>
      </c>
      <c r="J213" s="6">
        <v>0</v>
      </c>
      <c r="K213" s="6">
        <v>0</v>
      </c>
      <c r="L213" s="2" t="s">
        <v>10</v>
      </c>
      <c r="M213" s="6">
        <v>0</v>
      </c>
      <c r="N213" s="8">
        <v>46233</v>
      </c>
      <c r="O213" s="8">
        <v>46237</v>
      </c>
      <c r="P213" s="2" t="s">
        <v>10</v>
      </c>
      <c r="Q213" s="9">
        <v>0</v>
      </c>
      <c r="R213" s="10">
        <v>0</v>
      </c>
      <c r="S213" s="9">
        <v>8.21917808219178E-3</v>
      </c>
      <c r="T213" s="2" t="s">
        <v>350</v>
      </c>
      <c r="U213" s="6">
        <v>0</v>
      </c>
      <c r="V213" s="9">
        <v>0.11924310705824627</v>
      </c>
      <c r="W213" s="9">
        <v>1</v>
      </c>
      <c r="X213" s="9">
        <v>1</v>
      </c>
      <c r="Y213" s="2" t="s">
        <v>358</v>
      </c>
    </row>
    <row r="214" spans="1:25" x14ac:dyDescent="0.2">
      <c r="A214" s="2" t="s">
        <v>7</v>
      </c>
      <c r="B214" s="2" t="s">
        <v>11</v>
      </c>
      <c r="C214" s="2" t="s">
        <v>23</v>
      </c>
      <c r="D214" s="2" t="s">
        <v>238</v>
      </c>
      <c r="E214" s="2" t="s">
        <v>310</v>
      </c>
      <c r="F214" s="2" t="s">
        <v>326</v>
      </c>
      <c r="G214" s="2" t="s">
        <v>331</v>
      </c>
      <c r="H214" s="6">
        <v>0</v>
      </c>
      <c r="I214" s="6">
        <v>0</v>
      </c>
      <c r="J214" s="6">
        <v>0</v>
      </c>
      <c r="K214" s="6">
        <v>0</v>
      </c>
      <c r="L214" s="2" t="s">
        <v>10</v>
      </c>
      <c r="M214" s="6">
        <v>0</v>
      </c>
      <c r="N214" s="8">
        <v>46233</v>
      </c>
      <c r="O214" s="8">
        <v>46237</v>
      </c>
      <c r="P214" s="2" t="s">
        <v>10</v>
      </c>
      <c r="Q214" s="9">
        <v>0</v>
      </c>
      <c r="R214" s="10">
        <v>0</v>
      </c>
      <c r="S214" s="9">
        <v>8.21917808219178E-3</v>
      </c>
      <c r="T214" s="2" t="s">
        <v>350</v>
      </c>
      <c r="U214" s="6">
        <v>0</v>
      </c>
      <c r="V214" s="9">
        <v>0.11924310705824627</v>
      </c>
      <c r="W214" s="9">
        <v>1</v>
      </c>
      <c r="X214" s="9">
        <v>1</v>
      </c>
      <c r="Y214" s="2" t="s">
        <v>358</v>
      </c>
    </row>
    <row r="215" spans="1:25" x14ac:dyDescent="0.2">
      <c r="A215" s="2" t="s">
        <v>7</v>
      </c>
      <c r="B215" s="2" t="s">
        <v>11</v>
      </c>
      <c r="C215" s="2" t="s">
        <v>23</v>
      </c>
      <c r="D215" s="2" t="s">
        <v>239</v>
      </c>
      <c r="E215" s="2" t="s">
        <v>310</v>
      </c>
      <c r="F215" s="2" t="s">
        <v>326</v>
      </c>
      <c r="G215" s="2" t="s">
        <v>331</v>
      </c>
      <c r="H215" s="6">
        <v>0</v>
      </c>
      <c r="I215" s="6">
        <v>0</v>
      </c>
      <c r="J215" s="6">
        <v>0</v>
      </c>
      <c r="K215" s="6">
        <v>0</v>
      </c>
      <c r="L215" s="2" t="s">
        <v>10</v>
      </c>
      <c r="M215" s="6">
        <v>0</v>
      </c>
      <c r="N215" s="8">
        <v>46233</v>
      </c>
      <c r="O215" s="8">
        <v>46237</v>
      </c>
      <c r="P215" s="2" t="s">
        <v>10</v>
      </c>
      <c r="Q215" s="9">
        <v>0</v>
      </c>
      <c r="R215" s="10">
        <v>0</v>
      </c>
      <c r="S215" s="9">
        <v>8.21917808219178E-3</v>
      </c>
      <c r="T215" s="2" t="s">
        <v>350</v>
      </c>
      <c r="U215" s="6">
        <v>0</v>
      </c>
      <c r="V215" s="9">
        <v>0.11924310705824627</v>
      </c>
      <c r="W215" s="9">
        <v>1</v>
      </c>
      <c r="X215" s="9">
        <v>1</v>
      </c>
      <c r="Y215" s="2" t="s">
        <v>358</v>
      </c>
    </row>
    <row r="216" spans="1:25" x14ac:dyDescent="0.2">
      <c r="A216" s="2" t="s">
        <v>7</v>
      </c>
      <c r="B216" s="2" t="s">
        <v>11</v>
      </c>
      <c r="C216" s="2" t="s">
        <v>23</v>
      </c>
      <c r="D216" s="2" t="s">
        <v>240</v>
      </c>
      <c r="E216" s="2" t="s">
        <v>310</v>
      </c>
      <c r="F216" s="2" t="s">
        <v>326</v>
      </c>
      <c r="G216" s="2" t="s">
        <v>331</v>
      </c>
      <c r="H216" s="6">
        <v>0</v>
      </c>
      <c r="I216" s="6">
        <v>0</v>
      </c>
      <c r="J216" s="6">
        <v>0</v>
      </c>
      <c r="K216" s="6">
        <v>0</v>
      </c>
      <c r="L216" s="2" t="s">
        <v>10</v>
      </c>
      <c r="M216" s="6">
        <v>0</v>
      </c>
      <c r="N216" s="8">
        <v>46233</v>
      </c>
      <c r="O216" s="8">
        <v>46237</v>
      </c>
      <c r="P216" s="2" t="s">
        <v>10</v>
      </c>
      <c r="Q216" s="9">
        <v>0</v>
      </c>
      <c r="R216" s="10">
        <v>0</v>
      </c>
      <c r="S216" s="9">
        <v>8.21917808219178E-3</v>
      </c>
      <c r="T216" s="2" t="s">
        <v>350</v>
      </c>
      <c r="U216" s="6">
        <v>0</v>
      </c>
      <c r="V216" s="9">
        <v>0.11924310705824627</v>
      </c>
      <c r="W216" s="9">
        <v>1</v>
      </c>
      <c r="X216" s="9">
        <v>1</v>
      </c>
      <c r="Y216" s="2" t="s">
        <v>358</v>
      </c>
    </row>
    <row r="217" spans="1:25" x14ac:dyDescent="0.2">
      <c r="A217" s="2" t="s">
        <v>7</v>
      </c>
      <c r="B217" s="2" t="s">
        <v>11</v>
      </c>
      <c r="C217" s="2" t="s">
        <v>23</v>
      </c>
      <c r="D217" s="2" t="s">
        <v>241</v>
      </c>
      <c r="E217" s="2" t="s">
        <v>310</v>
      </c>
      <c r="F217" s="2" t="s">
        <v>326</v>
      </c>
      <c r="G217" s="2" t="s">
        <v>331</v>
      </c>
      <c r="H217" s="6">
        <v>0</v>
      </c>
      <c r="I217" s="6">
        <v>0</v>
      </c>
      <c r="J217" s="6">
        <v>0</v>
      </c>
      <c r="K217" s="6">
        <v>0</v>
      </c>
      <c r="L217" s="2" t="s">
        <v>10</v>
      </c>
      <c r="M217" s="6">
        <v>0</v>
      </c>
      <c r="N217" s="8">
        <v>46233</v>
      </c>
      <c r="O217" s="8">
        <v>46237</v>
      </c>
      <c r="P217" s="2" t="s">
        <v>10</v>
      </c>
      <c r="Q217" s="9">
        <v>0</v>
      </c>
      <c r="R217" s="10">
        <v>0</v>
      </c>
      <c r="S217" s="9">
        <v>8.21917808219178E-3</v>
      </c>
      <c r="T217" s="2" t="s">
        <v>350</v>
      </c>
      <c r="U217" s="6">
        <v>0</v>
      </c>
      <c r="V217" s="9">
        <v>0.11924310705824627</v>
      </c>
      <c r="W217" s="9">
        <v>1</v>
      </c>
      <c r="X217" s="9">
        <v>1</v>
      </c>
      <c r="Y217" s="2" t="s">
        <v>358</v>
      </c>
    </row>
    <row r="218" spans="1:25" x14ac:dyDescent="0.2">
      <c r="A218" s="2" t="s">
        <v>7</v>
      </c>
      <c r="B218" s="2" t="s">
        <v>11</v>
      </c>
      <c r="C218" s="2" t="s">
        <v>23</v>
      </c>
      <c r="D218" s="2" t="s">
        <v>242</v>
      </c>
      <c r="E218" s="2" t="s">
        <v>310</v>
      </c>
      <c r="F218" s="2" t="s">
        <v>326</v>
      </c>
      <c r="G218" s="2" t="s">
        <v>331</v>
      </c>
      <c r="H218" s="6">
        <v>0</v>
      </c>
      <c r="I218" s="6">
        <v>0</v>
      </c>
      <c r="J218" s="6">
        <v>0</v>
      </c>
      <c r="K218" s="6">
        <v>0</v>
      </c>
      <c r="L218" s="2" t="s">
        <v>10</v>
      </c>
      <c r="M218" s="6">
        <v>0</v>
      </c>
      <c r="N218" s="8">
        <v>46233</v>
      </c>
      <c r="O218" s="8">
        <v>46237</v>
      </c>
      <c r="P218" s="2" t="s">
        <v>10</v>
      </c>
      <c r="Q218" s="9">
        <v>0</v>
      </c>
      <c r="R218" s="10">
        <v>0</v>
      </c>
      <c r="S218" s="9">
        <v>8.21917808219178E-3</v>
      </c>
      <c r="T218" s="2" t="s">
        <v>350</v>
      </c>
      <c r="U218" s="6">
        <v>0</v>
      </c>
      <c r="V218" s="9">
        <v>0.11924310705824627</v>
      </c>
      <c r="W218" s="9">
        <v>1</v>
      </c>
      <c r="X218" s="9">
        <v>1</v>
      </c>
      <c r="Y218" s="2" t="s">
        <v>358</v>
      </c>
    </row>
    <row r="219" spans="1:25" x14ac:dyDescent="0.2">
      <c r="A219" s="2" t="s">
        <v>7</v>
      </c>
      <c r="B219" s="2" t="s">
        <v>11</v>
      </c>
      <c r="C219" s="2" t="s">
        <v>23</v>
      </c>
      <c r="D219" s="2" t="s">
        <v>243</v>
      </c>
      <c r="E219" s="2" t="s">
        <v>310</v>
      </c>
      <c r="F219" s="2" t="s">
        <v>326</v>
      </c>
      <c r="G219" s="2" t="s">
        <v>331</v>
      </c>
      <c r="H219" s="6">
        <v>0</v>
      </c>
      <c r="I219" s="6">
        <v>0</v>
      </c>
      <c r="J219" s="6">
        <v>0</v>
      </c>
      <c r="K219" s="6">
        <v>0</v>
      </c>
      <c r="L219" s="2" t="s">
        <v>10</v>
      </c>
      <c r="M219" s="6">
        <v>0</v>
      </c>
      <c r="N219" s="8">
        <v>46233</v>
      </c>
      <c r="O219" s="8">
        <v>46237</v>
      </c>
      <c r="P219" s="2" t="s">
        <v>10</v>
      </c>
      <c r="Q219" s="9">
        <v>0</v>
      </c>
      <c r="R219" s="10">
        <v>0</v>
      </c>
      <c r="S219" s="9">
        <v>8.21917808219178E-3</v>
      </c>
      <c r="T219" s="2" t="s">
        <v>350</v>
      </c>
      <c r="U219" s="6">
        <v>0</v>
      </c>
      <c r="V219" s="9">
        <v>0.11924310705824627</v>
      </c>
      <c r="W219" s="9">
        <v>1</v>
      </c>
      <c r="X219" s="9">
        <v>1</v>
      </c>
      <c r="Y219" s="2" t="s">
        <v>358</v>
      </c>
    </row>
    <row r="220" spans="1:25" x14ac:dyDescent="0.2">
      <c r="A220" s="2" t="s">
        <v>7</v>
      </c>
      <c r="B220" s="2" t="s">
        <v>11</v>
      </c>
      <c r="C220" s="2" t="s">
        <v>23</v>
      </c>
      <c r="D220" s="2" t="s">
        <v>244</v>
      </c>
      <c r="E220" s="2" t="s">
        <v>310</v>
      </c>
      <c r="F220" s="2" t="s">
        <v>326</v>
      </c>
      <c r="G220" s="2" t="s">
        <v>331</v>
      </c>
      <c r="H220" s="6">
        <v>0</v>
      </c>
      <c r="I220" s="6">
        <v>0</v>
      </c>
      <c r="J220" s="6">
        <v>0</v>
      </c>
      <c r="K220" s="6">
        <v>0</v>
      </c>
      <c r="L220" s="2" t="s">
        <v>10</v>
      </c>
      <c r="M220" s="6">
        <v>0</v>
      </c>
      <c r="N220" s="8">
        <v>46233</v>
      </c>
      <c r="O220" s="8">
        <v>46237</v>
      </c>
      <c r="P220" s="2" t="s">
        <v>10</v>
      </c>
      <c r="Q220" s="9">
        <v>0</v>
      </c>
      <c r="R220" s="10">
        <v>0</v>
      </c>
      <c r="S220" s="9">
        <v>8.21917808219178E-3</v>
      </c>
      <c r="T220" s="2" t="s">
        <v>350</v>
      </c>
      <c r="U220" s="6">
        <v>0</v>
      </c>
      <c r="V220" s="9">
        <v>0.11924310705824627</v>
      </c>
      <c r="W220" s="9">
        <v>1</v>
      </c>
      <c r="X220" s="9">
        <v>1</v>
      </c>
      <c r="Y220" s="2" t="s">
        <v>358</v>
      </c>
    </row>
    <row r="221" spans="1:25" x14ac:dyDescent="0.2">
      <c r="A221" s="2" t="s">
        <v>7</v>
      </c>
      <c r="B221" s="2" t="s">
        <v>11</v>
      </c>
      <c r="C221" s="2" t="s">
        <v>23</v>
      </c>
      <c r="D221" s="2" t="s">
        <v>245</v>
      </c>
      <c r="E221" s="2" t="s">
        <v>310</v>
      </c>
      <c r="F221" s="2" t="s">
        <v>326</v>
      </c>
      <c r="G221" s="2" t="s">
        <v>331</v>
      </c>
      <c r="H221" s="6">
        <v>0</v>
      </c>
      <c r="I221" s="6">
        <v>0</v>
      </c>
      <c r="J221" s="6">
        <v>0</v>
      </c>
      <c r="K221" s="6">
        <v>0</v>
      </c>
      <c r="L221" s="2" t="s">
        <v>10</v>
      </c>
      <c r="M221" s="6">
        <v>0</v>
      </c>
      <c r="N221" s="8">
        <v>46233</v>
      </c>
      <c r="O221" s="8">
        <v>46237</v>
      </c>
      <c r="P221" s="2" t="s">
        <v>10</v>
      </c>
      <c r="Q221" s="9">
        <v>0</v>
      </c>
      <c r="R221" s="10">
        <v>0</v>
      </c>
      <c r="S221" s="9">
        <v>8.21917808219178E-3</v>
      </c>
      <c r="T221" s="2" t="s">
        <v>350</v>
      </c>
      <c r="U221" s="6">
        <v>0</v>
      </c>
      <c r="V221" s="9">
        <v>0.11924310705824627</v>
      </c>
      <c r="W221" s="9">
        <v>1</v>
      </c>
      <c r="X221" s="9">
        <v>1</v>
      </c>
      <c r="Y221" s="2" t="s">
        <v>358</v>
      </c>
    </row>
    <row r="222" spans="1:25" x14ac:dyDescent="0.2">
      <c r="A222" s="2" t="s">
        <v>7</v>
      </c>
      <c r="B222" s="2" t="s">
        <v>11</v>
      </c>
      <c r="C222" s="2" t="s">
        <v>23</v>
      </c>
      <c r="D222" s="2" t="s">
        <v>246</v>
      </c>
      <c r="E222" s="2" t="s">
        <v>310</v>
      </c>
      <c r="F222" s="2" t="s">
        <v>326</v>
      </c>
      <c r="G222" s="2" t="s">
        <v>331</v>
      </c>
      <c r="H222" s="6">
        <v>0</v>
      </c>
      <c r="I222" s="6">
        <v>0</v>
      </c>
      <c r="J222" s="6">
        <v>0</v>
      </c>
      <c r="K222" s="6">
        <v>0</v>
      </c>
      <c r="L222" s="2" t="s">
        <v>10</v>
      </c>
      <c r="M222" s="6">
        <v>0</v>
      </c>
      <c r="N222" s="8">
        <v>46233</v>
      </c>
      <c r="O222" s="8">
        <v>46237</v>
      </c>
      <c r="P222" s="2" t="s">
        <v>10</v>
      </c>
      <c r="Q222" s="9">
        <v>0</v>
      </c>
      <c r="R222" s="10">
        <v>0</v>
      </c>
      <c r="S222" s="9">
        <v>8.21917808219178E-3</v>
      </c>
      <c r="T222" s="2" t="s">
        <v>350</v>
      </c>
      <c r="U222" s="6">
        <v>0</v>
      </c>
      <c r="V222" s="9">
        <v>0.11924310705824627</v>
      </c>
      <c r="W222" s="9">
        <v>1</v>
      </c>
      <c r="X222" s="9">
        <v>1</v>
      </c>
      <c r="Y222" s="2" t="s">
        <v>358</v>
      </c>
    </row>
    <row r="223" spans="1:25" x14ac:dyDescent="0.2">
      <c r="A223" s="2" t="s">
        <v>7</v>
      </c>
      <c r="B223" s="2" t="s">
        <v>11</v>
      </c>
      <c r="C223" s="2" t="s">
        <v>23</v>
      </c>
      <c r="D223" s="2" t="s">
        <v>247</v>
      </c>
      <c r="E223" s="2" t="s">
        <v>310</v>
      </c>
      <c r="F223" s="2" t="s">
        <v>326</v>
      </c>
      <c r="G223" s="2" t="s">
        <v>331</v>
      </c>
      <c r="H223" s="6">
        <v>0</v>
      </c>
      <c r="I223" s="6">
        <v>0</v>
      </c>
      <c r="J223" s="6">
        <v>0</v>
      </c>
      <c r="K223" s="6">
        <v>0</v>
      </c>
      <c r="L223" s="2" t="s">
        <v>10</v>
      </c>
      <c r="M223" s="6">
        <v>0</v>
      </c>
      <c r="N223" s="8">
        <v>46233</v>
      </c>
      <c r="O223" s="8">
        <v>46237</v>
      </c>
      <c r="P223" s="2" t="s">
        <v>10</v>
      </c>
      <c r="Q223" s="9">
        <v>0</v>
      </c>
      <c r="R223" s="10">
        <v>0</v>
      </c>
      <c r="S223" s="9">
        <v>8.21917808219178E-3</v>
      </c>
      <c r="T223" s="2" t="s">
        <v>350</v>
      </c>
      <c r="U223" s="6">
        <v>0</v>
      </c>
      <c r="V223" s="9">
        <v>0.11924310705824627</v>
      </c>
      <c r="W223" s="9">
        <v>1</v>
      </c>
      <c r="X223" s="9">
        <v>1</v>
      </c>
      <c r="Y223" s="2" t="s">
        <v>358</v>
      </c>
    </row>
    <row r="224" spans="1:25" x14ac:dyDescent="0.2">
      <c r="A224" s="2" t="s">
        <v>7</v>
      </c>
      <c r="B224" s="2" t="s">
        <v>11</v>
      </c>
      <c r="C224" s="2" t="s">
        <v>23</v>
      </c>
      <c r="D224" s="2" t="s">
        <v>248</v>
      </c>
      <c r="E224" s="2" t="s">
        <v>310</v>
      </c>
      <c r="F224" s="2" t="s">
        <v>326</v>
      </c>
      <c r="G224" s="2" t="s">
        <v>331</v>
      </c>
      <c r="H224" s="6">
        <v>0</v>
      </c>
      <c r="I224" s="6">
        <v>0</v>
      </c>
      <c r="J224" s="6">
        <v>0</v>
      </c>
      <c r="K224" s="6">
        <v>0</v>
      </c>
      <c r="L224" s="2" t="s">
        <v>10</v>
      </c>
      <c r="M224" s="6">
        <v>0</v>
      </c>
      <c r="N224" s="8">
        <v>46233</v>
      </c>
      <c r="O224" s="8">
        <v>46237</v>
      </c>
      <c r="P224" s="2" t="s">
        <v>10</v>
      </c>
      <c r="Q224" s="9">
        <v>0</v>
      </c>
      <c r="R224" s="10">
        <v>0</v>
      </c>
      <c r="S224" s="9">
        <v>8.21917808219178E-3</v>
      </c>
      <c r="T224" s="2" t="s">
        <v>350</v>
      </c>
      <c r="U224" s="6">
        <v>0</v>
      </c>
      <c r="V224" s="9">
        <v>0.11924310705824627</v>
      </c>
      <c r="W224" s="9">
        <v>1</v>
      </c>
      <c r="X224" s="9">
        <v>1</v>
      </c>
      <c r="Y224" s="2" t="s">
        <v>358</v>
      </c>
    </row>
    <row r="225" spans="1:25" x14ac:dyDescent="0.2">
      <c r="A225" s="2" t="s">
        <v>7</v>
      </c>
      <c r="B225" s="2" t="s">
        <v>11</v>
      </c>
      <c r="C225" s="2" t="s">
        <v>23</v>
      </c>
      <c r="D225" s="2" t="s">
        <v>249</v>
      </c>
      <c r="E225" s="2" t="s">
        <v>310</v>
      </c>
      <c r="F225" s="2" t="s">
        <v>326</v>
      </c>
      <c r="G225" s="2" t="s">
        <v>331</v>
      </c>
      <c r="H225" s="6">
        <v>0</v>
      </c>
      <c r="I225" s="6">
        <v>0</v>
      </c>
      <c r="J225" s="6">
        <v>0</v>
      </c>
      <c r="K225" s="6">
        <v>0</v>
      </c>
      <c r="L225" s="2" t="s">
        <v>10</v>
      </c>
      <c r="M225" s="6">
        <v>0</v>
      </c>
      <c r="N225" s="8">
        <v>46233</v>
      </c>
      <c r="O225" s="8">
        <v>46237</v>
      </c>
      <c r="P225" s="2" t="s">
        <v>10</v>
      </c>
      <c r="Q225" s="9">
        <v>0</v>
      </c>
      <c r="R225" s="10">
        <v>0</v>
      </c>
      <c r="S225" s="9">
        <v>8.21917808219178E-3</v>
      </c>
      <c r="T225" s="2" t="s">
        <v>350</v>
      </c>
      <c r="U225" s="6">
        <v>0</v>
      </c>
      <c r="V225" s="9">
        <v>0.11924310705824627</v>
      </c>
      <c r="W225" s="9">
        <v>1</v>
      </c>
      <c r="X225" s="9">
        <v>1</v>
      </c>
      <c r="Y225" s="2" t="s">
        <v>358</v>
      </c>
    </row>
    <row r="226" spans="1:25" x14ac:dyDescent="0.2">
      <c r="A226" s="2" t="s">
        <v>7</v>
      </c>
      <c r="B226" s="2" t="s">
        <v>11</v>
      </c>
      <c r="C226" s="2" t="s">
        <v>23</v>
      </c>
      <c r="D226" s="2" t="s">
        <v>250</v>
      </c>
      <c r="E226" s="2" t="s">
        <v>310</v>
      </c>
      <c r="F226" s="2" t="s">
        <v>326</v>
      </c>
      <c r="G226" s="2" t="s">
        <v>331</v>
      </c>
      <c r="H226" s="6">
        <v>0</v>
      </c>
      <c r="I226" s="6">
        <v>0</v>
      </c>
      <c r="J226" s="6">
        <v>0</v>
      </c>
      <c r="K226" s="6">
        <v>0</v>
      </c>
      <c r="L226" s="2" t="s">
        <v>10</v>
      </c>
      <c r="M226" s="6">
        <v>0</v>
      </c>
      <c r="N226" s="8">
        <v>46233</v>
      </c>
      <c r="O226" s="8">
        <v>46237</v>
      </c>
      <c r="P226" s="2" t="s">
        <v>10</v>
      </c>
      <c r="Q226" s="9">
        <v>0</v>
      </c>
      <c r="R226" s="10">
        <v>0</v>
      </c>
      <c r="S226" s="9">
        <v>8.21917808219178E-3</v>
      </c>
      <c r="T226" s="2" t="s">
        <v>350</v>
      </c>
      <c r="U226" s="6">
        <v>0</v>
      </c>
      <c r="V226" s="9">
        <v>0.11924310705824627</v>
      </c>
      <c r="W226" s="9">
        <v>1</v>
      </c>
      <c r="X226" s="9">
        <v>1</v>
      </c>
      <c r="Y226" s="2" t="s">
        <v>358</v>
      </c>
    </row>
    <row r="227" spans="1:25" x14ac:dyDescent="0.2">
      <c r="A227" s="2" t="s">
        <v>7</v>
      </c>
      <c r="B227" s="2" t="s">
        <v>11</v>
      </c>
      <c r="C227" s="2" t="s">
        <v>23</v>
      </c>
      <c r="D227" s="2" t="s">
        <v>251</v>
      </c>
      <c r="E227" s="2" t="s">
        <v>310</v>
      </c>
      <c r="F227" s="2" t="s">
        <v>326</v>
      </c>
      <c r="G227" s="2" t="s">
        <v>331</v>
      </c>
      <c r="H227" s="6">
        <v>0</v>
      </c>
      <c r="I227" s="6">
        <v>0</v>
      </c>
      <c r="J227" s="6">
        <v>0</v>
      </c>
      <c r="K227" s="6">
        <v>0</v>
      </c>
      <c r="L227" s="2" t="s">
        <v>10</v>
      </c>
      <c r="M227" s="6">
        <v>0</v>
      </c>
      <c r="N227" s="8">
        <v>46233</v>
      </c>
      <c r="O227" s="8">
        <v>46237</v>
      </c>
      <c r="P227" s="2" t="s">
        <v>10</v>
      </c>
      <c r="Q227" s="9">
        <v>0</v>
      </c>
      <c r="R227" s="10">
        <v>0</v>
      </c>
      <c r="S227" s="9">
        <v>8.21917808219178E-3</v>
      </c>
      <c r="T227" s="2" t="s">
        <v>350</v>
      </c>
      <c r="U227" s="6">
        <v>0</v>
      </c>
      <c r="V227" s="9">
        <v>0.11924310705824627</v>
      </c>
      <c r="W227" s="9">
        <v>1</v>
      </c>
      <c r="X227" s="9">
        <v>1</v>
      </c>
      <c r="Y227" s="2" t="s">
        <v>358</v>
      </c>
    </row>
    <row r="228" spans="1:25" x14ac:dyDescent="0.2">
      <c r="A228" s="2" t="s">
        <v>7</v>
      </c>
      <c r="B228" s="2" t="s">
        <v>11</v>
      </c>
      <c r="C228" s="2" t="s">
        <v>23</v>
      </c>
      <c r="D228" s="2" t="s">
        <v>252</v>
      </c>
      <c r="E228" s="2" t="s">
        <v>310</v>
      </c>
      <c r="F228" s="2" t="s">
        <v>326</v>
      </c>
      <c r="G228" s="2" t="s">
        <v>331</v>
      </c>
      <c r="H228" s="6">
        <v>0</v>
      </c>
      <c r="I228" s="6">
        <v>0</v>
      </c>
      <c r="J228" s="6">
        <v>0</v>
      </c>
      <c r="K228" s="6">
        <v>0</v>
      </c>
      <c r="L228" s="2" t="s">
        <v>10</v>
      </c>
      <c r="M228" s="6">
        <v>0</v>
      </c>
      <c r="N228" s="8">
        <v>46233</v>
      </c>
      <c r="O228" s="8">
        <v>46237</v>
      </c>
      <c r="P228" s="2" t="s">
        <v>10</v>
      </c>
      <c r="Q228" s="9">
        <v>0</v>
      </c>
      <c r="R228" s="10">
        <v>0</v>
      </c>
      <c r="S228" s="9">
        <v>8.21917808219178E-3</v>
      </c>
      <c r="T228" s="2" t="s">
        <v>350</v>
      </c>
      <c r="U228" s="6">
        <v>0</v>
      </c>
      <c r="V228" s="9">
        <v>0.11924310705824627</v>
      </c>
      <c r="W228" s="9">
        <v>1</v>
      </c>
      <c r="X228" s="9">
        <v>1</v>
      </c>
      <c r="Y228" s="2" t="s">
        <v>358</v>
      </c>
    </row>
    <row r="229" spans="1:25" x14ac:dyDescent="0.2">
      <c r="A229" s="2" t="s">
        <v>7</v>
      </c>
      <c r="B229" s="2" t="s">
        <v>11</v>
      </c>
      <c r="C229" s="2" t="s">
        <v>23</v>
      </c>
      <c r="D229" s="2" t="s">
        <v>253</v>
      </c>
      <c r="E229" s="2" t="s">
        <v>310</v>
      </c>
      <c r="F229" s="2" t="s">
        <v>326</v>
      </c>
      <c r="G229" s="2" t="s">
        <v>331</v>
      </c>
      <c r="H229" s="6">
        <v>0</v>
      </c>
      <c r="I229" s="6">
        <v>0</v>
      </c>
      <c r="J229" s="6">
        <v>0</v>
      </c>
      <c r="K229" s="6">
        <v>0</v>
      </c>
      <c r="L229" s="2" t="s">
        <v>10</v>
      </c>
      <c r="M229" s="6">
        <v>0</v>
      </c>
      <c r="N229" s="8">
        <v>46233</v>
      </c>
      <c r="O229" s="8">
        <v>46237</v>
      </c>
      <c r="P229" s="2" t="s">
        <v>10</v>
      </c>
      <c r="Q229" s="9">
        <v>0</v>
      </c>
      <c r="R229" s="10">
        <v>0</v>
      </c>
      <c r="S229" s="9">
        <v>8.21917808219178E-3</v>
      </c>
      <c r="T229" s="2" t="s">
        <v>350</v>
      </c>
      <c r="U229" s="6">
        <v>0</v>
      </c>
      <c r="V229" s="9">
        <v>0.11924310705824627</v>
      </c>
      <c r="W229" s="9">
        <v>1</v>
      </c>
      <c r="X229" s="9">
        <v>1</v>
      </c>
      <c r="Y229" s="2" t="s">
        <v>358</v>
      </c>
    </row>
    <row r="230" spans="1:25" x14ac:dyDescent="0.2">
      <c r="A230" s="2" t="s">
        <v>7</v>
      </c>
      <c r="B230" s="2" t="s">
        <v>11</v>
      </c>
      <c r="C230" s="2" t="s">
        <v>23</v>
      </c>
      <c r="D230" s="2" t="s">
        <v>254</v>
      </c>
      <c r="E230" s="2" t="s">
        <v>310</v>
      </c>
      <c r="F230" s="2" t="s">
        <v>326</v>
      </c>
      <c r="G230" s="2" t="s">
        <v>331</v>
      </c>
      <c r="H230" s="6">
        <v>0</v>
      </c>
      <c r="I230" s="6">
        <v>0</v>
      </c>
      <c r="J230" s="6">
        <v>0</v>
      </c>
      <c r="K230" s="6">
        <v>0</v>
      </c>
      <c r="L230" s="2" t="s">
        <v>10</v>
      </c>
      <c r="M230" s="6">
        <v>0</v>
      </c>
      <c r="N230" s="8">
        <v>46233</v>
      </c>
      <c r="O230" s="8">
        <v>46237</v>
      </c>
      <c r="P230" s="2" t="s">
        <v>10</v>
      </c>
      <c r="Q230" s="9">
        <v>0</v>
      </c>
      <c r="R230" s="10">
        <v>0</v>
      </c>
      <c r="S230" s="9">
        <v>8.21917808219178E-3</v>
      </c>
      <c r="T230" s="2" t="s">
        <v>350</v>
      </c>
      <c r="U230" s="6">
        <v>0</v>
      </c>
      <c r="V230" s="9">
        <v>0.11924310705824627</v>
      </c>
      <c r="W230" s="9">
        <v>1</v>
      </c>
      <c r="X230" s="9">
        <v>1</v>
      </c>
      <c r="Y230" s="2" t="s">
        <v>358</v>
      </c>
    </row>
    <row r="231" spans="1:25" x14ac:dyDescent="0.2">
      <c r="A231" s="2" t="s">
        <v>7</v>
      </c>
      <c r="B231" s="2" t="s">
        <v>11</v>
      </c>
      <c r="C231" s="2" t="s">
        <v>23</v>
      </c>
      <c r="D231" s="2" t="s">
        <v>255</v>
      </c>
      <c r="E231" s="2" t="s">
        <v>310</v>
      </c>
      <c r="F231" s="2" t="s">
        <v>326</v>
      </c>
      <c r="G231" s="2" t="s">
        <v>331</v>
      </c>
      <c r="H231" s="6">
        <v>0</v>
      </c>
      <c r="I231" s="6">
        <v>0</v>
      </c>
      <c r="J231" s="6">
        <v>0</v>
      </c>
      <c r="K231" s="6">
        <v>0</v>
      </c>
      <c r="L231" s="2" t="s">
        <v>10</v>
      </c>
      <c r="M231" s="6">
        <v>0</v>
      </c>
      <c r="N231" s="8">
        <v>46233</v>
      </c>
      <c r="O231" s="8">
        <v>46237</v>
      </c>
      <c r="P231" s="2" t="s">
        <v>10</v>
      </c>
      <c r="Q231" s="9">
        <v>0</v>
      </c>
      <c r="R231" s="10">
        <v>0</v>
      </c>
      <c r="S231" s="9">
        <v>8.21917808219178E-3</v>
      </c>
      <c r="T231" s="2" t="s">
        <v>350</v>
      </c>
      <c r="U231" s="6">
        <v>0</v>
      </c>
      <c r="V231" s="9">
        <v>0.11924310705824627</v>
      </c>
      <c r="W231" s="9">
        <v>1</v>
      </c>
      <c r="X231" s="9">
        <v>1</v>
      </c>
      <c r="Y231" s="2" t="s">
        <v>358</v>
      </c>
    </row>
    <row r="232" spans="1:25" x14ac:dyDescent="0.2">
      <c r="A232" s="2" t="s">
        <v>7</v>
      </c>
      <c r="B232" s="2" t="s">
        <v>11</v>
      </c>
      <c r="C232" s="2" t="s">
        <v>23</v>
      </c>
      <c r="D232" s="2" t="s">
        <v>256</v>
      </c>
      <c r="E232" s="2" t="s">
        <v>310</v>
      </c>
      <c r="F232" s="2" t="s">
        <v>326</v>
      </c>
      <c r="G232" s="2" t="s">
        <v>331</v>
      </c>
      <c r="H232" s="6">
        <v>0</v>
      </c>
      <c r="I232" s="6">
        <v>0</v>
      </c>
      <c r="J232" s="6">
        <v>0</v>
      </c>
      <c r="K232" s="6">
        <v>0</v>
      </c>
      <c r="L232" s="2" t="s">
        <v>10</v>
      </c>
      <c r="M232" s="6">
        <v>0</v>
      </c>
      <c r="N232" s="8">
        <v>46233</v>
      </c>
      <c r="O232" s="8">
        <v>46237</v>
      </c>
      <c r="P232" s="2" t="s">
        <v>10</v>
      </c>
      <c r="Q232" s="9">
        <v>0</v>
      </c>
      <c r="R232" s="10">
        <v>0</v>
      </c>
      <c r="S232" s="9">
        <v>8.21917808219178E-3</v>
      </c>
      <c r="T232" s="2" t="s">
        <v>350</v>
      </c>
      <c r="U232" s="6">
        <v>0</v>
      </c>
      <c r="V232" s="9">
        <v>0.11924310705824627</v>
      </c>
      <c r="W232" s="9">
        <v>1</v>
      </c>
      <c r="X232" s="9">
        <v>1</v>
      </c>
      <c r="Y232" s="2" t="s">
        <v>358</v>
      </c>
    </row>
    <row r="233" spans="1:25" x14ac:dyDescent="0.2">
      <c r="A233" s="2" t="s">
        <v>7</v>
      </c>
      <c r="B233" s="2" t="s">
        <v>11</v>
      </c>
      <c r="C233" s="2" t="s">
        <v>23</v>
      </c>
      <c r="D233" s="2" t="s">
        <v>257</v>
      </c>
      <c r="E233" s="2" t="s">
        <v>310</v>
      </c>
      <c r="F233" s="2" t="s">
        <v>326</v>
      </c>
      <c r="G233" s="2" t="s">
        <v>331</v>
      </c>
      <c r="H233" s="6">
        <v>0</v>
      </c>
      <c r="I233" s="6">
        <v>0</v>
      </c>
      <c r="J233" s="6">
        <v>0</v>
      </c>
      <c r="K233" s="6">
        <v>0</v>
      </c>
      <c r="L233" s="2" t="s">
        <v>10</v>
      </c>
      <c r="M233" s="6">
        <v>0</v>
      </c>
      <c r="N233" s="8">
        <v>46233</v>
      </c>
      <c r="O233" s="8">
        <v>46237</v>
      </c>
      <c r="P233" s="2" t="s">
        <v>10</v>
      </c>
      <c r="Q233" s="9">
        <v>0</v>
      </c>
      <c r="R233" s="10">
        <v>0</v>
      </c>
      <c r="S233" s="9">
        <v>8.21917808219178E-3</v>
      </c>
      <c r="T233" s="2" t="s">
        <v>350</v>
      </c>
      <c r="U233" s="6">
        <v>0</v>
      </c>
      <c r="V233" s="9">
        <v>0.11924310705824627</v>
      </c>
      <c r="W233" s="9">
        <v>1</v>
      </c>
      <c r="X233" s="9">
        <v>1</v>
      </c>
      <c r="Y233" s="2" t="s">
        <v>358</v>
      </c>
    </row>
    <row r="234" spans="1:25" x14ac:dyDescent="0.2">
      <c r="A234" s="2" t="s">
        <v>7</v>
      </c>
      <c r="B234" s="2" t="s">
        <v>11</v>
      </c>
      <c r="C234" s="2" t="s">
        <v>23</v>
      </c>
      <c r="D234" s="2" t="s">
        <v>258</v>
      </c>
      <c r="E234" s="2" t="s">
        <v>310</v>
      </c>
      <c r="F234" s="2" t="s">
        <v>326</v>
      </c>
      <c r="G234" s="2" t="s">
        <v>331</v>
      </c>
      <c r="H234" s="6">
        <v>0</v>
      </c>
      <c r="I234" s="6">
        <v>0</v>
      </c>
      <c r="J234" s="6">
        <v>0</v>
      </c>
      <c r="K234" s="6">
        <v>0</v>
      </c>
      <c r="L234" s="2" t="s">
        <v>10</v>
      </c>
      <c r="M234" s="6">
        <v>0</v>
      </c>
      <c r="N234" s="8">
        <v>46233</v>
      </c>
      <c r="O234" s="8">
        <v>46237</v>
      </c>
      <c r="P234" s="2" t="s">
        <v>10</v>
      </c>
      <c r="Q234" s="9">
        <v>0</v>
      </c>
      <c r="R234" s="10">
        <v>0</v>
      </c>
      <c r="S234" s="9">
        <v>8.21917808219178E-3</v>
      </c>
      <c r="T234" s="2" t="s">
        <v>350</v>
      </c>
      <c r="U234" s="6">
        <v>0</v>
      </c>
      <c r="V234" s="9">
        <v>0.11924310705824627</v>
      </c>
      <c r="W234" s="9">
        <v>1</v>
      </c>
      <c r="X234" s="9">
        <v>1</v>
      </c>
      <c r="Y234" s="2" t="s">
        <v>358</v>
      </c>
    </row>
    <row r="235" spans="1:25" x14ac:dyDescent="0.2">
      <c r="A235" s="2" t="s">
        <v>7</v>
      </c>
      <c r="B235" s="2" t="s">
        <v>11</v>
      </c>
      <c r="C235" s="2" t="s">
        <v>23</v>
      </c>
      <c r="D235" s="2" t="s">
        <v>259</v>
      </c>
      <c r="E235" s="2" t="s">
        <v>310</v>
      </c>
      <c r="F235" s="2" t="s">
        <v>326</v>
      </c>
      <c r="G235" s="2" t="s">
        <v>331</v>
      </c>
      <c r="H235" s="6">
        <v>0</v>
      </c>
      <c r="I235" s="6">
        <v>0</v>
      </c>
      <c r="J235" s="6">
        <v>0</v>
      </c>
      <c r="K235" s="6">
        <v>0</v>
      </c>
      <c r="L235" s="2" t="s">
        <v>10</v>
      </c>
      <c r="M235" s="6">
        <v>0</v>
      </c>
      <c r="N235" s="8">
        <v>46233</v>
      </c>
      <c r="O235" s="8">
        <v>46237</v>
      </c>
      <c r="P235" s="2" t="s">
        <v>10</v>
      </c>
      <c r="Q235" s="9">
        <v>0</v>
      </c>
      <c r="R235" s="10">
        <v>0</v>
      </c>
      <c r="S235" s="9">
        <v>8.21917808219178E-3</v>
      </c>
      <c r="T235" s="2" t="s">
        <v>350</v>
      </c>
      <c r="U235" s="6">
        <v>0</v>
      </c>
      <c r="V235" s="9">
        <v>0.11924310705824627</v>
      </c>
      <c r="W235" s="9">
        <v>1</v>
      </c>
      <c r="X235" s="9">
        <v>1</v>
      </c>
      <c r="Y235" s="2" t="s">
        <v>358</v>
      </c>
    </row>
    <row r="236" spans="1:25" x14ac:dyDescent="0.2">
      <c r="A236" s="2" t="s">
        <v>7</v>
      </c>
      <c r="B236" s="2" t="s">
        <v>11</v>
      </c>
      <c r="C236" s="2" t="s">
        <v>23</v>
      </c>
      <c r="D236" s="2" t="s">
        <v>260</v>
      </c>
      <c r="E236" s="2" t="s">
        <v>310</v>
      </c>
      <c r="F236" s="2" t="s">
        <v>326</v>
      </c>
      <c r="G236" s="2" t="s">
        <v>331</v>
      </c>
      <c r="H236" s="6">
        <v>0</v>
      </c>
      <c r="I236" s="6">
        <v>0</v>
      </c>
      <c r="J236" s="6">
        <v>0</v>
      </c>
      <c r="K236" s="6">
        <v>0</v>
      </c>
      <c r="L236" s="2" t="s">
        <v>10</v>
      </c>
      <c r="M236" s="6">
        <v>0</v>
      </c>
      <c r="N236" s="8">
        <v>46233</v>
      </c>
      <c r="O236" s="8">
        <v>46237</v>
      </c>
      <c r="P236" s="2" t="s">
        <v>10</v>
      </c>
      <c r="Q236" s="9">
        <v>0</v>
      </c>
      <c r="R236" s="10">
        <v>0</v>
      </c>
      <c r="S236" s="9">
        <v>8.21917808219178E-3</v>
      </c>
      <c r="T236" s="2" t="s">
        <v>350</v>
      </c>
      <c r="U236" s="6">
        <v>0</v>
      </c>
      <c r="V236" s="9">
        <v>0.11924310705824627</v>
      </c>
      <c r="W236" s="9">
        <v>1</v>
      </c>
      <c r="X236" s="9">
        <v>1</v>
      </c>
      <c r="Y236" s="2" t="s">
        <v>358</v>
      </c>
    </row>
    <row r="237" spans="1:25" x14ac:dyDescent="0.2">
      <c r="A237" s="2" t="s">
        <v>7</v>
      </c>
      <c r="B237" s="2" t="s">
        <v>11</v>
      </c>
      <c r="C237" s="2" t="s">
        <v>23</v>
      </c>
      <c r="D237" s="2" t="s">
        <v>261</v>
      </c>
      <c r="E237" s="2" t="s">
        <v>310</v>
      </c>
      <c r="F237" s="2" t="s">
        <v>326</v>
      </c>
      <c r="G237" s="2" t="s">
        <v>331</v>
      </c>
      <c r="H237" s="6">
        <v>0</v>
      </c>
      <c r="I237" s="6">
        <v>0</v>
      </c>
      <c r="J237" s="6">
        <v>0</v>
      </c>
      <c r="K237" s="6">
        <v>0</v>
      </c>
      <c r="L237" s="2" t="s">
        <v>10</v>
      </c>
      <c r="M237" s="6">
        <v>0</v>
      </c>
      <c r="N237" s="8">
        <v>46233</v>
      </c>
      <c r="O237" s="8">
        <v>46237</v>
      </c>
      <c r="P237" s="2" t="s">
        <v>10</v>
      </c>
      <c r="Q237" s="9">
        <v>0</v>
      </c>
      <c r="R237" s="10">
        <v>0</v>
      </c>
      <c r="S237" s="9">
        <v>8.21917808219178E-3</v>
      </c>
      <c r="T237" s="2" t="s">
        <v>350</v>
      </c>
      <c r="U237" s="6">
        <v>0</v>
      </c>
      <c r="V237" s="9">
        <v>0.11924310705824627</v>
      </c>
      <c r="W237" s="9">
        <v>1</v>
      </c>
      <c r="X237" s="9">
        <v>1</v>
      </c>
      <c r="Y237" s="2" t="s">
        <v>358</v>
      </c>
    </row>
    <row r="238" spans="1:25" x14ac:dyDescent="0.2">
      <c r="A238" s="2" t="s">
        <v>7</v>
      </c>
      <c r="B238" s="2" t="s">
        <v>11</v>
      </c>
      <c r="C238" s="2" t="s">
        <v>23</v>
      </c>
      <c r="D238" s="2" t="s">
        <v>262</v>
      </c>
      <c r="E238" s="2" t="s">
        <v>310</v>
      </c>
      <c r="F238" s="2" t="s">
        <v>326</v>
      </c>
      <c r="G238" s="2" t="s">
        <v>331</v>
      </c>
      <c r="H238" s="6">
        <v>0</v>
      </c>
      <c r="I238" s="6">
        <v>0</v>
      </c>
      <c r="J238" s="6">
        <v>0</v>
      </c>
      <c r="K238" s="6">
        <v>0</v>
      </c>
      <c r="L238" s="2" t="s">
        <v>10</v>
      </c>
      <c r="M238" s="6">
        <v>0</v>
      </c>
      <c r="N238" s="8">
        <v>46233</v>
      </c>
      <c r="O238" s="8">
        <v>46237</v>
      </c>
      <c r="P238" s="2" t="s">
        <v>10</v>
      </c>
      <c r="Q238" s="9">
        <v>0</v>
      </c>
      <c r="R238" s="10">
        <v>0</v>
      </c>
      <c r="S238" s="9">
        <v>8.21917808219178E-3</v>
      </c>
      <c r="T238" s="2" t="s">
        <v>350</v>
      </c>
      <c r="U238" s="6">
        <v>0</v>
      </c>
      <c r="V238" s="9">
        <v>0.11924310705824627</v>
      </c>
      <c r="W238" s="9">
        <v>1</v>
      </c>
      <c r="X238" s="9">
        <v>1</v>
      </c>
      <c r="Y238" s="2" t="s">
        <v>358</v>
      </c>
    </row>
    <row r="239" spans="1:25" x14ac:dyDescent="0.2">
      <c r="A239" s="2" t="s">
        <v>7</v>
      </c>
      <c r="B239" s="2" t="s">
        <v>11</v>
      </c>
      <c r="C239" s="2" t="s">
        <v>23</v>
      </c>
      <c r="D239" s="2" t="s">
        <v>263</v>
      </c>
      <c r="E239" s="2" t="s">
        <v>310</v>
      </c>
      <c r="F239" s="2" t="s">
        <v>326</v>
      </c>
      <c r="G239" s="2" t="s">
        <v>331</v>
      </c>
      <c r="H239" s="6">
        <v>0</v>
      </c>
      <c r="I239" s="6">
        <v>0</v>
      </c>
      <c r="J239" s="6">
        <v>0</v>
      </c>
      <c r="K239" s="6">
        <v>0</v>
      </c>
      <c r="L239" s="2" t="s">
        <v>10</v>
      </c>
      <c r="M239" s="6">
        <v>0</v>
      </c>
      <c r="N239" s="8">
        <v>46233</v>
      </c>
      <c r="O239" s="8">
        <v>46237</v>
      </c>
      <c r="P239" s="2" t="s">
        <v>10</v>
      </c>
      <c r="Q239" s="9">
        <v>0</v>
      </c>
      <c r="R239" s="10">
        <v>0</v>
      </c>
      <c r="S239" s="9">
        <v>8.21917808219178E-3</v>
      </c>
      <c r="T239" s="2" t="s">
        <v>350</v>
      </c>
      <c r="U239" s="6">
        <v>0</v>
      </c>
      <c r="V239" s="9">
        <v>0.11924310705824627</v>
      </c>
      <c r="W239" s="9">
        <v>1</v>
      </c>
      <c r="X239" s="9">
        <v>1</v>
      </c>
      <c r="Y239" s="2" t="s">
        <v>358</v>
      </c>
    </row>
    <row r="240" spans="1:25" x14ac:dyDescent="0.2">
      <c r="A240" s="2" t="s">
        <v>7</v>
      </c>
      <c r="B240" s="2" t="s">
        <v>11</v>
      </c>
      <c r="C240" s="2" t="s">
        <v>23</v>
      </c>
      <c r="D240" s="2" t="s">
        <v>264</v>
      </c>
      <c r="E240" s="2" t="s">
        <v>310</v>
      </c>
      <c r="F240" s="2" t="s">
        <v>326</v>
      </c>
      <c r="G240" s="2" t="s">
        <v>331</v>
      </c>
      <c r="H240" s="6">
        <v>0</v>
      </c>
      <c r="I240" s="6">
        <v>0</v>
      </c>
      <c r="J240" s="6">
        <v>0</v>
      </c>
      <c r="K240" s="6">
        <v>0</v>
      </c>
      <c r="L240" s="2" t="s">
        <v>10</v>
      </c>
      <c r="M240" s="6">
        <v>0</v>
      </c>
      <c r="N240" s="8">
        <v>46233</v>
      </c>
      <c r="O240" s="8">
        <v>46237</v>
      </c>
      <c r="P240" s="2" t="s">
        <v>10</v>
      </c>
      <c r="Q240" s="9">
        <v>0</v>
      </c>
      <c r="R240" s="10">
        <v>0</v>
      </c>
      <c r="S240" s="9">
        <v>8.21917808219178E-3</v>
      </c>
      <c r="T240" s="2" t="s">
        <v>350</v>
      </c>
      <c r="U240" s="6">
        <v>0</v>
      </c>
      <c r="V240" s="9">
        <v>0.11924310705824627</v>
      </c>
      <c r="W240" s="9">
        <v>1</v>
      </c>
      <c r="X240" s="9">
        <v>1</v>
      </c>
      <c r="Y240" s="2" t="s">
        <v>358</v>
      </c>
    </row>
    <row r="241" spans="1:25" x14ac:dyDescent="0.2">
      <c r="A241" s="2" t="s">
        <v>7</v>
      </c>
      <c r="B241" s="2" t="s">
        <v>11</v>
      </c>
      <c r="C241" s="2" t="s">
        <v>23</v>
      </c>
      <c r="D241" s="2" t="s">
        <v>265</v>
      </c>
      <c r="E241" s="2" t="s">
        <v>310</v>
      </c>
      <c r="F241" s="2" t="s">
        <v>326</v>
      </c>
      <c r="G241" s="2" t="s">
        <v>331</v>
      </c>
      <c r="H241" s="6">
        <v>0</v>
      </c>
      <c r="I241" s="6">
        <v>0</v>
      </c>
      <c r="J241" s="6">
        <v>0</v>
      </c>
      <c r="K241" s="6">
        <v>0</v>
      </c>
      <c r="L241" s="2" t="s">
        <v>10</v>
      </c>
      <c r="M241" s="6">
        <v>0</v>
      </c>
      <c r="N241" s="8">
        <v>46233</v>
      </c>
      <c r="O241" s="8">
        <v>46237</v>
      </c>
      <c r="P241" s="2" t="s">
        <v>10</v>
      </c>
      <c r="Q241" s="9">
        <v>0</v>
      </c>
      <c r="R241" s="10">
        <v>0</v>
      </c>
      <c r="S241" s="9">
        <v>8.21917808219178E-3</v>
      </c>
      <c r="T241" s="2" t="s">
        <v>350</v>
      </c>
      <c r="U241" s="6">
        <v>0</v>
      </c>
      <c r="V241" s="9">
        <v>0.11924310705824627</v>
      </c>
      <c r="W241" s="9">
        <v>1</v>
      </c>
      <c r="X241" s="9">
        <v>1</v>
      </c>
      <c r="Y241" s="2" t="s">
        <v>358</v>
      </c>
    </row>
    <row r="242" spans="1:25" x14ac:dyDescent="0.2">
      <c r="A242" s="2" t="s">
        <v>7</v>
      </c>
      <c r="B242" s="2" t="s">
        <v>11</v>
      </c>
      <c r="C242" s="2" t="s">
        <v>23</v>
      </c>
      <c r="D242" s="2" t="s">
        <v>266</v>
      </c>
      <c r="E242" s="2" t="s">
        <v>310</v>
      </c>
      <c r="F242" s="2" t="s">
        <v>326</v>
      </c>
      <c r="G242" s="2" t="s">
        <v>331</v>
      </c>
      <c r="H242" s="6">
        <v>0</v>
      </c>
      <c r="I242" s="6">
        <v>0</v>
      </c>
      <c r="J242" s="6">
        <v>0</v>
      </c>
      <c r="K242" s="6">
        <v>0</v>
      </c>
      <c r="L242" s="2" t="s">
        <v>10</v>
      </c>
      <c r="M242" s="6">
        <v>0</v>
      </c>
      <c r="N242" s="8">
        <v>46233</v>
      </c>
      <c r="O242" s="8">
        <v>46237</v>
      </c>
      <c r="P242" s="2" t="s">
        <v>10</v>
      </c>
      <c r="Q242" s="9">
        <v>0</v>
      </c>
      <c r="R242" s="10">
        <v>0</v>
      </c>
      <c r="S242" s="9">
        <v>8.21917808219178E-3</v>
      </c>
      <c r="T242" s="2" t="s">
        <v>350</v>
      </c>
      <c r="U242" s="6">
        <v>0</v>
      </c>
      <c r="V242" s="9">
        <v>0.11924310705824627</v>
      </c>
      <c r="W242" s="9">
        <v>1</v>
      </c>
      <c r="X242" s="9">
        <v>1</v>
      </c>
      <c r="Y242" s="2" t="s">
        <v>358</v>
      </c>
    </row>
    <row r="243" spans="1:25" x14ac:dyDescent="0.2">
      <c r="A243" s="2" t="s">
        <v>7</v>
      </c>
      <c r="B243" s="2" t="s">
        <v>11</v>
      </c>
      <c r="C243" s="2" t="s">
        <v>23</v>
      </c>
      <c r="D243" s="2" t="s">
        <v>267</v>
      </c>
      <c r="E243" s="2" t="s">
        <v>310</v>
      </c>
      <c r="F243" s="2" t="s">
        <v>326</v>
      </c>
      <c r="G243" s="2" t="s">
        <v>331</v>
      </c>
      <c r="H243" s="6">
        <v>0</v>
      </c>
      <c r="I243" s="6">
        <v>0</v>
      </c>
      <c r="J243" s="6">
        <v>0</v>
      </c>
      <c r="K243" s="6">
        <v>0</v>
      </c>
      <c r="L243" s="2" t="s">
        <v>10</v>
      </c>
      <c r="M243" s="6">
        <v>0</v>
      </c>
      <c r="N243" s="8">
        <v>46233</v>
      </c>
      <c r="O243" s="8">
        <v>46237</v>
      </c>
      <c r="P243" s="2" t="s">
        <v>10</v>
      </c>
      <c r="Q243" s="9">
        <v>0</v>
      </c>
      <c r="R243" s="10">
        <v>0</v>
      </c>
      <c r="S243" s="9">
        <v>8.21917808219178E-3</v>
      </c>
      <c r="T243" s="2" t="s">
        <v>350</v>
      </c>
      <c r="U243" s="6">
        <v>0</v>
      </c>
      <c r="V243" s="9">
        <v>0.11924310705824627</v>
      </c>
      <c r="W243" s="9">
        <v>1</v>
      </c>
      <c r="X243" s="9">
        <v>1</v>
      </c>
      <c r="Y243" s="2" t="s">
        <v>358</v>
      </c>
    </row>
    <row r="244" spans="1:25" x14ac:dyDescent="0.2">
      <c r="A244" s="2" t="s">
        <v>7</v>
      </c>
      <c r="B244" s="2" t="s">
        <v>11</v>
      </c>
      <c r="C244" s="2" t="s">
        <v>23</v>
      </c>
      <c r="D244" s="2" t="s">
        <v>268</v>
      </c>
      <c r="E244" s="2" t="s">
        <v>310</v>
      </c>
      <c r="F244" s="2" t="s">
        <v>326</v>
      </c>
      <c r="G244" s="2" t="s">
        <v>331</v>
      </c>
      <c r="H244" s="6">
        <v>0</v>
      </c>
      <c r="I244" s="6">
        <v>0</v>
      </c>
      <c r="J244" s="6">
        <v>0</v>
      </c>
      <c r="K244" s="6">
        <v>0</v>
      </c>
      <c r="L244" s="2" t="s">
        <v>10</v>
      </c>
      <c r="M244" s="6">
        <v>0</v>
      </c>
      <c r="N244" s="8">
        <v>46233</v>
      </c>
      <c r="O244" s="8">
        <v>46237</v>
      </c>
      <c r="P244" s="2" t="s">
        <v>10</v>
      </c>
      <c r="Q244" s="9">
        <v>0</v>
      </c>
      <c r="R244" s="10">
        <v>0</v>
      </c>
      <c r="S244" s="9">
        <v>8.21917808219178E-3</v>
      </c>
      <c r="T244" s="2" t="s">
        <v>350</v>
      </c>
      <c r="U244" s="6">
        <v>0</v>
      </c>
      <c r="V244" s="9">
        <v>0.11924310705824627</v>
      </c>
      <c r="W244" s="9">
        <v>1</v>
      </c>
      <c r="X244" s="9">
        <v>1</v>
      </c>
      <c r="Y244" s="2" t="s">
        <v>358</v>
      </c>
    </row>
    <row r="245" spans="1:25" x14ac:dyDescent="0.2">
      <c r="A245" s="2" t="s">
        <v>7</v>
      </c>
      <c r="B245" s="2" t="s">
        <v>11</v>
      </c>
      <c r="C245" s="2" t="s">
        <v>23</v>
      </c>
      <c r="D245" s="2" t="s">
        <v>269</v>
      </c>
      <c r="E245" s="2" t="s">
        <v>310</v>
      </c>
      <c r="F245" s="2" t="s">
        <v>326</v>
      </c>
      <c r="G245" s="2" t="s">
        <v>331</v>
      </c>
      <c r="H245" s="6">
        <v>0</v>
      </c>
      <c r="I245" s="6">
        <v>0</v>
      </c>
      <c r="J245" s="6">
        <v>0</v>
      </c>
      <c r="K245" s="6">
        <v>0</v>
      </c>
      <c r="L245" s="2" t="s">
        <v>10</v>
      </c>
      <c r="M245" s="6">
        <v>0</v>
      </c>
      <c r="N245" s="8">
        <v>46233</v>
      </c>
      <c r="O245" s="8">
        <v>46237</v>
      </c>
      <c r="P245" s="2" t="s">
        <v>10</v>
      </c>
      <c r="Q245" s="9">
        <v>0</v>
      </c>
      <c r="R245" s="10">
        <v>0</v>
      </c>
      <c r="S245" s="9">
        <v>8.21917808219178E-3</v>
      </c>
      <c r="T245" s="2" t="s">
        <v>350</v>
      </c>
      <c r="U245" s="6">
        <v>0</v>
      </c>
      <c r="V245" s="9">
        <v>0.11924310705824627</v>
      </c>
      <c r="W245" s="9">
        <v>1</v>
      </c>
      <c r="X245" s="9">
        <v>1</v>
      </c>
      <c r="Y245" s="2" t="s">
        <v>358</v>
      </c>
    </row>
    <row r="246" spans="1:25" x14ac:dyDescent="0.2">
      <c r="A246" s="2" t="s">
        <v>7</v>
      </c>
      <c r="B246" s="2" t="s">
        <v>11</v>
      </c>
      <c r="C246" s="2" t="s">
        <v>23</v>
      </c>
      <c r="D246" s="2" t="s">
        <v>270</v>
      </c>
      <c r="E246" s="2" t="s">
        <v>310</v>
      </c>
      <c r="F246" s="2" t="s">
        <v>326</v>
      </c>
      <c r="G246" s="2" t="s">
        <v>331</v>
      </c>
      <c r="H246" s="6">
        <v>0</v>
      </c>
      <c r="I246" s="6">
        <v>0</v>
      </c>
      <c r="J246" s="6">
        <v>0</v>
      </c>
      <c r="K246" s="6">
        <v>0</v>
      </c>
      <c r="L246" s="2" t="s">
        <v>10</v>
      </c>
      <c r="M246" s="6">
        <v>0</v>
      </c>
      <c r="N246" s="8">
        <v>46233</v>
      </c>
      <c r="O246" s="8">
        <v>46237</v>
      </c>
      <c r="P246" s="2" t="s">
        <v>10</v>
      </c>
      <c r="Q246" s="9">
        <v>0</v>
      </c>
      <c r="R246" s="10">
        <v>0</v>
      </c>
      <c r="S246" s="9">
        <v>8.21917808219178E-3</v>
      </c>
      <c r="T246" s="2" t="s">
        <v>350</v>
      </c>
      <c r="U246" s="6">
        <v>0</v>
      </c>
      <c r="V246" s="9">
        <v>0.11924310705824627</v>
      </c>
      <c r="W246" s="9">
        <v>1</v>
      </c>
      <c r="X246" s="9">
        <v>1</v>
      </c>
      <c r="Y246" s="2" t="s">
        <v>358</v>
      </c>
    </row>
    <row r="247" spans="1:25" x14ac:dyDescent="0.2">
      <c r="A247" s="2" t="s">
        <v>7</v>
      </c>
      <c r="B247" s="2" t="s">
        <v>11</v>
      </c>
      <c r="C247" s="2" t="s">
        <v>23</v>
      </c>
      <c r="D247" s="2" t="s">
        <v>271</v>
      </c>
      <c r="E247" s="2" t="s">
        <v>310</v>
      </c>
      <c r="F247" s="2" t="s">
        <v>326</v>
      </c>
      <c r="G247" s="2" t="s">
        <v>331</v>
      </c>
      <c r="H247" s="6">
        <v>0</v>
      </c>
      <c r="I247" s="6">
        <v>0</v>
      </c>
      <c r="J247" s="6">
        <v>0</v>
      </c>
      <c r="K247" s="6">
        <v>0</v>
      </c>
      <c r="L247" s="2" t="s">
        <v>10</v>
      </c>
      <c r="M247" s="6">
        <v>0</v>
      </c>
      <c r="N247" s="8">
        <v>46233</v>
      </c>
      <c r="O247" s="8">
        <v>46237</v>
      </c>
      <c r="P247" s="2" t="s">
        <v>10</v>
      </c>
      <c r="Q247" s="9">
        <v>0</v>
      </c>
      <c r="R247" s="10">
        <v>0</v>
      </c>
      <c r="S247" s="9">
        <v>8.21917808219178E-3</v>
      </c>
      <c r="T247" s="2" t="s">
        <v>350</v>
      </c>
      <c r="U247" s="6">
        <v>0</v>
      </c>
      <c r="V247" s="9">
        <v>0.11924310705824627</v>
      </c>
      <c r="W247" s="9">
        <v>1</v>
      </c>
      <c r="X247" s="9">
        <v>1</v>
      </c>
      <c r="Y247" s="2" t="s">
        <v>358</v>
      </c>
    </row>
    <row r="248" spans="1:25" x14ac:dyDescent="0.2">
      <c r="A248" s="2" t="s">
        <v>7</v>
      </c>
      <c r="B248" s="2" t="s">
        <v>11</v>
      </c>
      <c r="C248" s="2" t="s">
        <v>23</v>
      </c>
      <c r="D248" s="2" t="s">
        <v>272</v>
      </c>
      <c r="E248" s="2" t="s">
        <v>310</v>
      </c>
      <c r="F248" s="2" t="s">
        <v>326</v>
      </c>
      <c r="G248" s="2" t="s">
        <v>331</v>
      </c>
      <c r="H248" s="6">
        <v>0</v>
      </c>
      <c r="I248" s="6">
        <v>0</v>
      </c>
      <c r="J248" s="6">
        <v>0</v>
      </c>
      <c r="K248" s="6">
        <v>0</v>
      </c>
      <c r="L248" s="2" t="s">
        <v>10</v>
      </c>
      <c r="M248" s="6">
        <v>0</v>
      </c>
      <c r="N248" s="8">
        <v>46233</v>
      </c>
      <c r="O248" s="8">
        <v>46237</v>
      </c>
      <c r="P248" s="2" t="s">
        <v>10</v>
      </c>
      <c r="Q248" s="9">
        <v>0</v>
      </c>
      <c r="R248" s="10">
        <v>0</v>
      </c>
      <c r="S248" s="9">
        <v>8.21917808219178E-3</v>
      </c>
      <c r="T248" s="2" t="s">
        <v>350</v>
      </c>
      <c r="U248" s="6">
        <v>0</v>
      </c>
      <c r="V248" s="9">
        <v>0.11924310705824627</v>
      </c>
      <c r="W248" s="9">
        <v>1</v>
      </c>
      <c r="X248" s="9">
        <v>1</v>
      </c>
      <c r="Y248" s="2" t="s">
        <v>358</v>
      </c>
    </row>
    <row r="249" spans="1:25" x14ac:dyDescent="0.2">
      <c r="A249" s="2" t="s">
        <v>7</v>
      </c>
      <c r="B249" s="2" t="s">
        <v>11</v>
      </c>
      <c r="C249" s="2" t="s">
        <v>23</v>
      </c>
      <c r="D249" s="2" t="s">
        <v>273</v>
      </c>
      <c r="E249" s="2" t="s">
        <v>310</v>
      </c>
      <c r="F249" s="2" t="s">
        <v>326</v>
      </c>
      <c r="G249" s="2" t="s">
        <v>331</v>
      </c>
      <c r="H249" s="6">
        <v>0</v>
      </c>
      <c r="I249" s="6">
        <v>0</v>
      </c>
      <c r="J249" s="6">
        <v>0</v>
      </c>
      <c r="K249" s="6">
        <v>0</v>
      </c>
      <c r="L249" s="2" t="s">
        <v>10</v>
      </c>
      <c r="M249" s="6">
        <v>0</v>
      </c>
      <c r="N249" s="8">
        <v>46233</v>
      </c>
      <c r="O249" s="8">
        <v>46237</v>
      </c>
      <c r="P249" s="2" t="s">
        <v>10</v>
      </c>
      <c r="Q249" s="9">
        <v>0</v>
      </c>
      <c r="R249" s="10">
        <v>0</v>
      </c>
      <c r="S249" s="9">
        <v>8.21917808219178E-3</v>
      </c>
      <c r="T249" s="2" t="s">
        <v>350</v>
      </c>
      <c r="U249" s="6">
        <v>0</v>
      </c>
      <c r="V249" s="9">
        <v>0.11924310705824627</v>
      </c>
      <c r="W249" s="9">
        <v>1</v>
      </c>
      <c r="X249" s="9">
        <v>1</v>
      </c>
      <c r="Y249" s="2" t="s">
        <v>358</v>
      </c>
    </row>
    <row r="250" spans="1:25" x14ac:dyDescent="0.2">
      <c r="A250" s="2" t="s">
        <v>7</v>
      </c>
      <c r="B250" s="2" t="s">
        <v>11</v>
      </c>
      <c r="C250" s="2" t="s">
        <v>23</v>
      </c>
      <c r="D250" s="2" t="s">
        <v>274</v>
      </c>
      <c r="E250" s="2" t="s">
        <v>310</v>
      </c>
      <c r="F250" s="2" t="s">
        <v>326</v>
      </c>
      <c r="G250" s="2" t="s">
        <v>331</v>
      </c>
      <c r="H250" s="6">
        <v>0</v>
      </c>
      <c r="I250" s="6">
        <v>0</v>
      </c>
      <c r="J250" s="6">
        <v>0</v>
      </c>
      <c r="K250" s="6">
        <v>0</v>
      </c>
      <c r="L250" s="2" t="s">
        <v>10</v>
      </c>
      <c r="M250" s="6">
        <v>0</v>
      </c>
      <c r="N250" s="8">
        <v>46233</v>
      </c>
      <c r="O250" s="8">
        <v>46237</v>
      </c>
      <c r="P250" s="2" t="s">
        <v>10</v>
      </c>
      <c r="Q250" s="9">
        <v>0</v>
      </c>
      <c r="R250" s="10">
        <v>0</v>
      </c>
      <c r="S250" s="9">
        <v>8.21917808219178E-3</v>
      </c>
      <c r="T250" s="2" t="s">
        <v>350</v>
      </c>
      <c r="U250" s="6">
        <v>0</v>
      </c>
      <c r="V250" s="9">
        <v>0.11924310705824627</v>
      </c>
      <c r="W250" s="9">
        <v>1</v>
      </c>
      <c r="X250" s="9">
        <v>1</v>
      </c>
      <c r="Y250" s="2" t="s">
        <v>358</v>
      </c>
    </row>
    <row r="251" spans="1:25" x14ac:dyDescent="0.2">
      <c r="A251" s="2" t="s">
        <v>7</v>
      </c>
      <c r="B251" s="2" t="s">
        <v>11</v>
      </c>
      <c r="C251" s="2" t="s">
        <v>23</v>
      </c>
      <c r="D251" s="2" t="s">
        <v>275</v>
      </c>
      <c r="E251" s="2" t="s">
        <v>310</v>
      </c>
      <c r="F251" s="2" t="s">
        <v>326</v>
      </c>
      <c r="G251" s="2" t="s">
        <v>331</v>
      </c>
      <c r="H251" s="6">
        <v>0</v>
      </c>
      <c r="I251" s="6">
        <v>0</v>
      </c>
      <c r="J251" s="6">
        <v>0</v>
      </c>
      <c r="K251" s="6">
        <v>0</v>
      </c>
      <c r="L251" s="2" t="s">
        <v>10</v>
      </c>
      <c r="M251" s="6">
        <v>0</v>
      </c>
      <c r="N251" s="8">
        <v>46233</v>
      </c>
      <c r="O251" s="8">
        <v>46237</v>
      </c>
      <c r="P251" s="2" t="s">
        <v>10</v>
      </c>
      <c r="Q251" s="9">
        <v>0</v>
      </c>
      <c r="R251" s="10">
        <v>0</v>
      </c>
      <c r="S251" s="9">
        <v>8.21917808219178E-3</v>
      </c>
      <c r="T251" s="2" t="s">
        <v>350</v>
      </c>
      <c r="U251" s="6">
        <v>0</v>
      </c>
      <c r="V251" s="9">
        <v>0.11924310705824627</v>
      </c>
      <c r="W251" s="9">
        <v>1</v>
      </c>
      <c r="X251" s="9">
        <v>1</v>
      </c>
      <c r="Y251" s="2" t="s">
        <v>358</v>
      </c>
    </row>
    <row r="252" spans="1:25" x14ac:dyDescent="0.2">
      <c r="A252" s="2" t="s">
        <v>7</v>
      </c>
      <c r="B252" s="2" t="s">
        <v>11</v>
      </c>
      <c r="C252" s="2" t="s">
        <v>23</v>
      </c>
      <c r="D252" s="2" t="s">
        <v>276</v>
      </c>
      <c r="E252" s="2" t="s">
        <v>310</v>
      </c>
      <c r="F252" s="2" t="s">
        <v>326</v>
      </c>
      <c r="G252" s="2" t="s">
        <v>331</v>
      </c>
      <c r="H252" s="6">
        <v>0</v>
      </c>
      <c r="I252" s="6">
        <v>0</v>
      </c>
      <c r="J252" s="6">
        <v>0</v>
      </c>
      <c r="K252" s="6">
        <v>0</v>
      </c>
      <c r="L252" s="2" t="s">
        <v>10</v>
      </c>
      <c r="M252" s="6">
        <v>0</v>
      </c>
      <c r="N252" s="8">
        <v>46233</v>
      </c>
      <c r="O252" s="8">
        <v>46237</v>
      </c>
      <c r="P252" s="2" t="s">
        <v>10</v>
      </c>
      <c r="Q252" s="9">
        <v>0</v>
      </c>
      <c r="R252" s="10">
        <v>0</v>
      </c>
      <c r="S252" s="9">
        <v>8.21917808219178E-3</v>
      </c>
      <c r="T252" s="2" t="s">
        <v>350</v>
      </c>
      <c r="U252" s="6">
        <v>0</v>
      </c>
      <c r="V252" s="9">
        <v>0.11924310705824627</v>
      </c>
      <c r="W252" s="9">
        <v>1</v>
      </c>
      <c r="X252" s="9">
        <v>1</v>
      </c>
      <c r="Y252" s="2" t="s">
        <v>358</v>
      </c>
    </row>
    <row r="253" spans="1:25" x14ac:dyDescent="0.2">
      <c r="A253" s="2" t="s">
        <v>7</v>
      </c>
      <c r="B253" s="2" t="s">
        <v>11</v>
      </c>
      <c r="C253" s="2" t="s">
        <v>23</v>
      </c>
      <c r="D253" s="2" t="s">
        <v>277</v>
      </c>
      <c r="E253" s="2" t="s">
        <v>310</v>
      </c>
      <c r="F253" s="2" t="s">
        <v>326</v>
      </c>
      <c r="G253" s="2" t="s">
        <v>331</v>
      </c>
      <c r="H253" s="6">
        <v>0</v>
      </c>
      <c r="I253" s="6">
        <v>0</v>
      </c>
      <c r="J253" s="6">
        <v>0</v>
      </c>
      <c r="K253" s="6">
        <v>0</v>
      </c>
      <c r="L253" s="2" t="s">
        <v>10</v>
      </c>
      <c r="M253" s="6">
        <v>0</v>
      </c>
      <c r="N253" s="8">
        <v>46233</v>
      </c>
      <c r="O253" s="8">
        <v>46237</v>
      </c>
      <c r="P253" s="2" t="s">
        <v>10</v>
      </c>
      <c r="Q253" s="9">
        <v>0</v>
      </c>
      <c r="R253" s="10">
        <v>0</v>
      </c>
      <c r="S253" s="9">
        <v>8.21917808219178E-3</v>
      </c>
      <c r="T253" s="2" t="s">
        <v>350</v>
      </c>
      <c r="U253" s="6">
        <v>0</v>
      </c>
      <c r="V253" s="9">
        <v>0.11924310705824627</v>
      </c>
      <c r="W253" s="9">
        <v>1</v>
      </c>
      <c r="X253" s="9">
        <v>1</v>
      </c>
      <c r="Y253" s="2" t="s">
        <v>358</v>
      </c>
    </row>
    <row r="254" spans="1:25" x14ac:dyDescent="0.2">
      <c r="A254" s="2" t="s">
        <v>7</v>
      </c>
      <c r="B254" s="2" t="s">
        <v>11</v>
      </c>
      <c r="C254" s="2" t="s">
        <v>23</v>
      </c>
      <c r="D254" s="2" t="s">
        <v>278</v>
      </c>
      <c r="E254" s="2" t="s">
        <v>310</v>
      </c>
      <c r="F254" s="2" t="s">
        <v>326</v>
      </c>
      <c r="G254" s="2" t="s">
        <v>331</v>
      </c>
      <c r="H254" s="6">
        <v>0</v>
      </c>
      <c r="I254" s="6">
        <v>0</v>
      </c>
      <c r="J254" s="6">
        <v>0</v>
      </c>
      <c r="K254" s="6">
        <v>0</v>
      </c>
      <c r="L254" s="2" t="s">
        <v>10</v>
      </c>
      <c r="M254" s="6">
        <v>0</v>
      </c>
      <c r="N254" s="8">
        <v>46233</v>
      </c>
      <c r="O254" s="8">
        <v>46237</v>
      </c>
      <c r="P254" s="2" t="s">
        <v>10</v>
      </c>
      <c r="Q254" s="9">
        <v>0</v>
      </c>
      <c r="R254" s="10">
        <v>0</v>
      </c>
      <c r="S254" s="9">
        <v>8.21917808219178E-3</v>
      </c>
      <c r="T254" s="2" t="s">
        <v>350</v>
      </c>
      <c r="U254" s="6">
        <v>0</v>
      </c>
      <c r="V254" s="9">
        <v>0.11924310705824627</v>
      </c>
      <c r="W254" s="9">
        <v>1</v>
      </c>
      <c r="X254" s="9">
        <v>1</v>
      </c>
      <c r="Y254" s="2" t="s">
        <v>358</v>
      </c>
    </row>
    <row r="255" spans="1:25" x14ac:dyDescent="0.2">
      <c r="A255" s="2" t="s">
        <v>7</v>
      </c>
      <c r="B255" s="2" t="s">
        <v>11</v>
      </c>
      <c r="C255" s="2" t="s">
        <v>23</v>
      </c>
      <c r="D255" s="2" t="s">
        <v>279</v>
      </c>
      <c r="E255" s="2" t="s">
        <v>310</v>
      </c>
      <c r="F255" s="2" t="s">
        <v>326</v>
      </c>
      <c r="G255" s="2" t="s">
        <v>331</v>
      </c>
      <c r="H255" s="6">
        <v>0</v>
      </c>
      <c r="I255" s="6">
        <v>0</v>
      </c>
      <c r="J255" s="6">
        <v>0</v>
      </c>
      <c r="K255" s="6">
        <v>0</v>
      </c>
      <c r="L255" s="2" t="s">
        <v>10</v>
      </c>
      <c r="M255" s="6">
        <v>0</v>
      </c>
      <c r="N255" s="8">
        <v>46233</v>
      </c>
      <c r="O255" s="8">
        <v>46237</v>
      </c>
      <c r="P255" s="2" t="s">
        <v>10</v>
      </c>
      <c r="Q255" s="9">
        <v>0</v>
      </c>
      <c r="R255" s="10">
        <v>0</v>
      </c>
      <c r="S255" s="9">
        <v>8.21917808219178E-3</v>
      </c>
      <c r="T255" s="2" t="s">
        <v>350</v>
      </c>
      <c r="U255" s="6">
        <v>0</v>
      </c>
      <c r="V255" s="9">
        <v>0.11924310705824627</v>
      </c>
      <c r="W255" s="9">
        <v>1</v>
      </c>
      <c r="X255" s="9">
        <v>1</v>
      </c>
      <c r="Y255" s="2" t="s">
        <v>358</v>
      </c>
    </row>
    <row r="256" spans="1:25" x14ac:dyDescent="0.2">
      <c r="A256" s="2" t="s">
        <v>7</v>
      </c>
      <c r="B256" s="2" t="s">
        <v>11</v>
      </c>
      <c r="C256" s="2" t="s">
        <v>23</v>
      </c>
      <c r="D256" s="2" t="s">
        <v>280</v>
      </c>
      <c r="E256" s="2" t="s">
        <v>310</v>
      </c>
      <c r="F256" s="2" t="s">
        <v>326</v>
      </c>
      <c r="G256" s="2" t="s">
        <v>331</v>
      </c>
      <c r="H256" s="6">
        <v>0</v>
      </c>
      <c r="I256" s="6">
        <v>0</v>
      </c>
      <c r="J256" s="6">
        <v>0</v>
      </c>
      <c r="K256" s="6">
        <v>0</v>
      </c>
      <c r="L256" s="2" t="s">
        <v>10</v>
      </c>
      <c r="M256" s="6">
        <v>0</v>
      </c>
      <c r="N256" s="8">
        <v>46233</v>
      </c>
      <c r="O256" s="8">
        <v>46237</v>
      </c>
      <c r="P256" s="2" t="s">
        <v>10</v>
      </c>
      <c r="Q256" s="9">
        <v>0</v>
      </c>
      <c r="R256" s="10">
        <v>0</v>
      </c>
      <c r="S256" s="9">
        <v>8.21917808219178E-3</v>
      </c>
      <c r="T256" s="2" t="s">
        <v>350</v>
      </c>
      <c r="U256" s="6">
        <v>0</v>
      </c>
      <c r="V256" s="9">
        <v>0.11924310705824627</v>
      </c>
      <c r="W256" s="9">
        <v>1</v>
      </c>
      <c r="X256" s="9">
        <v>1</v>
      </c>
      <c r="Y256" s="2" t="s">
        <v>358</v>
      </c>
    </row>
    <row r="257" spans="1:25" x14ac:dyDescent="0.2">
      <c r="A257" s="2" t="s">
        <v>7</v>
      </c>
      <c r="B257" s="2" t="s">
        <v>11</v>
      </c>
      <c r="C257" s="2" t="s">
        <v>23</v>
      </c>
      <c r="D257" s="2" t="s">
        <v>281</v>
      </c>
      <c r="E257" s="2" t="s">
        <v>310</v>
      </c>
      <c r="F257" s="2" t="s">
        <v>326</v>
      </c>
      <c r="G257" s="2" t="s">
        <v>331</v>
      </c>
      <c r="H257" s="6">
        <v>0</v>
      </c>
      <c r="I257" s="6">
        <v>0</v>
      </c>
      <c r="J257" s="6">
        <v>0</v>
      </c>
      <c r="K257" s="6">
        <v>0</v>
      </c>
      <c r="L257" s="2" t="s">
        <v>10</v>
      </c>
      <c r="M257" s="6">
        <v>0</v>
      </c>
      <c r="N257" s="8">
        <v>46233</v>
      </c>
      <c r="O257" s="8">
        <v>46237</v>
      </c>
      <c r="P257" s="2" t="s">
        <v>10</v>
      </c>
      <c r="Q257" s="9">
        <v>0</v>
      </c>
      <c r="R257" s="10">
        <v>0</v>
      </c>
      <c r="S257" s="9">
        <v>8.21917808219178E-3</v>
      </c>
      <c r="T257" s="2" t="s">
        <v>350</v>
      </c>
      <c r="U257" s="6">
        <v>0</v>
      </c>
      <c r="V257" s="9">
        <v>0.11924310705824627</v>
      </c>
      <c r="W257" s="9">
        <v>1</v>
      </c>
      <c r="X257" s="9">
        <v>1</v>
      </c>
      <c r="Y257" s="2" t="s">
        <v>358</v>
      </c>
    </row>
    <row r="258" spans="1:25" x14ac:dyDescent="0.2">
      <c r="A258" s="2" t="s">
        <v>7</v>
      </c>
      <c r="B258" s="2" t="s">
        <v>11</v>
      </c>
      <c r="C258" s="2" t="s">
        <v>23</v>
      </c>
      <c r="D258" s="2" t="s">
        <v>282</v>
      </c>
      <c r="E258" s="2" t="s">
        <v>310</v>
      </c>
      <c r="F258" s="2" t="s">
        <v>326</v>
      </c>
      <c r="G258" s="2" t="s">
        <v>331</v>
      </c>
      <c r="H258" s="6">
        <v>0</v>
      </c>
      <c r="I258" s="6">
        <v>0</v>
      </c>
      <c r="J258" s="6">
        <v>0</v>
      </c>
      <c r="K258" s="6">
        <v>0</v>
      </c>
      <c r="L258" s="2" t="s">
        <v>10</v>
      </c>
      <c r="M258" s="6">
        <v>0</v>
      </c>
      <c r="N258" s="8">
        <v>46233</v>
      </c>
      <c r="O258" s="8">
        <v>46237</v>
      </c>
      <c r="P258" s="2" t="s">
        <v>10</v>
      </c>
      <c r="Q258" s="9">
        <v>0</v>
      </c>
      <c r="R258" s="10">
        <v>0</v>
      </c>
      <c r="S258" s="9">
        <v>8.21917808219178E-3</v>
      </c>
      <c r="T258" s="2" t="s">
        <v>350</v>
      </c>
      <c r="U258" s="6">
        <v>0</v>
      </c>
      <c r="V258" s="9">
        <v>0.11924310705824627</v>
      </c>
      <c r="W258" s="9">
        <v>1</v>
      </c>
      <c r="X258" s="9">
        <v>1</v>
      </c>
      <c r="Y258" s="2" t="s">
        <v>358</v>
      </c>
    </row>
    <row r="259" spans="1:25" x14ac:dyDescent="0.2">
      <c r="A259" s="2" t="s">
        <v>7</v>
      </c>
      <c r="B259" s="2" t="s">
        <v>11</v>
      </c>
      <c r="C259" s="2" t="s">
        <v>23</v>
      </c>
      <c r="D259" s="2" t="s">
        <v>283</v>
      </c>
      <c r="E259" s="2" t="s">
        <v>310</v>
      </c>
      <c r="F259" s="2" t="s">
        <v>326</v>
      </c>
      <c r="G259" s="2" t="s">
        <v>331</v>
      </c>
      <c r="H259" s="6">
        <v>0</v>
      </c>
      <c r="I259" s="6">
        <v>0</v>
      </c>
      <c r="J259" s="6">
        <v>0</v>
      </c>
      <c r="K259" s="6">
        <v>0</v>
      </c>
      <c r="L259" s="2" t="s">
        <v>10</v>
      </c>
      <c r="M259" s="6">
        <v>0</v>
      </c>
      <c r="N259" s="8">
        <v>46233</v>
      </c>
      <c r="O259" s="8">
        <v>46237</v>
      </c>
      <c r="P259" s="2" t="s">
        <v>10</v>
      </c>
      <c r="Q259" s="9">
        <v>0</v>
      </c>
      <c r="R259" s="10">
        <v>0</v>
      </c>
      <c r="S259" s="9">
        <v>8.21917808219178E-3</v>
      </c>
      <c r="T259" s="2" t="s">
        <v>350</v>
      </c>
      <c r="U259" s="6">
        <v>0</v>
      </c>
      <c r="V259" s="9">
        <v>0.11924310705824627</v>
      </c>
      <c r="W259" s="9">
        <v>1</v>
      </c>
      <c r="X259" s="9">
        <v>1</v>
      </c>
      <c r="Y259" s="2" t="s">
        <v>358</v>
      </c>
    </row>
    <row r="260" spans="1:25" x14ac:dyDescent="0.2">
      <c r="A260" s="2" t="s">
        <v>7</v>
      </c>
      <c r="B260" s="2" t="s">
        <v>11</v>
      </c>
      <c r="C260" s="2" t="s">
        <v>23</v>
      </c>
      <c r="D260" s="2" t="s">
        <v>284</v>
      </c>
      <c r="E260" s="2" t="s">
        <v>310</v>
      </c>
      <c r="F260" s="2" t="s">
        <v>326</v>
      </c>
      <c r="G260" s="2" t="s">
        <v>331</v>
      </c>
      <c r="H260" s="6">
        <v>0</v>
      </c>
      <c r="I260" s="6">
        <v>0</v>
      </c>
      <c r="J260" s="6">
        <v>0</v>
      </c>
      <c r="K260" s="6">
        <v>0</v>
      </c>
      <c r="L260" s="2" t="s">
        <v>10</v>
      </c>
      <c r="M260" s="6">
        <v>0</v>
      </c>
      <c r="N260" s="8">
        <v>46233</v>
      </c>
      <c r="O260" s="8">
        <v>46237</v>
      </c>
      <c r="P260" s="2" t="s">
        <v>10</v>
      </c>
      <c r="Q260" s="9">
        <v>0</v>
      </c>
      <c r="R260" s="10">
        <v>0</v>
      </c>
      <c r="S260" s="9">
        <v>8.21917808219178E-3</v>
      </c>
      <c r="T260" s="2" t="s">
        <v>350</v>
      </c>
      <c r="U260" s="6">
        <v>0</v>
      </c>
      <c r="V260" s="9">
        <v>0.11924310705824627</v>
      </c>
      <c r="W260" s="9">
        <v>1</v>
      </c>
      <c r="X260" s="9">
        <v>1</v>
      </c>
      <c r="Y260" s="2" t="s">
        <v>358</v>
      </c>
    </row>
    <row r="261" spans="1:25" x14ac:dyDescent="0.2">
      <c r="A261" s="2" t="s">
        <v>7</v>
      </c>
      <c r="B261" s="2" t="s">
        <v>11</v>
      </c>
      <c r="C261" s="2" t="s">
        <v>23</v>
      </c>
      <c r="D261" s="2" t="s">
        <v>285</v>
      </c>
      <c r="E261" s="2" t="s">
        <v>310</v>
      </c>
      <c r="F261" s="2" t="s">
        <v>326</v>
      </c>
      <c r="G261" s="2" t="s">
        <v>331</v>
      </c>
      <c r="H261" s="6">
        <v>0</v>
      </c>
      <c r="I261" s="6">
        <v>0</v>
      </c>
      <c r="J261" s="6">
        <v>0</v>
      </c>
      <c r="K261" s="6">
        <v>0</v>
      </c>
      <c r="L261" s="2" t="s">
        <v>10</v>
      </c>
      <c r="M261" s="6">
        <v>0</v>
      </c>
      <c r="N261" s="8">
        <v>46233</v>
      </c>
      <c r="O261" s="8">
        <v>46237</v>
      </c>
      <c r="P261" s="2" t="s">
        <v>10</v>
      </c>
      <c r="Q261" s="9">
        <v>0</v>
      </c>
      <c r="R261" s="10">
        <v>0</v>
      </c>
      <c r="S261" s="9">
        <v>8.21917808219178E-3</v>
      </c>
      <c r="T261" s="2" t="s">
        <v>350</v>
      </c>
      <c r="U261" s="6">
        <v>0</v>
      </c>
      <c r="V261" s="9">
        <v>0.11924310705824627</v>
      </c>
      <c r="W261" s="9">
        <v>1</v>
      </c>
      <c r="X261" s="9">
        <v>1</v>
      </c>
      <c r="Y261" s="2" t="s">
        <v>358</v>
      </c>
    </row>
    <row r="262" spans="1:25" x14ac:dyDescent="0.2">
      <c r="A262" s="2" t="s">
        <v>7</v>
      </c>
      <c r="B262" s="2" t="s">
        <v>11</v>
      </c>
      <c r="C262" s="2" t="s">
        <v>23</v>
      </c>
      <c r="D262" s="2" t="s">
        <v>286</v>
      </c>
      <c r="E262" s="2" t="s">
        <v>310</v>
      </c>
      <c r="F262" s="2" t="s">
        <v>326</v>
      </c>
      <c r="G262" s="2" t="s">
        <v>331</v>
      </c>
      <c r="H262" s="6">
        <v>0</v>
      </c>
      <c r="I262" s="6">
        <v>0</v>
      </c>
      <c r="J262" s="6">
        <v>0</v>
      </c>
      <c r="K262" s="6">
        <v>0</v>
      </c>
      <c r="L262" s="2" t="s">
        <v>10</v>
      </c>
      <c r="M262" s="6">
        <v>0</v>
      </c>
      <c r="N262" s="8">
        <v>46233</v>
      </c>
      <c r="O262" s="8">
        <v>46237</v>
      </c>
      <c r="P262" s="2" t="s">
        <v>10</v>
      </c>
      <c r="Q262" s="9">
        <v>0</v>
      </c>
      <c r="R262" s="10">
        <v>0</v>
      </c>
      <c r="S262" s="9">
        <v>8.21917808219178E-3</v>
      </c>
      <c r="T262" s="2" t="s">
        <v>350</v>
      </c>
      <c r="U262" s="6">
        <v>0</v>
      </c>
      <c r="V262" s="9">
        <v>0.11924310705824627</v>
      </c>
      <c r="W262" s="9">
        <v>1</v>
      </c>
      <c r="X262" s="9">
        <v>1</v>
      </c>
      <c r="Y262" s="2" t="s">
        <v>358</v>
      </c>
    </row>
    <row r="263" spans="1:25" x14ac:dyDescent="0.2">
      <c r="A263" s="2" t="s">
        <v>7</v>
      </c>
      <c r="B263" s="2" t="s">
        <v>11</v>
      </c>
      <c r="C263" s="2" t="s">
        <v>23</v>
      </c>
      <c r="D263" s="2" t="s">
        <v>287</v>
      </c>
      <c r="E263" s="2" t="s">
        <v>310</v>
      </c>
      <c r="F263" s="2" t="s">
        <v>326</v>
      </c>
      <c r="G263" s="2" t="s">
        <v>331</v>
      </c>
      <c r="H263" s="6">
        <v>0</v>
      </c>
      <c r="I263" s="6">
        <v>0</v>
      </c>
      <c r="J263" s="6">
        <v>0</v>
      </c>
      <c r="K263" s="6">
        <v>0</v>
      </c>
      <c r="L263" s="2" t="s">
        <v>10</v>
      </c>
      <c r="M263" s="6">
        <v>0</v>
      </c>
      <c r="N263" s="8">
        <v>46233</v>
      </c>
      <c r="O263" s="8">
        <v>46237</v>
      </c>
      <c r="P263" s="2" t="s">
        <v>10</v>
      </c>
      <c r="Q263" s="9">
        <v>0</v>
      </c>
      <c r="R263" s="10">
        <v>0</v>
      </c>
      <c r="S263" s="9">
        <v>8.21917808219178E-3</v>
      </c>
      <c r="T263" s="2" t="s">
        <v>350</v>
      </c>
      <c r="U263" s="6">
        <v>0</v>
      </c>
      <c r="V263" s="9">
        <v>0.11924310705824627</v>
      </c>
      <c r="W263" s="9">
        <v>1</v>
      </c>
      <c r="X263" s="9">
        <v>1</v>
      </c>
      <c r="Y263" s="2" t="s">
        <v>358</v>
      </c>
    </row>
    <row r="264" spans="1:25" x14ac:dyDescent="0.2">
      <c r="A264" s="2" t="s">
        <v>7</v>
      </c>
      <c r="B264" s="2" t="s">
        <v>11</v>
      </c>
      <c r="C264" s="2" t="s">
        <v>23</v>
      </c>
      <c r="D264" s="2" t="s">
        <v>288</v>
      </c>
      <c r="E264" s="2" t="s">
        <v>310</v>
      </c>
      <c r="F264" s="2" t="s">
        <v>326</v>
      </c>
      <c r="G264" s="2" t="s">
        <v>331</v>
      </c>
      <c r="H264" s="6">
        <v>0</v>
      </c>
      <c r="I264" s="6">
        <v>0</v>
      </c>
      <c r="J264" s="6">
        <v>0</v>
      </c>
      <c r="K264" s="6">
        <v>0</v>
      </c>
      <c r="L264" s="2" t="s">
        <v>10</v>
      </c>
      <c r="M264" s="6">
        <v>0</v>
      </c>
      <c r="N264" s="8">
        <v>46233</v>
      </c>
      <c r="O264" s="8">
        <v>46237</v>
      </c>
      <c r="P264" s="2" t="s">
        <v>10</v>
      </c>
      <c r="Q264" s="9">
        <v>0</v>
      </c>
      <c r="R264" s="10">
        <v>0</v>
      </c>
      <c r="S264" s="9">
        <v>8.21917808219178E-3</v>
      </c>
      <c r="T264" s="2" t="s">
        <v>350</v>
      </c>
      <c r="U264" s="6">
        <v>0</v>
      </c>
      <c r="V264" s="9">
        <v>0.11924310705824627</v>
      </c>
      <c r="W264" s="9">
        <v>1</v>
      </c>
      <c r="X264" s="9">
        <v>1</v>
      </c>
      <c r="Y264" s="2" t="s">
        <v>358</v>
      </c>
    </row>
    <row r="265" spans="1:25" x14ac:dyDescent="0.2">
      <c r="A265" s="2" t="s">
        <v>7</v>
      </c>
      <c r="B265" s="2" t="s">
        <v>11</v>
      </c>
      <c r="C265" s="2" t="s">
        <v>23</v>
      </c>
      <c r="D265" s="2" t="s">
        <v>289</v>
      </c>
      <c r="E265" s="2" t="s">
        <v>310</v>
      </c>
      <c r="F265" s="2" t="s">
        <v>326</v>
      </c>
      <c r="G265" s="2" t="s">
        <v>331</v>
      </c>
      <c r="H265" s="6">
        <v>0</v>
      </c>
      <c r="I265" s="6">
        <v>0</v>
      </c>
      <c r="J265" s="6">
        <v>0</v>
      </c>
      <c r="K265" s="6">
        <v>0</v>
      </c>
      <c r="L265" s="2" t="s">
        <v>10</v>
      </c>
      <c r="M265" s="6">
        <v>0</v>
      </c>
      <c r="N265" s="8">
        <v>46233</v>
      </c>
      <c r="O265" s="8">
        <v>46237</v>
      </c>
      <c r="P265" s="2" t="s">
        <v>10</v>
      </c>
      <c r="Q265" s="9">
        <v>0</v>
      </c>
      <c r="R265" s="10">
        <v>0</v>
      </c>
      <c r="S265" s="9">
        <v>8.21917808219178E-3</v>
      </c>
      <c r="T265" s="2" t="s">
        <v>350</v>
      </c>
      <c r="U265" s="6">
        <v>0</v>
      </c>
      <c r="V265" s="9">
        <v>0.11924310705824627</v>
      </c>
      <c r="W265" s="9">
        <v>1</v>
      </c>
      <c r="X265" s="9">
        <v>1</v>
      </c>
      <c r="Y265" s="2" t="s">
        <v>358</v>
      </c>
    </row>
    <row r="266" spans="1:25" x14ac:dyDescent="0.2">
      <c r="A266" s="2" t="s">
        <v>7</v>
      </c>
      <c r="B266" s="2" t="s">
        <v>11</v>
      </c>
      <c r="C266" s="2" t="s">
        <v>23</v>
      </c>
      <c r="D266" s="2" t="s">
        <v>290</v>
      </c>
      <c r="E266" s="2" t="s">
        <v>310</v>
      </c>
      <c r="F266" s="2" t="s">
        <v>326</v>
      </c>
      <c r="G266" s="2" t="s">
        <v>331</v>
      </c>
      <c r="H266" s="6">
        <v>0</v>
      </c>
      <c r="I266" s="6">
        <v>0</v>
      </c>
      <c r="J266" s="6">
        <v>0</v>
      </c>
      <c r="K266" s="6">
        <v>0</v>
      </c>
      <c r="L266" s="2" t="s">
        <v>10</v>
      </c>
      <c r="M266" s="6">
        <v>0</v>
      </c>
      <c r="N266" s="8">
        <v>46233</v>
      </c>
      <c r="O266" s="8">
        <v>46237</v>
      </c>
      <c r="P266" s="2" t="s">
        <v>10</v>
      </c>
      <c r="Q266" s="9">
        <v>0</v>
      </c>
      <c r="R266" s="10">
        <v>0</v>
      </c>
      <c r="S266" s="9">
        <v>8.21917808219178E-3</v>
      </c>
      <c r="T266" s="2" t="s">
        <v>350</v>
      </c>
      <c r="U266" s="6">
        <v>0</v>
      </c>
      <c r="V266" s="9">
        <v>0.11924310705824627</v>
      </c>
      <c r="W266" s="9">
        <v>1</v>
      </c>
      <c r="X266" s="9">
        <v>1</v>
      </c>
      <c r="Y266" s="2" t="s">
        <v>358</v>
      </c>
    </row>
    <row r="267" spans="1:25" x14ac:dyDescent="0.2">
      <c r="A267" s="2" t="s">
        <v>7</v>
      </c>
      <c r="B267" s="2" t="s">
        <v>11</v>
      </c>
      <c r="C267" s="2" t="s">
        <v>23</v>
      </c>
      <c r="D267" s="2" t="s">
        <v>291</v>
      </c>
      <c r="E267" s="2" t="s">
        <v>310</v>
      </c>
      <c r="F267" s="2" t="s">
        <v>326</v>
      </c>
      <c r="G267" s="2" t="s">
        <v>331</v>
      </c>
      <c r="H267" s="6">
        <v>0</v>
      </c>
      <c r="I267" s="6">
        <v>0</v>
      </c>
      <c r="J267" s="6">
        <v>0</v>
      </c>
      <c r="K267" s="6">
        <v>0</v>
      </c>
      <c r="L267" s="2" t="s">
        <v>10</v>
      </c>
      <c r="M267" s="6">
        <v>0</v>
      </c>
      <c r="N267" s="8">
        <v>46233</v>
      </c>
      <c r="O267" s="8">
        <v>46237</v>
      </c>
      <c r="P267" s="2" t="s">
        <v>10</v>
      </c>
      <c r="Q267" s="9">
        <v>0</v>
      </c>
      <c r="R267" s="10">
        <v>0</v>
      </c>
      <c r="S267" s="9">
        <v>8.21917808219178E-3</v>
      </c>
      <c r="T267" s="2" t="s">
        <v>350</v>
      </c>
      <c r="U267" s="6">
        <v>0</v>
      </c>
      <c r="V267" s="9">
        <v>0.11924310705824627</v>
      </c>
      <c r="W267" s="9">
        <v>1</v>
      </c>
      <c r="X267" s="9">
        <v>1</v>
      </c>
      <c r="Y267" s="2" t="s">
        <v>358</v>
      </c>
    </row>
    <row r="268" spans="1:25" x14ac:dyDescent="0.2">
      <c r="A268" s="2" t="s">
        <v>7</v>
      </c>
      <c r="B268" s="2" t="s">
        <v>11</v>
      </c>
      <c r="C268" s="2" t="s">
        <v>23</v>
      </c>
      <c r="D268" s="2" t="s">
        <v>292</v>
      </c>
      <c r="E268" s="2" t="s">
        <v>310</v>
      </c>
      <c r="F268" s="2" t="s">
        <v>326</v>
      </c>
      <c r="G268" s="2" t="s">
        <v>331</v>
      </c>
      <c r="H268" s="6">
        <v>0</v>
      </c>
      <c r="I268" s="6">
        <v>0</v>
      </c>
      <c r="J268" s="6">
        <v>0</v>
      </c>
      <c r="K268" s="6">
        <v>0</v>
      </c>
      <c r="L268" s="2" t="s">
        <v>10</v>
      </c>
      <c r="M268" s="6">
        <v>0</v>
      </c>
      <c r="N268" s="8">
        <v>46233</v>
      </c>
      <c r="O268" s="8">
        <v>46237</v>
      </c>
      <c r="P268" s="2" t="s">
        <v>10</v>
      </c>
      <c r="Q268" s="9">
        <v>0</v>
      </c>
      <c r="R268" s="10">
        <v>0</v>
      </c>
      <c r="S268" s="9">
        <v>8.21917808219178E-3</v>
      </c>
      <c r="T268" s="2" t="s">
        <v>350</v>
      </c>
      <c r="U268" s="6">
        <v>0</v>
      </c>
      <c r="V268" s="9">
        <v>0.11924310705824627</v>
      </c>
      <c r="W268" s="9">
        <v>1</v>
      </c>
      <c r="X268" s="9">
        <v>1</v>
      </c>
      <c r="Y268" s="2" t="s">
        <v>358</v>
      </c>
    </row>
    <row r="269" spans="1:25" x14ac:dyDescent="0.2">
      <c r="A269" s="2" t="s">
        <v>7</v>
      </c>
      <c r="B269" s="2" t="s">
        <v>11</v>
      </c>
      <c r="C269" s="2" t="s">
        <v>23</v>
      </c>
      <c r="D269" s="2" t="s">
        <v>293</v>
      </c>
      <c r="E269" s="2" t="s">
        <v>310</v>
      </c>
      <c r="F269" s="2" t="s">
        <v>326</v>
      </c>
      <c r="G269" s="2" t="s">
        <v>331</v>
      </c>
      <c r="H269" s="6">
        <v>0</v>
      </c>
      <c r="I269" s="6">
        <v>0</v>
      </c>
      <c r="J269" s="6">
        <v>0</v>
      </c>
      <c r="K269" s="6">
        <v>0</v>
      </c>
      <c r="L269" s="2" t="s">
        <v>10</v>
      </c>
      <c r="M269" s="6">
        <v>0</v>
      </c>
      <c r="N269" s="8">
        <v>46233</v>
      </c>
      <c r="O269" s="8">
        <v>46237</v>
      </c>
      <c r="P269" s="2" t="s">
        <v>10</v>
      </c>
      <c r="Q269" s="9">
        <v>0</v>
      </c>
      <c r="R269" s="10">
        <v>0</v>
      </c>
      <c r="S269" s="9">
        <v>8.21917808219178E-3</v>
      </c>
      <c r="T269" s="2" t="s">
        <v>350</v>
      </c>
      <c r="U269" s="6">
        <v>0</v>
      </c>
      <c r="V269" s="9">
        <v>0.11924310705824627</v>
      </c>
      <c r="W269" s="9">
        <v>1</v>
      </c>
      <c r="X269" s="9">
        <v>1</v>
      </c>
      <c r="Y269" s="2" t="s">
        <v>358</v>
      </c>
    </row>
    <row r="270" spans="1:25" x14ac:dyDescent="0.2">
      <c r="A270" s="2" t="s">
        <v>7</v>
      </c>
      <c r="B270" s="2" t="s">
        <v>11</v>
      </c>
      <c r="C270" s="2" t="s">
        <v>23</v>
      </c>
      <c r="D270" s="2" t="s">
        <v>294</v>
      </c>
      <c r="E270" s="2" t="s">
        <v>310</v>
      </c>
      <c r="F270" s="2" t="s">
        <v>326</v>
      </c>
      <c r="G270" s="2" t="s">
        <v>331</v>
      </c>
      <c r="H270" s="6">
        <v>0</v>
      </c>
      <c r="I270" s="6">
        <v>0</v>
      </c>
      <c r="J270" s="6">
        <v>0</v>
      </c>
      <c r="K270" s="6">
        <v>0</v>
      </c>
      <c r="L270" s="2" t="s">
        <v>10</v>
      </c>
      <c r="M270" s="6">
        <v>0</v>
      </c>
      <c r="N270" s="8">
        <v>46233</v>
      </c>
      <c r="O270" s="8">
        <v>46237</v>
      </c>
      <c r="P270" s="2" t="s">
        <v>10</v>
      </c>
      <c r="Q270" s="9">
        <v>0</v>
      </c>
      <c r="R270" s="10">
        <v>0</v>
      </c>
      <c r="S270" s="9">
        <v>8.21917808219178E-3</v>
      </c>
      <c r="T270" s="2" t="s">
        <v>350</v>
      </c>
      <c r="U270" s="6">
        <v>0</v>
      </c>
      <c r="V270" s="9">
        <v>0.11924310705824627</v>
      </c>
      <c r="W270" s="9">
        <v>1</v>
      </c>
      <c r="X270" s="9">
        <v>1</v>
      </c>
      <c r="Y270" s="2" t="s">
        <v>358</v>
      </c>
    </row>
    <row r="271" spans="1:25" x14ac:dyDescent="0.2">
      <c r="A271" s="2" t="s">
        <v>7</v>
      </c>
      <c r="B271" s="2" t="s">
        <v>11</v>
      </c>
      <c r="C271" s="2" t="s">
        <v>23</v>
      </c>
      <c r="D271" s="2" t="s">
        <v>295</v>
      </c>
      <c r="E271" s="2" t="s">
        <v>310</v>
      </c>
      <c r="F271" s="2" t="s">
        <v>326</v>
      </c>
      <c r="G271" s="2" t="s">
        <v>331</v>
      </c>
      <c r="H271" s="6">
        <v>0</v>
      </c>
      <c r="I271" s="6">
        <v>0</v>
      </c>
      <c r="J271" s="6">
        <v>0</v>
      </c>
      <c r="K271" s="6">
        <v>0</v>
      </c>
      <c r="L271" s="2" t="s">
        <v>10</v>
      </c>
      <c r="M271" s="6">
        <v>0</v>
      </c>
      <c r="N271" s="8">
        <v>46233</v>
      </c>
      <c r="O271" s="8">
        <v>46237</v>
      </c>
      <c r="P271" s="2" t="s">
        <v>10</v>
      </c>
      <c r="Q271" s="9">
        <v>0</v>
      </c>
      <c r="R271" s="10">
        <v>0</v>
      </c>
      <c r="S271" s="9">
        <v>8.21917808219178E-3</v>
      </c>
      <c r="T271" s="2" t="s">
        <v>350</v>
      </c>
      <c r="U271" s="6">
        <v>0</v>
      </c>
      <c r="V271" s="9">
        <v>0.11924310705824627</v>
      </c>
      <c r="W271" s="9">
        <v>1</v>
      </c>
      <c r="X271" s="9">
        <v>1</v>
      </c>
      <c r="Y271" s="2" t="s">
        <v>358</v>
      </c>
    </row>
    <row r="272" spans="1:25" x14ac:dyDescent="0.2">
      <c r="A272" s="2" t="s">
        <v>7</v>
      </c>
      <c r="B272" s="2" t="s">
        <v>11</v>
      </c>
      <c r="C272" s="2" t="s">
        <v>23</v>
      </c>
      <c r="D272" s="2" t="s">
        <v>296</v>
      </c>
      <c r="E272" s="2" t="s">
        <v>310</v>
      </c>
      <c r="F272" s="2" t="s">
        <v>326</v>
      </c>
      <c r="G272" s="2" t="s">
        <v>331</v>
      </c>
      <c r="H272" s="6">
        <v>0</v>
      </c>
      <c r="I272" s="6">
        <v>0</v>
      </c>
      <c r="J272" s="6">
        <v>0</v>
      </c>
      <c r="K272" s="6">
        <v>0</v>
      </c>
      <c r="L272" s="2" t="s">
        <v>10</v>
      </c>
      <c r="M272" s="6">
        <v>0</v>
      </c>
      <c r="N272" s="8">
        <v>46233</v>
      </c>
      <c r="O272" s="8">
        <v>46237</v>
      </c>
      <c r="P272" s="2" t="s">
        <v>10</v>
      </c>
      <c r="Q272" s="9">
        <v>0</v>
      </c>
      <c r="R272" s="10">
        <v>0</v>
      </c>
      <c r="S272" s="9">
        <v>8.21917808219178E-3</v>
      </c>
      <c r="T272" s="2" t="s">
        <v>350</v>
      </c>
      <c r="U272" s="6">
        <v>0</v>
      </c>
      <c r="V272" s="9">
        <v>0.11924310705824627</v>
      </c>
      <c r="W272" s="9">
        <v>1</v>
      </c>
      <c r="X272" s="9">
        <v>1</v>
      </c>
      <c r="Y272" s="2" t="s">
        <v>358</v>
      </c>
    </row>
    <row r="273" spans="1:25" x14ac:dyDescent="0.2">
      <c r="A273" s="2" t="s">
        <v>7</v>
      </c>
      <c r="B273" s="2" t="s">
        <v>11</v>
      </c>
      <c r="C273" s="2" t="s">
        <v>23</v>
      </c>
      <c r="D273" s="2" t="s">
        <v>297</v>
      </c>
      <c r="E273" s="2" t="s">
        <v>310</v>
      </c>
      <c r="F273" s="2" t="s">
        <v>326</v>
      </c>
      <c r="G273" s="2" t="s">
        <v>331</v>
      </c>
      <c r="H273" s="6">
        <v>0</v>
      </c>
      <c r="I273" s="6">
        <v>0</v>
      </c>
      <c r="J273" s="6">
        <v>0</v>
      </c>
      <c r="K273" s="6">
        <v>0</v>
      </c>
      <c r="L273" s="2" t="s">
        <v>10</v>
      </c>
      <c r="M273" s="6">
        <v>0</v>
      </c>
      <c r="N273" s="8">
        <v>46233</v>
      </c>
      <c r="O273" s="8">
        <v>46237</v>
      </c>
      <c r="P273" s="2" t="s">
        <v>10</v>
      </c>
      <c r="Q273" s="9">
        <v>0</v>
      </c>
      <c r="R273" s="10">
        <v>0</v>
      </c>
      <c r="S273" s="9">
        <v>8.21917808219178E-3</v>
      </c>
      <c r="T273" s="2" t="s">
        <v>350</v>
      </c>
      <c r="U273" s="6">
        <v>0</v>
      </c>
      <c r="V273" s="9">
        <v>0.11924310705824627</v>
      </c>
      <c r="W273" s="9">
        <v>1</v>
      </c>
      <c r="X273" s="9">
        <v>1</v>
      </c>
      <c r="Y273" s="2" t="s">
        <v>358</v>
      </c>
    </row>
    <row r="274" spans="1:25" x14ac:dyDescent="0.2">
      <c r="A274" s="2" t="s">
        <v>7</v>
      </c>
      <c r="B274" s="2" t="s">
        <v>11</v>
      </c>
      <c r="C274" s="2" t="s">
        <v>23</v>
      </c>
      <c r="D274" s="2" t="s">
        <v>298</v>
      </c>
      <c r="E274" s="2" t="s">
        <v>310</v>
      </c>
      <c r="F274" s="2" t="s">
        <v>326</v>
      </c>
      <c r="G274" s="2" t="s">
        <v>331</v>
      </c>
      <c r="H274" s="6">
        <v>0</v>
      </c>
      <c r="I274" s="6">
        <v>0</v>
      </c>
      <c r="J274" s="6">
        <v>0</v>
      </c>
      <c r="K274" s="6">
        <v>0</v>
      </c>
      <c r="L274" s="2" t="s">
        <v>10</v>
      </c>
      <c r="M274" s="6">
        <v>0</v>
      </c>
      <c r="N274" s="8">
        <v>46233</v>
      </c>
      <c r="O274" s="8">
        <v>46237</v>
      </c>
      <c r="P274" s="2" t="s">
        <v>10</v>
      </c>
      <c r="Q274" s="9">
        <v>0</v>
      </c>
      <c r="R274" s="10">
        <v>0</v>
      </c>
      <c r="S274" s="9">
        <v>8.21917808219178E-3</v>
      </c>
      <c r="T274" s="2" t="s">
        <v>350</v>
      </c>
      <c r="U274" s="6">
        <v>0</v>
      </c>
      <c r="V274" s="9">
        <v>0.11924310705824627</v>
      </c>
      <c r="W274" s="9">
        <v>1</v>
      </c>
      <c r="X274" s="9">
        <v>1</v>
      </c>
      <c r="Y274" s="2" t="s">
        <v>358</v>
      </c>
    </row>
    <row r="275" spans="1:25" x14ac:dyDescent="0.2">
      <c r="A275" s="2" t="s">
        <v>7</v>
      </c>
      <c r="B275" s="2" t="s">
        <v>11</v>
      </c>
      <c r="C275" s="2" t="s">
        <v>16</v>
      </c>
      <c r="D275" s="2" t="s">
        <v>299</v>
      </c>
      <c r="E275" s="2" t="s">
        <v>10</v>
      </c>
      <c r="F275" s="2" t="s">
        <v>328</v>
      </c>
      <c r="G275" s="2" t="s">
        <v>331</v>
      </c>
      <c r="H275" s="6">
        <v>0</v>
      </c>
      <c r="I275" s="6">
        <v>0</v>
      </c>
      <c r="J275" s="6">
        <v>0</v>
      </c>
      <c r="K275" s="6">
        <v>0</v>
      </c>
      <c r="L275" s="2" t="s">
        <v>10</v>
      </c>
      <c r="M275" s="6">
        <v>0</v>
      </c>
      <c r="N275" s="8">
        <v>46234</v>
      </c>
      <c r="O275" s="8">
        <v>46237</v>
      </c>
      <c r="P275" s="2" t="s">
        <v>10</v>
      </c>
      <c r="Q275" s="9">
        <v>0</v>
      </c>
      <c r="R275" s="10">
        <v>0</v>
      </c>
      <c r="S275" s="9">
        <v>8.21917808219178E-3</v>
      </c>
      <c r="T275" s="2" t="s">
        <v>350</v>
      </c>
      <c r="U275" s="6">
        <v>0</v>
      </c>
      <c r="V275" s="9">
        <v>100</v>
      </c>
      <c r="W275" s="9">
        <v>1</v>
      </c>
      <c r="X275" s="9">
        <v>1</v>
      </c>
      <c r="Y275" s="2" t="s">
        <v>362</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2026-08-07T04:01:05Z</dcterms:modified>
</cp:coreProperties>
</file>