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'明細(オン)'!$A$1:$AC$295</definedName>
    <definedName name="_xlnm.Print_Titles" localSheetId="4">'明細(オン)'!$A:$F,'明細(オン)'!$1:$5</definedName>
    <definedName name="_xlnm.Print_Area" localSheetId="5">'明細(オフ)'!$A$1:$Y$34</definedName>
    <definedName name="_xlnm.Print_Titles" localSheetId="5">'明細(オフ)'!$A:$E,'明細(オフ)'!$1:$5</definedName>
  </definedNames>
  <calcPr calcId="0"/>
</workbook>
</file>

<file path=xl/sharedStrings.xml><?xml version="1.0" encoding="utf-8"?>
<sst xmlns="http://schemas.openxmlformats.org/spreadsheetml/2006/main" count="499" uniqueCount="499">
  <si>
    <t>ファンド名称：</t>
  </si>
  <si>
    <t>基準年月日：</t>
  </si>
  <si>
    <t>0</t>
  </si>
  <si>
    <t>商品分類</t>
  </si>
  <si>
    <t>勘定</t>
  </si>
  <si>
    <t>為替予約</t>
  </si>
  <si>
    <t>100010_iｼｪｱｰｽﾞ･ｺｱ 米国債7-10年 ETF(為替ﾍｯｼﾞあり)</t>
  </si>
  <si>
    <t>国ｺｰﾄﾞ</t>
  </si>
  <si>
    <t/>
  </si>
  <si>
    <t>HK</t>
  </si>
  <si>
    <t>JP</t>
  </si>
  <si>
    <t>US</t>
  </si>
  <si>
    <t>通貨ｺｰﾄﾞ</t>
  </si>
  <si>
    <t>JPY</t>
  </si>
  <si>
    <t>USD</t>
  </si>
  <si>
    <t>オフバランス商品の銘柄別内訳</t>
  </si>
  <si>
    <t>銘柄ｺｰﾄﾞ</t>
  </si>
  <si>
    <t>BSPL100010205000</t>
  </si>
  <si>
    <t>BSPL100010206061</t>
  </si>
  <si>
    <t>BSPL100010208064</t>
  </si>
  <si>
    <t>BSPL1000102010</t>
  </si>
  <si>
    <t>1000100829010140USD</t>
  </si>
  <si>
    <t>1000100829010147USD</t>
  </si>
  <si>
    <t>1000100829010148USD</t>
  </si>
  <si>
    <t>1000100829010150USD</t>
  </si>
  <si>
    <t>1000100930010320USD</t>
  </si>
  <si>
    <t>1000100930010322USD</t>
  </si>
  <si>
    <t>1000100930010323USD</t>
  </si>
  <si>
    <t>1000100930010325USD</t>
  </si>
  <si>
    <t>1000100930010335USD</t>
  </si>
  <si>
    <t>1000100930010336USD</t>
  </si>
  <si>
    <t>1000100829010189USD</t>
  </si>
  <si>
    <t>1000100829010193USD</t>
  </si>
  <si>
    <t>1000100901010341USD</t>
  </si>
  <si>
    <t>1000100904010219USD</t>
  </si>
  <si>
    <t>1000100910010351USD</t>
  </si>
  <si>
    <t>1000100916010732USD</t>
  </si>
  <si>
    <t>1000100922010242USD</t>
  </si>
  <si>
    <t>1000100924010444USD</t>
  </si>
  <si>
    <t>1000100926010355USD</t>
  </si>
  <si>
    <t>1000100929010552USD</t>
  </si>
  <si>
    <t>1000100930010342USD</t>
  </si>
  <si>
    <t>1000100930010343USD</t>
  </si>
  <si>
    <t>1000100930010368USD</t>
  </si>
  <si>
    <t>1000100930010392USD</t>
  </si>
  <si>
    <t>1000100930010557USD</t>
  </si>
  <si>
    <t>銘柄名</t>
  </si>
  <si>
    <t>未払受託者報酬</t>
  </si>
  <si>
    <t>未払委託者報酬</t>
  </si>
  <si>
    <t>その他未払費用</t>
  </si>
  <si>
    <t>未払金</t>
  </si>
  <si>
    <t>(単位：一通貨単位)</t>
  </si>
  <si>
    <t>ｶｳﾝﾀｰﾊﾟｰﾃｨ名称
(統一ﾌﾞﾛｰｶｰ名称・中央清算機関名称)</t>
  </si>
  <si>
    <t>香港上海銀行</t>
  </si>
  <si>
    <t>三菱UFJ銀行</t>
  </si>
  <si>
    <t>BANC OF AMERICA LLC</t>
  </si>
  <si>
    <t>JPﾓﾙｶﾞﾝﾁｪ-ｽ銀行</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</si>
  <si>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</si>
  <si>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</si>
  <si>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</si>
  <si>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</si>
  <si>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</si>
  <si>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</si>
  <si>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</si>
  <si>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</si>
  <si>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</si>
  <si>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</si>
  <si>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</si>
  <si>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</si>
  <si>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</si>
  <si>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</si>
  <si>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</si>
  <si>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</si>
  <si>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</si>
  <si>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</si>
  <si>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</si>
  <si>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</si>
  <si>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</si>
  <si>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</si>
  <si>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</si>
  <si>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</si>
  <si>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HSBCHKHH</t>
  </si>
  <si>
    <t>BOTKJPJ2</t>
  </si>
  <si>
    <t>BOFAUS3D</t>
  </si>
  <si>
    <t>CHASUS33</t>
  </si>
  <si>
    <t>債券</t>
  </si>
  <si>
    <t/>
  </si>
  <si>
    <t>オンバランス商品の銘柄別内訳</t>
  </si>
  <si>
    <t>FB-USDBPJK9X1</t>
  </si>
  <si>
    <t>FB-USDBQSB5K1</t>
  </si>
  <si>
    <t>FB-USDBQT2LK5</t>
  </si>
  <si>
    <t>FB-USDBQXLPX9</t>
  </si>
  <si>
    <t>FB-USDBQXS7B2</t>
  </si>
  <si>
    <t>FB-USDBQYLTK3</t>
  </si>
  <si>
    <t>FB-USDBR2NN62</t>
  </si>
  <si>
    <t>FB-USDBRBS4K9</t>
  </si>
  <si>
    <t>FB-USDBRK14Z4</t>
  </si>
  <si>
    <t>FB-USDBRT3QG6</t>
  </si>
  <si>
    <t>FB-USDBRXZ4W0</t>
  </si>
  <si>
    <t>FB-USDBS2G1B9</t>
  </si>
  <si>
    <t>BSPL100010116000</t>
  </si>
  <si>
    <t>BSPL1000101090</t>
  </si>
  <si>
    <t>BSPL1000101010</t>
  </si>
  <si>
    <t>BSPL1000101000</t>
  </si>
  <si>
    <t>ISINｺｰﾄﾞ</t>
  </si>
  <si>
    <t>US91282CNC19</t>
  </si>
  <si>
    <t>US91282CKQ32</t>
  </si>
  <si>
    <t>US91282CNT44</t>
  </si>
  <si>
    <t>US91282CGM73</t>
  </si>
  <si>
    <t>US91282CFV81</t>
  </si>
  <si>
    <t>US91282CHC82</t>
  </si>
  <si>
    <t>US91282CLF67</t>
  </si>
  <si>
    <t>US91282CJJ18</t>
  </si>
  <si>
    <t>US91282CLW90</t>
  </si>
  <si>
    <t>US91282CHT18</t>
  </si>
  <si>
    <t>US91282CMM00</t>
  </si>
  <si>
    <t>US91282CJZ59</t>
  </si>
  <si>
    <t>UNITED STATES TREASURY NOTE/BOND 4.25% 2</t>
  </si>
  <si>
    <t>UNITED STATES TREASURY NOTE/BOND 4.375%</t>
  </si>
  <si>
    <t>UNITED STATES TREASURY NOTE/BOND 3.5%  2</t>
  </si>
  <si>
    <t>UNITED STATES TREASURY NOTE/BOND 4.125%</t>
  </si>
  <si>
    <t>UNITED STATES TREASURY NOTE/BOND 3.375%</t>
  </si>
  <si>
    <t>UNITED STATES TREASURY NOTE/BOND 3.875%</t>
  </si>
  <si>
    <t>UNITED STATES TREASURY NOTE/BOND 4.5%  2</t>
  </si>
  <si>
    <t>UNITED STATES TREASURY NOTE/BOND 4.625%</t>
  </si>
  <si>
    <t>UNITED STATES TREASURY NOTE/BOND 4%  203</t>
  </si>
  <si>
    <t>その他未収収益</t>
  </si>
  <si>
    <t>未収入金</t>
  </si>
  <si>
    <t>金銭信託</t>
  </si>
  <si>
    <t>現金預金</t>
  </si>
  <si>
    <t>統一ﾌﾞﾛｰｶｰ名称</t>
  </si>
  <si>
    <t>三菱UFJ信託銀行</t>
  </si>
  <si>
    <t>CITI BANK</t>
  </si>
  <si>
    <t>外国の中央政府及び中央銀行向け</t>
  </si>
  <si>
    <t>上記以外のエクスポージャー</t>
  </si>
  <si>
    <t>有価証券等の決済に係る未収金</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</si>
  <si>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</si>
  <si>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</si>
  <si>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</si>
  <si>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</si>
  <si>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</si>
  <si>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</si>
  <si>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</si>
  <si>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</si>
  <si>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</si>
  <si>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</si>
  <si>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</si>
  <si>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</si>
  <si>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</si>
  <si>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</si>
  <si>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</si>
  <si>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</si>
  <si>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</si>
  <si>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</si>
  <si>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</si>
  <si>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</si>
  <si>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</si>
  <si>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100010</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</si>
  <si>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</si>
  <si>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</si>
  <si>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</si>
  <si>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</si>
  <si>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</si>
  <si>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</si>
  <si>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</si>
  <si>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</si>
  <si>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</si>
  <si>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</si>
  <si>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</si>
  <si>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</si>
  <si>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</si>
  <si>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</si>
  <si>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</si>
  <si>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</si>
  <si>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</si>
  <si>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</si>
  <si>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</si>
  <si>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</si>
  <si>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</si>
  <si>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</si>
  <si>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</si>
  <si>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</si>
  <si>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</si>
  <si>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</si>
  <si>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</si>
  <si>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</si>
  <si>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</si>
  <si>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</si>
  <si>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</si>
  <si>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</si>
  <si>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</si>
  <si>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</si>
  <si>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</si>
  <si>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</si>
  <si>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</si>
  <si>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</si>
  <si>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</si>
  <si>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</si>
  <si>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</si>
  <si>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</si>
  <si>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</si>
  <si>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</si>
  <si>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</si>
  <si>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</si>
  <si>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</si>
  <si>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</si>
  <si>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</si>
  <si>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</si>
  <si>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</si>
  <si>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</si>
  <si>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</si>
  <si>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</si>
  <si>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</si>
  <si>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</si>
  <si>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</si>
  <si>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</si>
  <si>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</si>
  <si>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</si>
  <si>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</si>
  <si>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</si>
  <si>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</si>
  <si>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</si>
  <si>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</si>
  <si>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</si>
  <si>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</si>
  <si>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</si>
  <si>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</si>
  <si>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</si>
  <si>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</si>
  <si>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</si>
  <si>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</si>
  <si>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</si>
  <si>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</si>
  <si>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</si>
  <si>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</si>
  <si>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</si>
  <si>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</si>
  <si>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</si>
  <si>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</si>
  <si>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</si>
  <si>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</si>
  <si>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</si>
  <si>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</si>
  <si>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</si>
  <si>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</si>
  <si>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</si>
  <si>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</si>
  <si>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</si>
  <si>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</si>
  <si>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</si>
  <si>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</si>
  <si>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</si>
  <si>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</si>
  <si>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</si>
  <si>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</si>
  <si>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</si>
  <si>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</si>
  <si>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</si>
  <si>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</si>
  <si>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</si>
  <si>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</si>
  <si>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</si>
  <si>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</si>
  <si>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</si>
  <si>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</si>
  <si>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</si>
  <si>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</si>
  <si>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</si>
  <si>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</si>
  <si>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</si>
  <si>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</si>
  <si>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</si>
  <si>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</si>
  <si>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</si>
  <si>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</si>
  <si>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</si>
  <si>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</si>
  <si>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</si>
  <si>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</si>
  <si>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</si>
  <si>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</si>
  <si>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</si>
  <si>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</si>
  <si>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</si>
  <si>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</si>
  <si>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</si>
  <si>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</si>
  <si>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</si>
  <si>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</si>
  <si>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</si>
  <si>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</si>
  <si>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</si>
  <si>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</si>
  <si>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</si>
  <si>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</si>
  <si>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</si>
  <si>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</si>
  <si>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</si>
  <si>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</si>
  <si>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</si>
  <si>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</si>
  <si>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</si>
  <si>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</si>
  <si>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</si>
  <si>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</si>
  <si>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</si>
  <si>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</si>
  <si>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</si>
  <si>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</si>
  <si>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</si>
  <si>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</si>
  <si>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</si>
  <si>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</si>
  <si>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</si>
  <si>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</si>
  <si>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</si>
  <si>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</si>
  <si>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</si>
  <si>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</si>
  <si>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</si>
  <si>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</si>
  <si>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</si>
  <si>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</si>
  <si>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</si>
  <si>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</si>
  <si>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</si>
  <si>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</si>
  <si>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</si>
  <si>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</si>
  <si>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</si>
  <si>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</si>
  <si>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</si>
  <si>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</si>
  <si>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</si>
  <si>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</si>
  <si>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</si>
  <si>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</si>
  <si>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</si>
  <si>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</si>
  <si>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</si>
  <si>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</si>
  <si>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</si>
  <si>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</si>
  <si>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</si>
  <si>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</si>
  <si>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</si>
  <si>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</si>
  <si>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</si>
  <si>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</si>
  <si>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</si>
  <si>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</si>
  <si>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</si>
  <si>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</si>
  <si>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</si>
  <si>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</si>
  <si>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</si>
  <si>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</si>
  <si>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</si>
  <si>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</si>
  <si>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</si>
  <si>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</si>
  <si>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</si>
  <si>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</si>
  <si>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</si>
  <si>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</si>
  <si>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</si>
  <si>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</si>
  <si>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</si>
  <si>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</si>
  <si>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</si>
  <si>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</si>
  <si>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</si>
  <si>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</si>
  <si>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</si>
  <si>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</si>
  <si>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</si>
  <si>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</si>
  <si>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</si>
  <si>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</si>
  <si>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</si>
  <si>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</si>
  <si>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</si>
  <si>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</si>
  <si>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</si>
  <si>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</si>
  <si>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</si>
  <si>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</si>
  <si>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</si>
  <si>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</si>
  <si>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</si>
  <si>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</si>
  <si>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</si>
  <si>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</si>
  <si>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</si>
  <si>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</si>
  <si>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</si>
  <si>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</si>
  <si>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</si>
  <si>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</si>
  <si>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</si>
  <si>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</si>
  <si>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</si>
  <si>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</si>
  <si>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</si>
  <si>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</si>
  <si>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</si>
  <si>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</si>
  <si>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</si>
  <si>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</si>
  <si>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</si>
  <si>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</si>
  <si>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</si>
  <si>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</si>
  <si>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</si>
  <si>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</si>
  <si>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</si>
  <si>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</si>
  <si>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</si>
  <si>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</si>
  <si>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</si>
  <si>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</si>
  <si>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</si>
  <si>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</si>
  <si>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</si>
  <si>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</si>
  <si>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</si>
  <si>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</si>
  <si>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</si>
  <si>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</si>
  <si>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</si>
  <si>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</si>
  <si>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</si>
  <si>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</si>
  <si>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</si>
  <si>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</si>
  <si>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</si>
  <si>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</si>
  <si>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</si>
  <si>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</si>
  <si>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</si>
  <si>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</si>
  <si>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</si>
  <si>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</si>
  <si>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</si>
  <si>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</si>
  <si>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</si>
  <si>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</si>
  <si>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</si>
  <si>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</si>
  <si>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</si>
  <si>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</si>
  <si>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</si>
  <si>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</si>
  <si>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</si>
  <si>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</si>
  <si>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</si>
  <si>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</si>
  <si>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</si>
  <si>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</si>
  <si>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</si>
  <si>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</si>
  <si>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</si>
  <si>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</si>
  <si>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</si>
  <si>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</si>
  <si>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</si>
  <si>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</si>
  <si>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</si>
  <si>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</si>
  <si>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</si>
  <si>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</si>
  <si>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</si>
  <si>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</si>
  <si>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</si>
  <si>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</si>
  <si>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</si>
  <si>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</si>
  <si>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</si>
  <si>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</si>
  <si>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</si>
  <si>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</si>
  <si>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</si>
  <si>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05 月 26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</si>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</sst>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157</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487</v>
      </c>
      <c r="J3" s="676"/>
      <c r="K3" s="676"/>
    </row>
    <row r="4" ht="13.7" customHeight="1">
      <c r="A4" s="35"/>
      <c r="B4" s="35"/>
      <c r="C4" s="35"/>
      <c r="D4" s="35"/>
      <c r="E4" s="35"/>
      <c r="F4" s="35"/>
      <c r="G4" s="35"/>
      <c r="H4" s="35"/>
      <c r="I4" s="35"/>
      <c r="J4" s="35"/>
      <c r="K4" s="35"/>
    </row>
    <row r="5" ht="29.1" customHeight="1">
      <c r="A5" s="513"/>
      <c r="B5" s="35"/>
      <c r="C5" s="35"/>
      <c r="D5" s="35"/>
      <c r="E5" s="557" t="s">
        <v>6</v>
      </c>
      <c r="F5" s="585"/>
      <c r="G5" s="585"/>
      <c r="H5" s="646"/>
      <c r="I5" s="35"/>
      <c r="J5" s="698"/>
      <c r="K5" s="513"/>
    </row>
    <row r="6" ht="13.7" customHeight="1">
      <c r="A6" s="35"/>
      <c r="B6" s="514" t="s">
        <v>467</v>
      </c>
      <c r="C6" s="514"/>
      <c r="D6" s="542" t="s">
        <v>472</v>
      </c>
      <c r="E6" s="558"/>
      <c r="F6" s="586"/>
      <c r="G6" s="586"/>
      <c r="H6" s="647"/>
      <c r="I6" s="677"/>
      <c r="J6" s="699"/>
      <c r="K6" s="699"/>
    </row>
    <row r="7" ht="13.7" customHeight="1">
      <c r="A7" s="35"/>
      <c r="B7" s="514"/>
      <c r="C7" s="514"/>
      <c r="D7" s="542"/>
      <c r="E7" s="559"/>
      <c r="F7" s="587"/>
      <c r="G7" s="587"/>
      <c r="H7" s="648"/>
      <c r="I7" s="543" t="s">
        <v>488</v>
      </c>
      <c r="J7" s="700" t="s">
        <v>13</v>
      </c>
      <c r="K7" s="700"/>
    </row>
    <row r="8">
      <c r="A8" s="35"/>
      <c r="B8" s="515" t="s">
        <v>468</v>
      </c>
      <c r="C8" s="515"/>
      <c r="D8" s="543" t="s">
        <v>473</v>
      </c>
      <c r="E8" s="560" t="s">
        <v>482</v>
      </c>
      <c r="F8" s="588"/>
      <c r="G8" s="588"/>
      <c r="H8" s="649"/>
      <c r="I8" s="119" t="s">
        <v>489</v>
      </c>
      <c r="J8" s="701" t="s">
        <v>490</v>
      </c>
      <c r="K8" s="701"/>
    </row>
    <row r="9">
      <c r="A9" s="35"/>
      <c r="B9" s="35"/>
      <c r="C9" s="35"/>
      <c r="D9" s="543" t="s">
        <v>474</v>
      </c>
      <c r="E9" s="560" t="s">
        <v>374</v>
      </c>
      <c r="F9" s="588"/>
      <c r="G9" s="588"/>
      <c r="H9" s="649"/>
      <c r="I9" s="678"/>
      <c r="J9" s="702"/>
      <c r="K9" s="702"/>
    </row>
    <row r="10">
      <c r="A10" s="35"/>
      <c r="B10" s="35"/>
      <c r="C10" s="35"/>
      <c r="D10" s="543" t="s">
        <v>475</v>
      </c>
      <c r="E10" s="561">
        <v>87537069</v>
      </c>
      <c r="F10" s="589"/>
      <c r="G10" s="589"/>
      <c r="H10" s="650"/>
      <c r="I10" s="543"/>
      <c r="J10" s="543"/>
      <c r="K10" s="543"/>
    </row>
    <row r="11">
      <c r="A11" s="35"/>
      <c r="B11" s="35"/>
      <c r="C11" s="35"/>
      <c r="D11" s="543" t="s">
        <v>476</v>
      </c>
      <c r="E11" s="562">
        <v>165611</v>
      </c>
      <c r="F11" s="590"/>
      <c r="G11" s="590"/>
      <c r="H11" s="651"/>
      <c r="I11" s="543"/>
      <c r="J11" s="703"/>
      <c r="K11" s="703"/>
    </row>
    <row r="12">
      <c r="A12" s="35"/>
      <c r="B12" s="35"/>
      <c r="C12" s="35"/>
      <c r="D12" s="543" t="s">
        <v>477</v>
      </c>
      <c r="E12" s="562">
        <v>144970788000</v>
      </c>
      <c r="F12" s="590"/>
      <c r="G12" s="590"/>
      <c r="H12" s="651"/>
      <c r="I12" s="543"/>
      <c r="J12" s="703"/>
      <c r="K12" s="703"/>
    </row>
    <row r="13">
      <c r="A13" s="35"/>
      <c r="B13" s="35"/>
      <c r="C13" s="35"/>
      <c r="D13" s="543"/>
      <c r="E13" s="563"/>
      <c r="F13" s="563"/>
      <c r="G13" s="563"/>
      <c r="H13" s="563"/>
      <c r="I13" s="543"/>
      <c r="J13" s="703"/>
      <c r="K13" s="703"/>
    </row>
    <row r="14" ht="14.25" thickBot="1">
      <c r="A14" s="35"/>
      <c r="B14" s="35" t="s">
        <v>469</v>
      </c>
      <c r="C14" s="35"/>
      <c r="D14" s="35"/>
      <c r="E14" s="35"/>
      <c r="F14" s="35"/>
      <c r="G14" s="35"/>
      <c r="H14" s="35"/>
      <c r="I14" s="35"/>
      <c r="J14" s="704" t="s">
        <v>51</v>
      </c>
      <c r="K14" s="35"/>
    </row>
    <row r="15" ht="13.5" customHeight="1">
      <c r="A15" s="35"/>
      <c r="B15" s="516"/>
      <c r="C15" s="529"/>
      <c r="D15" s="544"/>
      <c r="E15" s="544"/>
      <c r="F15" s="591" t="s">
        <v>60</v>
      </c>
      <c r="G15" s="622"/>
      <c r="H15" s="652"/>
      <c r="I15" s="544" t="s">
        <v>63</v>
      </c>
      <c r="J15" s="705"/>
      <c r="K15" s="712"/>
    </row>
    <row r="16" ht="40.5">
      <c r="A16" s="35"/>
      <c r="B16" s="517" t="s">
        <v>159</v>
      </c>
      <c r="C16" s="119" t="s">
        <v>312</v>
      </c>
      <c r="D16" s="545" t="s">
        <v>478</v>
      </c>
      <c r="E16" s="564" t="s">
        <v>483</v>
      </c>
      <c r="F16" s="592" t="s">
        <v>484</v>
      </c>
      <c r="G16" s="623" t="s">
        <v>485</v>
      </c>
      <c r="H16" s="653" t="s">
        <v>423</v>
      </c>
      <c r="I16" s="592" t="s">
        <v>484</v>
      </c>
      <c r="J16" s="706" t="s">
        <v>485</v>
      </c>
      <c r="K16" s="713" t="s">
        <v>423</v>
      </c>
    </row>
    <row r="17" ht="14.25" thickBot="1">
      <c r="A17" s="35"/>
      <c r="B17" s="518"/>
      <c r="C17" s="530"/>
      <c r="D17" s="530"/>
      <c r="E17" s="565"/>
      <c r="F17" s="593"/>
      <c r="G17" s="624"/>
      <c r="H17" s="654"/>
      <c r="I17" s="593"/>
      <c r="J17" s="624"/>
      <c r="K17" s="714"/>
    </row>
    <row r="18">
      <c r="A18" s="35"/>
      <c r="B18" s="519" t="s">
        <v>160</v>
      </c>
      <c r="C18" s="531" t="s">
        <v>313</v>
      </c>
      <c r="D18" s="546">
        <v>0</v>
      </c>
      <c r="E18" s="566" t="s">
        <v>463</v>
      </c>
      <c r="F18" s="594"/>
      <c r="G18" s="625"/>
      <c r="H18" s="655" t="s">
        <v>463</v>
      </c>
      <c r="I18" s="679"/>
      <c r="J18" s="625"/>
      <c r="K18" s="715" t="s">
        <v>463</v>
      </c>
    </row>
    <row r="19" ht="27" customHeight="1">
      <c r="A19" s="35"/>
      <c r="B19" s="219" t="s">
        <v>161</v>
      </c>
      <c r="C19" s="75" t="s">
        <v>314</v>
      </c>
      <c r="D19" s="106">
        <v>0</v>
      </c>
      <c r="E19" s="567" t="s">
        <v>463</v>
      </c>
      <c r="F19" s="595"/>
      <c r="G19" s="626"/>
      <c r="H19" s="656" t="s">
        <v>463</v>
      </c>
      <c r="I19" s="680"/>
      <c r="J19" s="626"/>
      <c r="K19" s="716" t="s">
        <v>463</v>
      </c>
    </row>
    <row r="20">
      <c r="A20" s="35"/>
      <c r="B20" s="47" t="s">
        <v>162</v>
      </c>
      <c r="C20" s="91" t="s">
        <v>133</v>
      </c>
      <c r="D20" s="114">
        <v>0</v>
      </c>
      <c r="E20" s="568">
        <v>0</v>
      </c>
      <c r="F20" s="596">
        <v>145229577950</v>
      </c>
      <c r="G20" s="627">
        <v>0</v>
      </c>
      <c r="H20" s="657">
        <v>0</v>
      </c>
      <c r="I20" s="681">
        <v>145229577950</v>
      </c>
      <c r="J20" s="627">
        <v>0</v>
      </c>
      <c r="K20" s="717">
        <v>0</v>
      </c>
    </row>
    <row r="21">
      <c r="A21" s="35"/>
      <c r="B21" s="45" t="s">
        <v>163</v>
      </c>
      <c r="C21" s="92"/>
      <c r="D21" s="112">
        <v>20</v>
      </c>
      <c r="E21" s="569"/>
      <c r="F21" s="597"/>
      <c r="G21" s="628"/>
      <c r="H21" s="658" t="s">
        <v>463</v>
      </c>
      <c r="I21" s="682"/>
      <c r="J21" s="628"/>
      <c r="K21" s="718" t="s">
        <v>463</v>
      </c>
    </row>
    <row r="22">
      <c r="A22" s="35"/>
      <c r="B22" s="45" t="s">
        <v>164</v>
      </c>
      <c r="C22" s="92"/>
      <c r="D22" s="112">
        <v>50</v>
      </c>
      <c r="E22" s="569"/>
      <c r="F22" s="597"/>
      <c r="G22" s="628"/>
      <c r="H22" s="658" t="s">
        <v>463</v>
      </c>
      <c r="I22" s="682"/>
      <c r="J22" s="628"/>
      <c r="K22" s="718" t="s">
        <v>463</v>
      </c>
    </row>
    <row r="23">
      <c r="A23" s="35"/>
      <c r="B23" s="45" t="s">
        <v>165</v>
      </c>
      <c r="C23" s="92"/>
      <c r="D23" s="112">
        <v>100</v>
      </c>
      <c r="E23" s="569"/>
      <c r="F23" s="597"/>
      <c r="G23" s="628"/>
      <c r="H23" s="658" t="s">
        <v>463</v>
      </c>
      <c r="I23" s="682"/>
      <c r="J23" s="628"/>
      <c r="K23" s="718" t="s">
        <v>463</v>
      </c>
    </row>
    <row r="24">
      <c r="A24" s="35"/>
      <c r="B24" s="48" t="s">
        <v>166</v>
      </c>
      <c r="C24" s="74"/>
      <c r="D24" s="120">
        <v>150</v>
      </c>
      <c r="E24" s="570"/>
      <c r="F24" s="596"/>
      <c r="G24" s="627"/>
      <c r="H24" s="657" t="s">
        <v>463</v>
      </c>
      <c r="I24" s="681"/>
      <c r="J24" s="627"/>
      <c r="K24" s="717" t="s">
        <v>463</v>
      </c>
    </row>
    <row r="25">
      <c r="A25" s="35"/>
      <c r="B25" s="219" t="s">
        <v>167</v>
      </c>
      <c r="C25" s="99" t="s">
        <v>315</v>
      </c>
      <c r="D25" s="106">
        <v>0</v>
      </c>
      <c r="E25" s="567" t="s">
        <v>463</v>
      </c>
      <c r="F25" s="595"/>
      <c r="G25" s="626"/>
      <c r="H25" s="656" t="s">
        <v>463</v>
      </c>
      <c r="I25" s="680"/>
      <c r="J25" s="626"/>
      <c r="K25" s="716" t="s">
        <v>463</v>
      </c>
    </row>
    <row r="26">
      <c r="A26" s="35"/>
      <c r="B26" s="219" t="s">
        <v>168</v>
      </c>
      <c r="C26" s="99" t="s">
        <v>316</v>
      </c>
      <c r="D26" s="106">
        <v>0</v>
      </c>
      <c r="E26" s="567" t="s">
        <v>463</v>
      </c>
      <c r="F26" s="595"/>
      <c r="G26" s="626"/>
      <c r="H26" s="656" t="s">
        <v>463</v>
      </c>
      <c r="I26" s="680"/>
      <c r="J26" s="626"/>
      <c r="K26" s="716" t="s">
        <v>463</v>
      </c>
    </row>
    <row r="27">
      <c r="A27" s="35"/>
      <c r="B27" s="47" t="s">
        <v>169</v>
      </c>
      <c r="C27" s="225" t="s">
        <v>317</v>
      </c>
      <c r="D27" s="114">
        <v>20</v>
      </c>
      <c r="E27" s="568" t="s">
        <v>463</v>
      </c>
      <c r="F27" s="596"/>
      <c r="G27" s="627"/>
      <c r="H27" s="657" t="s">
        <v>463</v>
      </c>
      <c r="I27" s="681"/>
      <c r="J27" s="627"/>
      <c r="K27" s="717" t="s">
        <v>463</v>
      </c>
    </row>
    <row r="28">
      <c r="A28" s="35"/>
      <c r="B28" s="45" t="s">
        <v>170</v>
      </c>
      <c r="C28" s="227"/>
      <c r="D28" s="112">
        <v>50</v>
      </c>
      <c r="E28" s="569"/>
      <c r="F28" s="597"/>
      <c r="G28" s="628"/>
      <c r="H28" s="658" t="s">
        <v>463</v>
      </c>
      <c r="I28" s="682"/>
      <c r="J28" s="628"/>
      <c r="K28" s="718" t="s">
        <v>463</v>
      </c>
    </row>
    <row r="29">
      <c r="A29" s="35"/>
      <c r="B29" s="45" t="s">
        <v>171</v>
      </c>
      <c r="C29" s="227"/>
      <c r="D29" s="112">
        <v>100</v>
      </c>
      <c r="E29" s="569"/>
      <c r="F29" s="597"/>
      <c r="G29" s="628"/>
      <c r="H29" s="658" t="s">
        <v>463</v>
      </c>
      <c r="I29" s="682"/>
      <c r="J29" s="628"/>
      <c r="K29" s="718" t="s">
        <v>463</v>
      </c>
    </row>
    <row r="30">
      <c r="A30" s="35"/>
      <c r="B30" s="48" t="s">
        <v>172</v>
      </c>
      <c r="C30" s="532"/>
      <c r="D30" s="120">
        <v>150</v>
      </c>
      <c r="E30" s="570"/>
      <c r="F30" s="596"/>
      <c r="G30" s="627"/>
      <c r="H30" s="657" t="s">
        <v>463</v>
      </c>
      <c r="I30" s="681"/>
      <c r="J30" s="627"/>
      <c r="K30" s="717" t="s">
        <v>463</v>
      </c>
    </row>
    <row r="31">
      <c r="A31" s="35"/>
      <c r="B31" s="44" t="s">
        <v>173</v>
      </c>
      <c r="C31" s="86" t="s">
        <v>318</v>
      </c>
      <c r="D31" s="111">
        <v>0</v>
      </c>
      <c r="E31" s="568" t="s">
        <v>463</v>
      </c>
      <c r="F31" s="598"/>
      <c r="G31" s="629"/>
      <c r="H31" s="659" t="s">
        <v>463</v>
      </c>
      <c r="I31" s="683"/>
      <c r="J31" s="629"/>
      <c r="K31" s="719" t="s">
        <v>463</v>
      </c>
    </row>
    <row r="32">
      <c r="A32" s="35"/>
      <c r="B32" s="45" t="s">
        <v>174</v>
      </c>
      <c r="C32" s="226"/>
      <c r="D32" s="112">
        <v>20</v>
      </c>
      <c r="E32" s="569"/>
      <c r="F32" s="597"/>
      <c r="G32" s="628"/>
      <c r="H32" s="658" t="s">
        <v>463</v>
      </c>
      <c r="I32" s="682"/>
      <c r="J32" s="628"/>
      <c r="K32" s="718" t="s">
        <v>463</v>
      </c>
    </row>
    <row r="33">
      <c r="A33" s="35"/>
      <c r="B33" s="45" t="s">
        <v>175</v>
      </c>
      <c r="C33" s="226"/>
      <c r="D33" s="112">
        <v>30</v>
      </c>
      <c r="E33" s="569"/>
      <c r="F33" s="597"/>
      <c r="G33" s="628"/>
      <c r="H33" s="658" t="s">
        <v>463</v>
      </c>
      <c r="I33" s="682"/>
      <c r="J33" s="628"/>
      <c r="K33" s="718" t="s">
        <v>463</v>
      </c>
    </row>
    <row r="34">
      <c r="A34" s="35"/>
      <c r="B34" s="45" t="s">
        <v>176</v>
      </c>
      <c r="C34" s="226"/>
      <c r="D34" s="112">
        <v>50</v>
      </c>
      <c r="E34" s="569"/>
      <c r="F34" s="597"/>
      <c r="G34" s="628"/>
      <c r="H34" s="658" t="s">
        <v>463</v>
      </c>
      <c r="I34" s="682"/>
      <c r="J34" s="628"/>
      <c r="K34" s="718" t="s">
        <v>463</v>
      </c>
    </row>
    <row r="35">
      <c r="A35" s="35"/>
      <c r="B35" s="45" t="s">
        <v>177</v>
      </c>
      <c r="C35" s="226"/>
      <c r="D35" s="112">
        <v>100</v>
      </c>
      <c r="E35" s="569"/>
      <c r="F35" s="597"/>
      <c r="G35" s="628"/>
      <c r="H35" s="658" t="s">
        <v>463</v>
      </c>
      <c r="I35" s="682"/>
      <c r="J35" s="628"/>
      <c r="K35" s="718" t="s">
        <v>463</v>
      </c>
    </row>
    <row r="36">
      <c r="A36" s="35"/>
      <c r="B36" s="46" t="s">
        <v>178</v>
      </c>
      <c r="C36" s="88"/>
      <c r="D36" s="113">
        <v>150</v>
      </c>
      <c r="E36" s="570"/>
      <c r="F36" s="599"/>
      <c r="G36" s="630"/>
      <c r="H36" s="660" t="s">
        <v>463</v>
      </c>
      <c r="I36" s="684"/>
      <c r="J36" s="630"/>
      <c r="K36" s="720" t="s">
        <v>463</v>
      </c>
    </row>
    <row r="37">
      <c r="A37" s="35"/>
      <c r="B37" s="47" t="s">
        <v>179</v>
      </c>
      <c r="C37" s="91" t="s">
        <v>319</v>
      </c>
      <c r="D37" s="114">
        <v>10</v>
      </c>
      <c r="E37" s="568" t="s">
        <v>463</v>
      </c>
      <c r="F37" s="596"/>
      <c r="G37" s="627"/>
      <c r="H37" s="657" t="s">
        <v>463</v>
      </c>
      <c r="I37" s="681"/>
      <c r="J37" s="627"/>
      <c r="K37" s="717" t="s">
        <v>463</v>
      </c>
    </row>
    <row r="38">
      <c r="A38" s="35"/>
      <c r="B38" s="48" t="s">
        <v>180</v>
      </c>
      <c r="C38" s="92"/>
      <c r="D38" s="120">
        <v>20</v>
      </c>
      <c r="E38" s="569"/>
      <c r="F38" s="597"/>
      <c r="G38" s="628"/>
      <c r="H38" s="658" t="s">
        <v>463</v>
      </c>
      <c r="I38" s="682"/>
      <c r="J38" s="628"/>
      <c r="K38" s="718" t="s">
        <v>463</v>
      </c>
    </row>
    <row r="39">
      <c r="A39" s="35"/>
      <c r="B39" s="48" t="s">
        <v>181</v>
      </c>
      <c r="C39" s="92"/>
      <c r="D39" s="112">
        <v>50</v>
      </c>
      <c r="E39" s="569"/>
      <c r="F39" s="600"/>
      <c r="G39" s="631"/>
      <c r="H39" s="661" t="s">
        <v>463</v>
      </c>
      <c r="I39" s="685"/>
      <c r="J39" s="631"/>
      <c r="K39" s="721" t="s">
        <v>463</v>
      </c>
    </row>
    <row r="40">
      <c r="A40" s="35"/>
      <c r="B40" s="48" t="s">
        <v>182</v>
      </c>
      <c r="C40" s="92"/>
      <c r="D40" s="112">
        <v>100</v>
      </c>
      <c r="E40" s="569"/>
      <c r="F40" s="601"/>
      <c r="G40" s="628"/>
      <c r="H40" s="658" t="s">
        <v>463</v>
      </c>
      <c r="I40" s="682"/>
      <c r="J40" s="628"/>
      <c r="K40" s="718" t="s">
        <v>463</v>
      </c>
    </row>
    <row r="41">
      <c r="A41" s="35"/>
      <c r="B41" s="48" t="s">
        <v>183</v>
      </c>
      <c r="C41" s="74"/>
      <c r="D41" s="105">
        <v>150</v>
      </c>
      <c r="E41" s="570"/>
      <c r="F41" s="602"/>
      <c r="G41" s="630"/>
      <c r="H41" s="660" t="s">
        <v>463</v>
      </c>
      <c r="I41" s="684"/>
      <c r="J41" s="630"/>
      <c r="K41" s="720" t="s">
        <v>463</v>
      </c>
    </row>
    <row r="42">
      <c r="A42" s="35"/>
      <c r="B42" s="49" t="s">
        <v>184</v>
      </c>
      <c r="C42" s="89" t="s">
        <v>320</v>
      </c>
      <c r="D42" s="547">
        <v>10</v>
      </c>
      <c r="E42" s="568" t="s">
        <v>463</v>
      </c>
      <c r="F42" s="603"/>
      <c r="G42" s="629"/>
      <c r="H42" s="659" t="s">
        <v>463</v>
      </c>
      <c r="I42" s="683"/>
      <c r="J42" s="629"/>
      <c r="K42" s="719" t="s">
        <v>463</v>
      </c>
    </row>
    <row r="43">
      <c r="A43" s="35"/>
      <c r="B43" s="48" t="s">
        <v>185</v>
      </c>
      <c r="C43" s="87"/>
      <c r="D43" s="112">
        <v>20</v>
      </c>
      <c r="E43" s="569"/>
      <c r="F43" s="601"/>
      <c r="G43" s="628"/>
      <c r="H43" s="658" t="s">
        <v>463</v>
      </c>
      <c r="I43" s="682"/>
      <c r="J43" s="628"/>
      <c r="K43" s="718" t="s">
        <v>463</v>
      </c>
    </row>
    <row r="44">
      <c r="A44" s="35"/>
      <c r="B44" s="48" t="s">
        <v>186</v>
      </c>
      <c r="C44" s="87"/>
      <c r="D44" s="112">
        <v>50</v>
      </c>
      <c r="E44" s="569"/>
      <c r="F44" s="601"/>
      <c r="G44" s="628"/>
      <c r="H44" s="658" t="s">
        <v>463</v>
      </c>
      <c r="I44" s="682"/>
      <c r="J44" s="628"/>
      <c r="K44" s="718" t="s">
        <v>463</v>
      </c>
    </row>
    <row r="45">
      <c r="A45" s="35"/>
      <c r="B45" s="48" t="s">
        <v>187</v>
      </c>
      <c r="C45" s="87"/>
      <c r="D45" s="112">
        <v>100</v>
      </c>
      <c r="E45" s="569"/>
      <c r="F45" s="601"/>
      <c r="G45" s="628"/>
      <c r="H45" s="658" t="s">
        <v>463</v>
      </c>
      <c r="I45" s="682"/>
      <c r="J45" s="628"/>
      <c r="K45" s="718" t="s">
        <v>463</v>
      </c>
    </row>
    <row r="46">
      <c r="A46" s="35"/>
      <c r="B46" s="48" t="s">
        <v>188</v>
      </c>
      <c r="C46" s="90"/>
      <c r="D46" s="105">
        <v>150</v>
      </c>
      <c r="E46" s="570"/>
      <c r="F46" s="602"/>
      <c r="G46" s="630"/>
      <c r="H46" s="660" t="s">
        <v>463</v>
      </c>
      <c r="I46" s="684"/>
      <c r="J46" s="630"/>
      <c r="K46" s="720" t="s">
        <v>463</v>
      </c>
    </row>
    <row r="47">
      <c r="A47" s="35"/>
      <c r="B47" s="50" t="s">
        <v>189</v>
      </c>
      <c r="C47" s="89" t="s">
        <v>321</v>
      </c>
      <c r="D47" s="119">
        <v>20</v>
      </c>
      <c r="E47" s="568" t="s">
        <v>463</v>
      </c>
      <c r="F47" s="597"/>
      <c r="G47" s="628"/>
      <c r="H47" s="658" t="s">
        <v>463</v>
      </c>
      <c r="I47" s="682"/>
      <c r="J47" s="628"/>
      <c r="K47" s="718" t="s">
        <v>463</v>
      </c>
    </row>
    <row r="48">
      <c r="A48" s="35"/>
      <c r="B48" s="48" t="s">
        <v>190</v>
      </c>
      <c r="C48" s="87"/>
      <c r="D48" s="112">
        <v>50</v>
      </c>
      <c r="E48" s="569"/>
      <c r="F48" s="600"/>
      <c r="G48" s="631"/>
      <c r="H48" s="661" t="s">
        <v>463</v>
      </c>
      <c r="I48" s="685"/>
      <c r="J48" s="631"/>
      <c r="K48" s="721" t="s">
        <v>463</v>
      </c>
    </row>
    <row r="49">
      <c r="A49" s="35"/>
      <c r="B49" s="48" t="s">
        <v>191</v>
      </c>
      <c r="C49" s="87"/>
      <c r="D49" s="112">
        <v>100</v>
      </c>
      <c r="E49" s="569"/>
      <c r="F49" s="601"/>
      <c r="G49" s="628"/>
      <c r="H49" s="658" t="s">
        <v>463</v>
      </c>
      <c r="I49" s="682"/>
      <c r="J49" s="628"/>
      <c r="K49" s="718" t="s">
        <v>463</v>
      </c>
    </row>
    <row r="50">
      <c r="A50" s="35"/>
      <c r="B50" s="51" t="s">
        <v>192</v>
      </c>
      <c r="C50" s="90"/>
      <c r="D50" s="105">
        <v>150</v>
      </c>
      <c r="E50" s="570"/>
      <c r="F50" s="602"/>
      <c r="G50" s="630"/>
      <c r="H50" s="660" t="s">
        <v>463</v>
      </c>
      <c r="I50" s="684"/>
      <c r="J50" s="630"/>
      <c r="K50" s="720" t="s">
        <v>463</v>
      </c>
    </row>
    <row r="51">
      <c r="A51" s="35"/>
      <c r="B51" s="47" t="s">
        <v>193</v>
      </c>
      <c r="C51" s="91" t="s">
        <v>136</v>
      </c>
      <c r="D51" s="114">
        <v>20</v>
      </c>
      <c r="E51" s="568">
        <v>0.2546</v>
      </c>
      <c r="F51" s="604">
        <v>91692259</v>
      </c>
      <c r="G51" s="631">
        <v>18338451</v>
      </c>
      <c r="H51" s="661">
        <v>0.0001</v>
      </c>
      <c r="I51" s="685">
        <v>91692259</v>
      </c>
      <c r="J51" s="631">
        <v>18338451</v>
      </c>
      <c r="K51" s="721">
        <v>0.0001</v>
      </c>
    </row>
    <row r="52">
      <c r="A52" s="35"/>
      <c r="B52" s="47" t="s">
        <v>194</v>
      </c>
      <c r="C52" s="92"/>
      <c r="D52" s="114">
        <v>30</v>
      </c>
      <c r="E52" s="569"/>
      <c r="F52" s="604">
        <v>110308623</v>
      </c>
      <c r="G52" s="631">
        <v>33092587</v>
      </c>
      <c r="H52" s="661">
        <v>0.0002</v>
      </c>
      <c r="I52" s="685">
        <v>110308623</v>
      </c>
      <c r="J52" s="631">
        <v>33092587</v>
      </c>
      <c r="K52" s="721">
        <v>0.0002</v>
      </c>
    </row>
    <row r="53">
      <c r="A53" s="35"/>
      <c r="B53" s="47" t="s">
        <v>195</v>
      </c>
      <c r="C53" s="92"/>
      <c r="D53" s="114">
        <v>40</v>
      </c>
      <c r="E53" s="569"/>
      <c r="F53" s="604"/>
      <c r="G53" s="631"/>
      <c r="H53" s="661" t="s">
        <v>463</v>
      </c>
      <c r="I53" s="685"/>
      <c r="J53" s="631"/>
      <c r="K53" s="721" t="s">
        <v>463</v>
      </c>
    </row>
    <row r="54">
      <c r="A54" s="35"/>
      <c r="B54" s="45" t="s">
        <v>196</v>
      </c>
      <c r="C54" s="92"/>
      <c r="D54" s="112">
        <v>50</v>
      </c>
      <c r="E54" s="569"/>
      <c r="F54" s="597"/>
      <c r="G54" s="628"/>
      <c r="H54" s="658" t="s">
        <v>463</v>
      </c>
      <c r="I54" s="682"/>
      <c r="J54" s="628"/>
      <c r="K54" s="718" t="s">
        <v>463</v>
      </c>
    </row>
    <row r="55">
      <c r="A55" s="35"/>
      <c r="B55" s="47" t="s">
        <v>197</v>
      </c>
      <c r="C55" s="92"/>
      <c r="D55" s="114">
        <v>75</v>
      </c>
      <c r="E55" s="569"/>
      <c r="F55" s="604"/>
      <c r="G55" s="631"/>
      <c r="H55" s="661" t="s">
        <v>463</v>
      </c>
      <c r="I55" s="685"/>
      <c r="J55" s="631"/>
      <c r="K55" s="721" t="s">
        <v>463</v>
      </c>
    </row>
    <row r="56">
      <c r="A56" s="35"/>
      <c r="B56" s="45" t="s">
        <v>198</v>
      </c>
      <c r="C56" s="92"/>
      <c r="D56" s="112">
        <v>100</v>
      </c>
      <c r="E56" s="569"/>
      <c r="F56" s="597"/>
      <c r="G56" s="628"/>
      <c r="H56" s="658" t="s">
        <v>463</v>
      </c>
      <c r="I56" s="682"/>
      <c r="J56" s="628"/>
      <c r="K56" s="718" t="s">
        <v>463</v>
      </c>
    </row>
    <row r="57">
      <c r="A57" s="35"/>
      <c r="B57" s="48" t="s">
        <v>199</v>
      </c>
      <c r="C57" s="92"/>
      <c r="D57" s="120">
        <v>150</v>
      </c>
      <c r="E57" s="569"/>
      <c r="F57" s="605"/>
      <c r="G57" s="632"/>
      <c r="H57" s="662" t="s">
        <v>463</v>
      </c>
      <c r="I57" s="686"/>
      <c r="J57" s="632"/>
      <c r="K57" s="722" t="s">
        <v>463</v>
      </c>
    </row>
    <row r="58" s="212" customFormat="1">
      <c r="A58" s="35"/>
      <c r="B58" s="51" t="s">
        <v>200</v>
      </c>
      <c r="C58" s="74"/>
      <c r="D58" s="115">
        <v>250</v>
      </c>
      <c r="E58" s="570"/>
      <c r="F58" s="606"/>
      <c r="G58" s="633"/>
      <c r="H58" s="663" t="s">
        <v>463</v>
      </c>
      <c r="I58" s="687"/>
      <c r="J58" s="633"/>
      <c r="K58" s="723" t="s">
        <v>463</v>
      </c>
    </row>
    <row r="59">
      <c r="A59" s="35"/>
      <c r="B59" s="52" t="s">
        <v>201</v>
      </c>
      <c r="C59" s="91" t="s">
        <v>322</v>
      </c>
      <c r="D59" s="114">
        <v>10</v>
      </c>
      <c r="E59" s="568" t="s">
        <v>463</v>
      </c>
      <c r="F59" s="604"/>
      <c r="G59" s="631"/>
      <c r="H59" s="661" t="s">
        <v>463</v>
      </c>
      <c r="I59" s="685"/>
      <c r="J59" s="631"/>
      <c r="K59" s="721" t="s">
        <v>463</v>
      </c>
    </row>
    <row r="60">
      <c r="A60" s="35"/>
      <c r="B60" s="47" t="s">
        <v>202</v>
      </c>
      <c r="C60" s="92"/>
      <c r="D60" s="114">
        <v>15</v>
      </c>
      <c r="E60" s="569"/>
      <c r="F60" s="604"/>
      <c r="G60" s="631"/>
      <c r="H60" s="661" t="s">
        <v>463</v>
      </c>
      <c r="I60" s="685"/>
      <c r="J60" s="631"/>
      <c r="K60" s="721" t="s">
        <v>463</v>
      </c>
    </row>
    <row r="61">
      <c r="A61" s="35"/>
      <c r="B61" s="47" t="s">
        <v>203</v>
      </c>
      <c r="C61" s="92"/>
      <c r="D61" s="114">
        <v>20</v>
      </c>
      <c r="E61" s="569"/>
      <c r="F61" s="604"/>
      <c r="G61" s="631"/>
      <c r="H61" s="661" t="s">
        <v>463</v>
      </c>
      <c r="I61" s="685"/>
      <c r="J61" s="631"/>
      <c r="K61" s="721" t="s">
        <v>463</v>
      </c>
    </row>
    <row r="62">
      <c r="A62" s="35"/>
      <c r="B62" s="45" t="s">
        <v>204</v>
      </c>
      <c r="C62" s="92"/>
      <c r="D62" s="112">
        <v>25</v>
      </c>
      <c r="E62" s="569"/>
      <c r="F62" s="597"/>
      <c r="G62" s="628"/>
      <c r="H62" s="658" t="s">
        <v>463</v>
      </c>
      <c r="I62" s="682"/>
      <c r="J62" s="628"/>
      <c r="K62" s="718" t="s">
        <v>463</v>
      </c>
    </row>
    <row r="63">
      <c r="A63" s="35"/>
      <c r="B63" s="47" t="s">
        <v>205</v>
      </c>
      <c r="C63" s="92"/>
      <c r="D63" s="114">
        <v>35</v>
      </c>
      <c r="E63" s="569"/>
      <c r="F63" s="604"/>
      <c r="G63" s="631"/>
      <c r="H63" s="661" t="s">
        <v>463</v>
      </c>
      <c r="I63" s="685"/>
      <c r="J63" s="631"/>
      <c r="K63" s="721" t="s">
        <v>463</v>
      </c>
    </row>
    <row r="64">
      <c r="A64" s="35"/>
      <c r="B64" s="45" t="s">
        <v>206</v>
      </c>
      <c r="C64" s="92"/>
      <c r="D64" s="112">
        <v>50</v>
      </c>
      <c r="E64" s="569"/>
      <c r="F64" s="597"/>
      <c r="G64" s="628"/>
      <c r="H64" s="658" t="s">
        <v>463</v>
      </c>
      <c r="I64" s="682"/>
      <c r="J64" s="628"/>
      <c r="K64" s="718" t="s">
        <v>463</v>
      </c>
    </row>
    <row r="65">
      <c r="A65" s="35"/>
      <c r="B65" s="51" t="s">
        <v>207</v>
      </c>
      <c r="C65" s="74"/>
      <c r="D65" s="115">
        <v>100</v>
      </c>
      <c r="E65" s="570"/>
      <c r="F65" s="606"/>
      <c r="G65" s="633"/>
      <c r="H65" s="663" t="s">
        <v>463</v>
      </c>
      <c r="I65" s="687"/>
      <c r="J65" s="633"/>
      <c r="K65" s="723" t="s">
        <v>463</v>
      </c>
    </row>
    <row r="66">
      <c r="A66" s="35"/>
      <c r="B66" s="47" t="s">
        <v>208</v>
      </c>
      <c r="C66" s="89" t="s">
        <v>323</v>
      </c>
      <c r="D66" s="114">
        <v>20</v>
      </c>
      <c r="E66" s="568" t="s">
        <v>463</v>
      </c>
      <c r="F66" s="596"/>
      <c r="G66" s="627"/>
      <c r="H66" s="657" t="s">
        <v>463</v>
      </c>
      <c r="I66" s="681"/>
      <c r="J66" s="627"/>
      <c r="K66" s="717" t="s">
        <v>463</v>
      </c>
    </row>
    <row r="67">
      <c r="A67" s="35"/>
      <c r="B67" s="45" t="s">
        <v>209</v>
      </c>
      <c r="C67" s="87"/>
      <c r="D67" s="112">
        <v>50</v>
      </c>
      <c r="E67" s="569"/>
      <c r="F67" s="597"/>
      <c r="G67" s="628"/>
      <c r="H67" s="658" t="s">
        <v>463</v>
      </c>
      <c r="I67" s="682"/>
      <c r="J67" s="628"/>
      <c r="K67" s="718" t="s">
        <v>463</v>
      </c>
    </row>
    <row r="68">
      <c r="A68" s="35"/>
      <c r="B68" s="45" t="s">
        <v>210</v>
      </c>
      <c r="C68" s="87"/>
      <c r="D68" s="112">
        <v>75</v>
      </c>
      <c r="E68" s="569"/>
      <c r="F68" s="597"/>
      <c r="G68" s="628"/>
      <c r="H68" s="658" t="s">
        <v>463</v>
      </c>
      <c r="I68" s="682"/>
      <c r="J68" s="628"/>
      <c r="K68" s="718" t="s">
        <v>463</v>
      </c>
    </row>
    <row r="69">
      <c r="A69" s="35"/>
      <c r="B69" s="45" t="s">
        <v>211</v>
      </c>
      <c r="C69" s="87"/>
      <c r="D69" s="112">
        <v>85</v>
      </c>
      <c r="E69" s="569"/>
      <c r="F69" s="597"/>
      <c r="G69" s="628"/>
      <c r="H69" s="658" t="s">
        <v>463</v>
      </c>
      <c r="I69" s="682"/>
      <c r="J69" s="628"/>
      <c r="K69" s="718" t="s">
        <v>463</v>
      </c>
    </row>
    <row r="70">
      <c r="A70" s="35"/>
      <c r="B70" s="45" t="s">
        <v>212</v>
      </c>
      <c r="C70" s="87"/>
      <c r="D70" s="112">
        <v>100</v>
      </c>
      <c r="E70" s="569"/>
      <c r="F70" s="597"/>
      <c r="G70" s="628"/>
      <c r="H70" s="658" t="s">
        <v>463</v>
      </c>
      <c r="I70" s="682"/>
      <c r="J70" s="628"/>
      <c r="K70" s="718" t="s">
        <v>463</v>
      </c>
    </row>
    <row r="71">
      <c r="A71" s="35"/>
      <c r="B71" s="48" t="s">
        <v>213</v>
      </c>
      <c r="C71" s="87"/>
      <c r="D71" s="120">
        <v>150</v>
      </c>
      <c r="E71" s="569"/>
      <c r="F71" s="605"/>
      <c r="G71" s="632"/>
      <c r="H71" s="662" t="s">
        <v>463</v>
      </c>
      <c r="I71" s="686"/>
      <c r="J71" s="632"/>
      <c r="K71" s="722" t="s">
        <v>463</v>
      </c>
    </row>
    <row r="72" s="212" customFormat="1">
      <c r="A72" s="35"/>
      <c r="B72" s="51" t="s">
        <v>214</v>
      </c>
      <c r="C72" s="90"/>
      <c r="D72" s="115">
        <v>250</v>
      </c>
      <c r="E72" s="570"/>
      <c r="F72" s="606"/>
      <c r="G72" s="633"/>
      <c r="H72" s="663" t="s">
        <v>463</v>
      </c>
      <c r="I72" s="687"/>
      <c r="J72" s="633"/>
      <c r="K72" s="723" t="s">
        <v>463</v>
      </c>
    </row>
    <row r="73">
      <c r="A73" s="35"/>
      <c r="B73" s="49" t="s">
        <v>215</v>
      </c>
      <c r="C73" s="89" t="s">
        <v>324</v>
      </c>
      <c r="D73" s="111">
        <v>20</v>
      </c>
      <c r="E73" s="568" t="s">
        <v>463</v>
      </c>
      <c r="F73" s="607"/>
      <c r="G73" s="634"/>
      <c r="H73" s="664" t="s">
        <v>463</v>
      </c>
      <c r="I73" s="688"/>
      <c r="J73" s="634"/>
      <c r="K73" s="724" t="s">
        <v>463</v>
      </c>
    </row>
    <row r="74">
      <c r="A74" s="35"/>
      <c r="B74" s="53" t="s">
        <v>216</v>
      </c>
      <c r="C74" s="87"/>
      <c r="D74" s="112">
        <v>50</v>
      </c>
      <c r="E74" s="569"/>
      <c r="F74" s="604"/>
      <c r="G74" s="631"/>
      <c r="H74" s="661" t="s">
        <v>463</v>
      </c>
      <c r="I74" s="685"/>
      <c r="J74" s="631"/>
      <c r="K74" s="721" t="s">
        <v>463</v>
      </c>
    </row>
    <row r="75">
      <c r="A75" s="35"/>
      <c r="B75" s="53" t="s">
        <v>217</v>
      </c>
      <c r="C75" s="87"/>
      <c r="D75" s="112">
        <v>75</v>
      </c>
      <c r="E75" s="569"/>
      <c r="F75" s="604"/>
      <c r="G75" s="631"/>
      <c r="H75" s="661" t="s">
        <v>463</v>
      </c>
      <c r="I75" s="685"/>
      <c r="J75" s="631"/>
      <c r="K75" s="721" t="s">
        <v>463</v>
      </c>
    </row>
    <row r="76">
      <c r="A76" s="35"/>
      <c r="B76" s="53" t="s">
        <v>218</v>
      </c>
      <c r="C76" s="87"/>
      <c r="D76" s="112">
        <v>80</v>
      </c>
      <c r="E76" s="569"/>
      <c r="F76" s="604"/>
      <c r="G76" s="631"/>
      <c r="H76" s="661" t="s">
        <v>463</v>
      </c>
      <c r="I76" s="685"/>
      <c r="J76" s="631"/>
      <c r="K76" s="721" t="s">
        <v>463</v>
      </c>
    </row>
    <row r="77">
      <c r="A77" s="35"/>
      <c r="B77" s="54" t="s">
        <v>219</v>
      </c>
      <c r="C77" s="87"/>
      <c r="D77" s="112">
        <v>100</v>
      </c>
      <c r="E77" s="569"/>
      <c r="F77" s="597"/>
      <c r="G77" s="628"/>
      <c r="H77" s="658" t="s">
        <v>463</v>
      </c>
      <c r="I77" s="682"/>
      <c r="J77" s="628"/>
      <c r="K77" s="718" t="s">
        <v>463</v>
      </c>
    </row>
    <row r="78">
      <c r="A78" s="35"/>
      <c r="B78" s="54" t="s">
        <v>220</v>
      </c>
      <c r="C78" s="87"/>
      <c r="D78" s="119">
        <v>130</v>
      </c>
      <c r="E78" s="569"/>
      <c r="F78" s="605"/>
      <c r="G78" s="632"/>
      <c r="H78" s="662" t="s">
        <v>463</v>
      </c>
      <c r="I78" s="686"/>
      <c r="J78" s="632"/>
      <c r="K78" s="722" t="s">
        <v>463</v>
      </c>
    </row>
    <row r="79">
      <c r="A79" s="35"/>
      <c r="B79" s="54" t="s">
        <v>221</v>
      </c>
      <c r="C79" s="87"/>
      <c r="D79" s="112">
        <v>150</v>
      </c>
      <c r="E79" s="569"/>
      <c r="F79" s="605"/>
      <c r="G79" s="632"/>
      <c r="H79" s="662" t="s">
        <v>463</v>
      </c>
      <c r="I79" s="686"/>
      <c r="J79" s="632"/>
      <c r="K79" s="722" t="s">
        <v>463</v>
      </c>
    </row>
    <row r="80">
      <c r="A80" s="35"/>
      <c r="B80" s="49" t="s">
        <v>222</v>
      </c>
      <c r="C80" s="91" t="s">
        <v>325</v>
      </c>
      <c r="D80" s="111">
        <v>45</v>
      </c>
      <c r="E80" s="568" t="s">
        <v>463</v>
      </c>
      <c r="F80" s="607"/>
      <c r="G80" s="634"/>
      <c r="H80" s="664" t="s">
        <v>463</v>
      </c>
      <c r="I80" s="688"/>
      <c r="J80" s="634"/>
      <c r="K80" s="724" t="s">
        <v>463</v>
      </c>
    </row>
    <row r="81" s="212" customFormat="1">
      <c r="A81" s="35"/>
      <c r="B81" s="54" t="s">
        <v>223</v>
      </c>
      <c r="C81" s="92"/>
      <c r="D81" s="119">
        <v>75</v>
      </c>
      <c r="E81" s="569"/>
      <c r="F81" s="597"/>
      <c r="G81" s="628"/>
      <c r="H81" s="658" t="s">
        <v>463</v>
      </c>
      <c r="I81" s="682"/>
      <c r="J81" s="628"/>
      <c r="K81" s="718" t="s">
        <v>463</v>
      </c>
    </row>
    <row r="82">
      <c r="A82" s="35"/>
      <c r="B82" s="55" t="s">
        <v>224</v>
      </c>
      <c r="C82" s="74"/>
      <c r="D82" s="113">
        <v>100</v>
      </c>
      <c r="E82" s="570"/>
      <c r="F82" s="606"/>
      <c r="G82" s="633"/>
      <c r="H82" s="663" t="s">
        <v>463</v>
      </c>
      <c r="I82" s="687"/>
      <c r="J82" s="633"/>
      <c r="K82" s="723" t="s">
        <v>463</v>
      </c>
    </row>
    <row r="83">
      <c r="A83" s="35"/>
      <c r="B83" s="47" t="s">
        <v>225</v>
      </c>
      <c r="C83" s="91" t="s">
        <v>326</v>
      </c>
      <c r="D83" s="114">
        <v>20</v>
      </c>
      <c r="E83" s="568" t="s">
        <v>463</v>
      </c>
      <c r="F83" s="604"/>
      <c r="G83" s="631"/>
      <c r="H83" s="661" t="s">
        <v>463</v>
      </c>
      <c r="I83" s="685"/>
      <c r="J83" s="631"/>
      <c r="K83" s="721" t="s">
        <v>463</v>
      </c>
    </row>
    <row r="84">
      <c r="A84" s="35"/>
      <c r="B84" s="47" t="s">
        <v>226</v>
      </c>
      <c r="C84" s="92"/>
      <c r="D84" s="114">
        <v>25</v>
      </c>
      <c r="E84" s="569"/>
      <c r="F84" s="604"/>
      <c r="G84" s="631"/>
      <c r="H84" s="661" t="s">
        <v>463</v>
      </c>
      <c r="I84" s="685"/>
      <c r="J84" s="631"/>
      <c r="K84" s="721" t="s">
        <v>463</v>
      </c>
    </row>
    <row r="85">
      <c r="A85" s="35"/>
      <c r="B85" s="47" t="s">
        <v>227</v>
      </c>
      <c r="C85" s="92"/>
      <c r="D85" s="114">
        <v>30</v>
      </c>
      <c r="E85" s="569"/>
      <c r="F85" s="604"/>
      <c r="G85" s="631"/>
      <c r="H85" s="661" t="s">
        <v>463</v>
      </c>
      <c r="I85" s="685"/>
      <c r="J85" s="631"/>
      <c r="K85" s="721" t="s">
        <v>463</v>
      </c>
    </row>
    <row r="86">
      <c r="A86" s="35"/>
      <c r="B86" s="47" t="s">
        <v>228</v>
      </c>
      <c r="C86" s="92"/>
      <c r="D86" s="114">
        <v>31.25</v>
      </c>
      <c r="E86" s="569"/>
      <c r="F86" s="604"/>
      <c r="G86" s="631"/>
      <c r="H86" s="661" t="s">
        <v>463</v>
      </c>
      <c r="I86" s="685"/>
      <c r="J86" s="631"/>
      <c r="K86" s="721" t="s">
        <v>463</v>
      </c>
    </row>
    <row r="87">
      <c r="A87" s="35"/>
      <c r="B87" s="47" t="s">
        <v>229</v>
      </c>
      <c r="C87" s="92"/>
      <c r="D87" s="114">
        <v>35</v>
      </c>
      <c r="E87" s="569"/>
      <c r="F87" s="604"/>
      <c r="G87" s="631"/>
      <c r="H87" s="661" t="s">
        <v>463</v>
      </c>
      <c r="I87" s="685"/>
      <c r="J87" s="631"/>
      <c r="K87" s="721" t="s">
        <v>463</v>
      </c>
    </row>
    <row r="88">
      <c r="A88" s="35"/>
      <c r="B88" s="47" t="s">
        <v>230</v>
      </c>
      <c r="C88" s="92"/>
      <c r="D88" s="114">
        <v>37.5</v>
      </c>
      <c r="E88" s="569"/>
      <c r="F88" s="604"/>
      <c r="G88" s="631"/>
      <c r="H88" s="661" t="s">
        <v>463</v>
      </c>
      <c r="I88" s="685"/>
      <c r="J88" s="631"/>
      <c r="K88" s="721" t="s">
        <v>463</v>
      </c>
    </row>
    <row r="89">
      <c r="A89" s="35"/>
      <c r="B89" s="45" t="s">
        <v>231</v>
      </c>
      <c r="C89" s="92"/>
      <c r="D89" s="112">
        <v>40</v>
      </c>
      <c r="E89" s="569"/>
      <c r="F89" s="597"/>
      <c r="G89" s="628"/>
      <c r="H89" s="658" t="s">
        <v>463</v>
      </c>
      <c r="I89" s="682"/>
      <c r="J89" s="628"/>
      <c r="K89" s="718" t="s">
        <v>463</v>
      </c>
    </row>
    <row r="90">
      <c r="A90" s="35"/>
      <c r="B90" s="47" t="s">
        <v>232</v>
      </c>
      <c r="C90" s="92"/>
      <c r="D90" s="114">
        <v>50</v>
      </c>
      <c r="E90" s="569"/>
      <c r="F90" s="604"/>
      <c r="G90" s="631"/>
      <c r="H90" s="661" t="s">
        <v>463</v>
      </c>
      <c r="I90" s="685"/>
      <c r="J90" s="631"/>
      <c r="K90" s="721" t="s">
        <v>463</v>
      </c>
    </row>
    <row r="91">
      <c r="A91" s="35"/>
      <c r="B91" s="47" t="s">
        <v>233</v>
      </c>
      <c r="C91" s="92"/>
      <c r="D91" s="114">
        <v>62.5</v>
      </c>
      <c r="E91" s="569"/>
      <c r="F91" s="604"/>
      <c r="G91" s="631"/>
      <c r="H91" s="661" t="s">
        <v>463</v>
      </c>
      <c r="I91" s="685"/>
      <c r="J91" s="631"/>
      <c r="K91" s="721" t="s">
        <v>463</v>
      </c>
    </row>
    <row r="92">
      <c r="A92" s="35"/>
      <c r="B92" s="45" t="s">
        <v>234</v>
      </c>
      <c r="C92" s="92"/>
      <c r="D92" s="112">
        <v>70</v>
      </c>
      <c r="E92" s="569"/>
      <c r="F92" s="597"/>
      <c r="G92" s="628"/>
      <c r="H92" s="658" t="s">
        <v>463</v>
      </c>
      <c r="I92" s="682"/>
      <c r="J92" s="628"/>
      <c r="K92" s="718" t="s">
        <v>463</v>
      </c>
    </row>
    <row r="93">
      <c r="A93" s="35"/>
      <c r="B93" s="51" t="s">
        <v>235</v>
      </c>
      <c r="C93" s="74"/>
      <c r="D93" s="115">
        <v>75</v>
      </c>
      <c r="E93" s="570"/>
      <c r="F93" s="606"/>
      <c r="G93" s="633"/>
      <c r="H93" s="663" t="s">
        <v>463</v>
      </c>
      <c r="I93" s="687"/>
      <c r="J93" s="633"/>
      <c r="K93" s="723" t="s">
        <v>463</v>
      </c>
    </row>
    <row r="94">
      <c r="A94" s="35"/>
      <c r="B94" s="49" t="s">
        <v>236</v>
      </c>
      <c r="C94" s="91" t="s">
        <v>327</v>
      </c>
      <c r="D94" s="111">
        <v>30</v>
      </c>
      <c r="E94" s="568" t="s">
        <v>463</v>
      </c>
      <c r="F94" s="607"/>
      <c r="G94" s="634"/>
      <c r="H94" s="664" t="s">
        <v>463</v>
      </c>
      <c r="I94" s="688"/>
      <c r="J94" s="634"/>
      <c r="K94" s="724" t="s">
        <v>463</v>
      </c>
    </row>
    <row r="95">
      <c r="A95" s="35"/>
      <c r="B95" s="47" t="s">
        <v>237</v>
      </c>
      <c r="C95" s="92"/>
      <c r="D95" s="114">
        <v>35</v>
      </c>
      <c r="E95" s="569"/>
      <c r="F95" s="604"/>
      <c r="G95" s="631"/>
      <c r="H95" s="661" t="s">
        <v>463</v>
      </c>
      <c r="I95" s="685"/>
      <c r="J95" s="631"/>
      <c r="K95" s="721" t="s">
        <v>463</v>
      </c>
    </row>
    <row r="96">
      <c r="A96" s="35"/>
      <c r="B96" s="47" t="s">
        <v>238</v>
      </c>
      <c r="C96" s="92"/>
      <c r="D96" s="114">
        <v>43.75</v>
      </c>
      <c r="E96" s="569"/>
      <c r="F96" s="604"/>
      <c r="G96" s="631"/>
      <c r="H96" s="661" t="s">
        <v>463</v>
      </c>
      <c r="I96" s="685"/>
      <c r="J96" s="631"/>
      <c r="K96" s="721" t="s">
        <v>463</v>
      </c>
    </row>
    <row r="97">
      <c r="A97" s="35"/>
      <c r="B97" s="47" t="s">
        <v>239</v>
      </c>
      <c r="C97" s="92"/>
      <c r="D97" s="114">
        <v>45</v>
      </c>
      <c r="E97" s="569"/>
      <c r="F97" s="604"/>
      <c r="G97" s="631"/>
      <c r="H97" s="661" t="s">
        <v>463</v>
      </c>
      <c r="I97" s="685"/>
      <c r="J97" s="631"/>
      <c r="K97" s="721" t="s">
        <v>463</v>
      </c>
    </row>
    <row r="98">
      <c r="A98" s="35"/>
      <c r="B98" s="47" t="s">
        <v>240</v>
      </c>
      <c r="C98" s="92"/>
      <c r="D98" s="114">
        <v>56.25</v>
      </c>
      <c r="E98" s="569"/>
      <c r="F98" s="604"/>
      <c r="G98" s="631"/>
      <c r="H98" s="661" t="s">
        <v>463</v>
      </c>
      <c r="I98" s="685"/>
      <c r="J98" s="631"/>
      <c r="K98" s="721" t="s">
        <v>463</v>
      </c>
    </row>
    <row r="99">
      <c r="A99" s="35"/>
      <c r="B99" s="47" t="s">
        <v>241</v>
      </c>
      <c r="C99" s="92"/>
      <c r="D99" s="114">
        <v>60</v>
      </c>
      <c r="E99" s="569"/>
      <c r="F99" s="604"/>
      <c r="G99" s="631"/>
      <c r="H99" s="661" t="s">
        <v>463</v>
      </c>
      <c r="I99" s="685"/>
      <c r="J99" s="631"/>
      <c r="K99" s="721" t="s">
        <v>463</v>
      </c>
    </row>
    <row r="100">
      <c r="A100" s="35"/>
      <c r="B100" s="45" t="s">
        <v>242</v>
      </c>
      <c r="C100" s="92"/>
      <c r="D100" s="112">
        <v>75</v>
      </c>
      <c r="E100" s="569"/>
      <c r="F100" s="597"/>
      <c r="G100" s="628"/>
      <c r="H100" s="658" t="s">
        <v>463</v>
      </c>
      <c r="I100" s="682"/>
      <c r="J100" s="628"/>
      <c r="K100" s="718" t="s">
        <v>463</v>
      </c>
    </row>
    <row r="101">
      <c r="A101" s="35"/>
      <c r="B101" s="47" t="s">
        <v>243</v>
      </c>
      <c r="C101" s="92"/>
      <c r="D101" s="114">
        <v>93.75</v>
      </c>
      <c r="E101" s="569"/>
      <c r="F101" s="604"/>
      <c r="G101" s="631"/>
      <c r="H101" s="661" t="s">
        <v>463</v>
      </c>
      <c r="I101" s="685"/>
      <c r="J101" s="631"/>
      <c r="K101" s="721" t="s">
        <v>463</v>
      </c>
    </row>
    <row r="102">
      <c r="A102" s="35"/>
      <c r="B102" s="47" t="s">
        <v>244</v>
      </c>
      <c r="C102" s="92"/>
      <c r="D102" s="114">
        <v>105</v>
      </c>
      <c r="E102" s="569"/>
      <c r="F102" s="604"/>
      <c r="G102" s="631"/>
      <c r="H102" s="661" t="s">
        <v>463</v>
      </c>
      <c r="I102" s="685"/>
      <c r="J102" s="631"/>
      <c r="K102" s="721" t="s">
        <v>463</v>
      </c>
    </row>
    <row r="103">
      <c r="A103" s="35"/>
      <c r="B103" s="51" t="s">
        <v>245</v>
      </c>
      <c r="C103" s="74"/>
      <c r="D103" s="115">
        <v>150</v>
      </c>
      <c r="E103" s="570"/>
      <c r="F103" s="606"/>
      <c r="G103" s="633"/>
      <c r="H103" s="663" t="s">
        <v>463</v>
      </c>
      <c r="I103" s="687"/>
      <c r="J103" s="633"/>
      <c r="K103" s="723" t="s">
        <v>463</v>
      </c>
    </row>
    <row r="104">
      <c r="A104" s="35"/>
      <c r="B104" s="47" t="s">
        <v>246</v>
      </c>
      <c r="C104" s="91" t="s">
        <v>328</v>
      </c>
      <c r="D104" s="114">
        <v>70</v>
      </c>
      <c r="E104" s="568" t="s">
        <v>463</v>
      </c>
      <c r="F104" s="604"/>
      <c r="G104" s="631"/>
      <c r="H104" s="661" t="s">
        <v>463</v>
      </c>
      <c r="I104" s="685"/>
      <c r="J104" s="631"/>
      <c r="K104" s="721" t="s">
        <v>463</v>
      </c>
    </row>
    <row r="105">
      <c r="A105" s="35"/>
      <c r="B105" s="47" t="s">
        <v>247</v>
      </c>
      <c r="C105" s="92"/>
      <c r="D105" s="114">
        <v>90</v>
      </c>
      <c r="E105" s="569"/>
      <c r="F105" s="604"/>
      <c r="G105" s="631"/>
      <c r="H105" s="661" t="s">
        <v>463</v>
      </c>
      <c r="I105" s="685"/>
      <c r="J105" s="631"/>
      <c r="K105" s="721" t="s">
        <v>463</v>
      </c>
    </row>
    <row r="106">
      <c r="A106" s="35"/>
      <c r="B106" s="47" t="s">
        <v>248</v>
      </c>
      <c r="C106" s="92"/>
      <c r="D106" s="114">
        <v>110</v>
      </c>
      <c r="E106" s="569"/>
      <c r="F106" s="604"/>
      <c r="G106" s="631"/>
      <c r="H106" s="661" t="s">
        <v>463</v>
      </c>
      <c r="I106" s="685"/>
      <c r="J106" s="631"/>
      <c r="K106" s="721" t="s">
        <v>463</v>
      </c>
    </row>
    <row r="107">
      <c r="A107" s="35"/>
      <c r="B107" s="47" t="s">
        <v>249</v>
      </c>
      <c r="C107" s="92"/>
      <c r="D107" s="114">
        <v>112.5</v>
      </c>
      <c r="E107" s="569"/>
      <c r="F107" s="604"/>
      <c r="G107" s="631"/>
      <c r="H107" s="661" t="s">
        <v>463</v>
      </c>
      <c r="I107" s="685"/>
      <c r="J107" s="631"/>
      <c r="K107" s="721" t="s">
        <v>463</v>
      </c>
    </row>
    <row r="108">
      <c r="A108" s="35"/>
      <c r="B108" s="51" t="s">
        <v>250</v>
      </c>
      <c r="C108" s="74"/>
      <c r="D108" s="115">
        <v>150</v>
      </c>
      <c r="E108" s="570"/>
      <c r="F108" s="606"/>
      <c r="G108" s="633"/>
      <c r="H108" s="663" t="s">
        <v>463</v>
      </c>
      <c r="I108" s="687"/>
      <c r="J108" s="633"/>
      <c r="K108" s="723" t="s">
        <v>463</v>
      </c>
    </row>
    <row r="109">
      <c r="A109" s="35"/>
      <c r="B109" s="56" t="s">
        <v>251</v>
      </c>
      <c r="C109" s="91" t="s">
        <v>329</v>
      </c>
      <c r="D109" s="106">
        <v>60</v>
      </c>
      <c r="E109" s="568" t="s">
        <v>463</v>
      </c>
      <c r="F109" s="595"/>
      <c r="G109" s="626"/>
      <c r="H109" s="656" t="s">
        <v>463</v>
      </c>
      <c r="I109" s="680"/>
      <c r="J109" s="626"/>
      <c r="K109" s="716" t="s">
        <v>463</v>
      </c>
    </row>
    <row r="110">
      <c r="A110" s="35"/>
      <c r="B110" s="47" t="s">
        <v>252</v>
      </c>
      <c r="C110" s="91" t="s">
        <v>330</v>
      </c>
      <c r="D110" s="114">
        <v>100</v>
      </c>
      <c r="E110" s="568" t="s">
        <v>463</v>
      </c>
      <c r="F110" s="604"/>
      <c r="G110" s="631"/>
      <c r="H110" s="661" t="s">
        <v>463</v>
      </c>
      <c r="I110" s="685"/>
      <c r="J110" s="631"/>
      <c r="K110" s="721" t="s">
        <v>463</v>
      </c>
    </row>
    <row r="111">
      <c r="A111" s="35"/>
      <c r="B111" s="51" t="s">
        <v>253</v>
      </c>
      <c r="C111" s="74"/>
      <c r="D111" s="115">
        <v>150</v>
      </c>
      <c r="E111" s="570"/>
      <c r="F111" s="606"/>
      <c r="G111" s="633"/>
      <c r="H111" s="663" t="s">
        <v>463</v>
      </c>
      <c r="I111" s="687"/>
      <c r="J111" s="633"/>
      <c r="K111" s="723" t="s">
        <v>463</v>
      </c>
    </row>
    <row r="112">
      <c r="A112" s="35"/>
      <c r="B112" s="47" t="s">
        <v>254</v>
      </c>
      <c r="C112" s="91" t="s">
        <v>331</v>
      </c>
      <c r="D112" s="114">
        <v>100</v>
      </c>
      <c r="E112" s="568" t="s">
        <v>463</v>
      </c>
      <c r="F112" s="604"/>
      <c r="G112" s="631"/>
      <c r="H112" s="661" t="s">
        <v>463</v>
      </c>
      <c r="I112" s="685"/>
      <c r="J112" s="631"/>
      <c r="K112" s="721" t="s">
        <v>463</v>
      </c>
    </row>
    <row r="113">
      <c r="A113" s="35"/>
      <c r="B113" s="47" t="s">
        <v>255</v>
      </c>
      <c r="C113" s="92"/>
      <c r="D113" s="114">
        <v>125</v>
      </c>
      <c r="E113" s="569"/>
      <c r="F113" s="604"/>
      <c r="G113" s="631"/>
      <c r="H113" s="661" t="s">
        <v>463</v>
      </c>
      <c r="I113" s="685"/>
      <c r="J113" s="631"/>
      <c r="K113" s="721" t="s">
        <v>463</v>
      </c>
    </row>
    <row r="114">
      <c r="A114" s="35"/>
      <c r="B114" s="51" t="s">
        <v>256</v>
      </c>
      <c r="C114" s="74"/>
      <c r="D114" s="115">
        <v>150</v>
      </c>
      <c r="E114" s="570"/>
      <c r="F114" s="606"/>
      <c r="G114" s="633"/>
      <c r="H114" s="663" t="s">
        <v>463</v>
      </c>
      <c r="I114" s="687"/>
      <c r="J114" s="633"/>
      <c r="K114" s="723" t="s">
        <v>463</v>
      </c>
    </row>
    <row r="115">
      <c r="A115" s="70"/>
      <c r="B115" s="520" t="s">
        <v>257</v>
      </c>
      <c r="C115" s="86" t="s">
        <v>332</v>
      </c>
      <c r="D115" s="548">
        <v>50</v>
      </c>
      <c r="E115" s="571"/>
      <c r="F115" s="608"/>
      <c r="G115" s="635"/>
      <c r="H115" s="665" t="s">
        <v>463</v>
      </c>
      <c r="I115" s="689"/>
      <c r="J115" s="635"/>
      <c r="K115" s="725" t="s">
        <v>463</v>
      </c>
    </row>
    <row r="116">
      <c r="A116" s="70"/>
      <c r="B116" s="521" t="s">
        <v>258</v>
      </c>
      <c r="C116" s="226"/>
      <c r="D116" s="411">
        <v>100</v>
      </c>
      <c r="E116" s="572"/>
      <c r="F116" s="609"/>
      <c r="G116" s="636"/>
      <c r="H116" s="666" t="s">
        <v>463</v>
      </c>
      <c r="I116" s="690"/>
      <c r="J116" s="636"/>
      <c r="K116" s="726" t="s">
        <v>463</v>
      </c>
    </row>
    <row r="117">
      <c r="A117" s="70"/>
      <c r="B117" s="48" t="s">
        <v>259</v>
      </c>
      <c r="C117" s="88"/>
      <c r="D117" s="120">
        <v>150</v>
      </c>
      <c r="E117" s="573" t="s">
        <v>463</v>
      </c>
      <c r="F117" s="599"/>
      <c r="G117" s="630"/>
      <c r="H117" s="657" t="s">
        <v>463</v>
      </c>
      <c r="I117" s="684"/>
      <c r="J117" s="630"/>
      <c r="K117" s="720" t="s">
        <v>463</v>
      </c>
    </row>
    <row r="118">
      <c r="A118" s="70"/>
      <c r="B118" s="59" t="s">
        <v>260</v>
      </c>
      <c r="C118" s="533" t="s">
        <v>333</v>
      </c>
      <c r="D118" s="407">
        <v>20</v>
      </c>
      <c r="E118" s="574"/>
      <c r="F118" s="610"/>
      <c r="G118" s="637"/>
      <c r="H118" s="667" t="s">
        <v>463</v>
      </c>
      <c r="I118" s="691"/>
      <c r="J118" s="637"/>
      <c r="K118" s="727" t="s">
        <v>463</v>
      </c>
    </row>
    <row r="119">
      <c r="A119" s="70"/>
      <c r="B119" s="59" t="s">
        <v>261</v>
      </c>
      <c r="C119" s="534" t="s">
        <v>334</v>
      </c>
      <c r="D119" s="407">
        <v>10</v>
      </c>
      <c r="E119" s="574"/>
      <c r="F119" s="610"/>
      <c r="G119" s="637"/>
      <c r="H119" s="667" t="s">
        <v>463</v>
      </c>
      <c r="I119" s="691"/>
      <c r="J119" s="637"/>
      <c r="K119" s="727" t="s">
        <v>463</v>
      </c>
    </row>
    <row r="120" ht="27">
      <c r="A120" s="70"/>
      <c r="B120" s="59" t="s">
        <v>262</v>
      </c>
      <c r="C120" s="534" t="s">
        <v>335</v>
      </c>
      <c r="D120" s="407">
        <v>10</v>
      </c>
      <c r="E120" s="574"/>
      <c r="F120" s="610"/>
      <c r="G120" s="637"/>
      <c r="H120" s="667" t="s">
        <v>463</v>
      </c>
      <c r="I120" s="691"/>
      <c r="J120" s="637"/>
      <c r="K120" s="727" t="s">
        <v>463</v>
      </c>
    </row>
    <row r="121">
      <c r="A121" s="35"/>
      <c r="B121" s="49" t="s">
        <v>263</v>
      </c>
      <c r="C121" s="91" t="s">
        <v>336</v>
      </c>
      <c r="D121" s="111">
        <v>100</v>
      </c>
      <c r="E121" s="568" t="s">
        <v>463</v>
      </c>
      <c r="F121" s="611"/>
      <c r="G121" s="634"/>
      <c r="H121" s="664" t="s">
        <v>463</v>
      </c>
      <c r="I121" s="688"/>
      <c r="J121" s="634"/>
      <c r="K121" s="724" t="s">
        <v>463</v>
      </c>
    </row>
    <row r="122">
      <c r="A122" s="35"/>
      <c r="B122" s="60" t="s">
        <v>264</v>
      </c>
      <c r="C122" s="92"/>
      <c r="D122" s="112">
        <v>130</v>
      </c>
      <c r="E122" s="569"/>
      <c r="F122" s="597"/>
      <c r="G122" s="628"/>
      <c r="H122" s="658" t="s">
        <v>463</v>
      </c>
      <c r="I122" s="682"/>
      <c r="J122" s="628"/>
      <c r="K122" s="718" t="s">
        <v>463</v>
      </c>
    </row>
    <row r="123">
      <c r="A123" s="35"/>
      <c r="B123" s="54" t="s">
        <v>265</v>
      </c>
      <c r="C123" s="92"/>
      <c r="D123" s="119">
        <v>160</v>
      </c>
      <c r="E123" s="569"/>
      <c r="F123" s="597"/>
      <c r="G123" s="628"/>
      <c r="H123" s="658" t="s">
        <v>463</v>
      </c>
      <c r="I123" s="682"/>
      <c r="J123" s="628"/>
      <c r="K123" s="718" t="s">
        <v>463</v>
      </c>
    </row>
    <row r="124">
      <c r="A124" s="35"/>
      <c r="B124" s="54" t="s">
        <v>266</v>
      </c>
      <c r="C124" s="92"/>
      <c r="D124" s="112">
        <v>190</v>
      </c>
      <c r="E124" s="569"/>
      <c r="F124" s="597"/>
      <c r="G124" s="628"/>
      <c r="H124" s="658" t="s">
        <v>463</v>
      </c>
      <c r="I124" s="682"/>
      <c r="J124" s="628"/>
      <c r="K124" s="718" t="s">
        <v>463</v>
      </c>
    </row>
    <row r="125">
      <c r="A125" s="35"/>
      <c r="B125" s="54" t="s">
        <v>267</v>
      </c>
      <c r="C125" s="92"/>
      <c r="D125" s="112">
        <v>220</v>
      </c>
      <c r="E125" s="569"/>
      <c r="F125" s="597"/>
      <c r="G125" s="628"/>
      <c r="H125" s="658" t="s">
        <v>463</v>
      </c>
      <c r="I125" s="682"/>
      <c r="J125" s="628"/>
      <c r="K125" s="718" t="s">
        <v>463</v>
      </c>
    </row>
    <row r="126">
      <c r="A126" s="35"/>
      <c r="B126" s="60" t="s">
        <v>268</v>
      </c>
      <c r="C126" s="92"/>
      <c r="D126" s="120">
        <v>250</v>
      </c>
      <c r="E126" s="569"/>
      <c r="F126" s="596"/>
      <c r="G126" s="627"/>
      <c r="H126" s="657" t="s">
        <v>463</v>
      </c>
      <c r="I126" s="681"/>
      <c r="J126" s="627"/>
      <c r="K126" s="717" t="s">
        <v>463</v>
      </c>
    </row>
    <row r="127">
      <c r="A127" s="35"/>
      <c r="B127" s="54" t="s">
        <v>269</v>
      </c>
      <c r="C127" s="92"/>
      <c r="D127" s="112">
        <v>280</v>
      </c>
      <c r="E127" s="569"/>
      <c r="F127" s="597"/>
      <c r="G127" s="628"/>
      <c r="H127" s="658" t="s">
        <v>463</v>
      </c>
      <c r="I127" s="682"/>
      <c r="J127" s="628"/>
      <c r="K127" s="718" t="s">
        <v>463</v>
      </c>
    </row>
    <row r="128">
      <c r="A128" s="35"/>
      <c r="B128" s="60" t="s">
        <v>270</v>
      </c>
      <c r="C128" s="92"/>
      <c r="D128" s="112">
        <v>340</v>
      </c>
      <c r="E128" s="569"/>
      <c r="F128" s="597"/>
      <c r="G128" s="628"/>
      <c r="H128" s="658" t="s">
        <v>463</v>
      </c>
      <c r="I128" s="682"/>
      <c r="J128" s="628"/>
      <c r="K128" s="718" t="s">
        <v>463</v>
      </c>
    </row>
    <row r="129">
      <c r="A129" s="35"/>
      <c r="B129" s="51" t="s">
        <v>271</v>
      </c>
      <c r="C129" s="92"/>
      <c r="D129" s="113">
        <v>400</v>
      </c>
      <c r="E129" s="570"/>
      <c r="F129" s="599"/>
      <c r="G129" s="630"/>
      <c r="H129" s="660" t="s">
        <v>463</v>
      </c>
      <c r="I129" s="684"/>
      <c r="J129" s="630"/>
      <c r="K129" s="720" t="s">
        <v>463</v>
      </c>
    </row>
    <row r="130" ht="21.75" customHeight="1">
      <c r="A130" s="35"/>
      <c r="B130" s="56" t="s">
        <v>272</v>
      </c>
      <c r="C130" s="75" t="s">
        <v>337</v>
      </c>
      <c r="D130" s="106">
        <v>1250</v>
      </c>
      <c r="E130" s="575" t="s">
        <v>463</v>
      </c>
      <c r="F130" s="595"/>
      <c r="G130" s="626"/>
      <c r="H130" s="656" t="s">
        <v>463</v>
      </c>
      <c r="I130" s="680"/>
      <c r="J130" s="626"/>
      <c r="K130" s="716" t="s">
        <v>463</v>
      </c>
    </row>
    <row r="131">
      <c r="A131" s="35"/>
      <c r="B131" s="47" t="s">
        <v>273</v>
      </c>
      <c r="C131" s="91" t="s">
        <v>338</v>
      </c>
      <c r="D131" s="114">
        <v>150</v>
      </c>
      <c r="E131" s="568" t="s">
        <v>463</v>
      </c>
      <c r="F131" s="604"/>
      <c r="G131" s="631"/>
      <c r="H131" s="661" t="s">
        <v>463</v>
      </c>
      <c r="I131" s="685"/>
      <c r="J131" s="631"/>
      <c r="K131" s="721" t="s">
        <v>463</v>
      </c>
    </row>
    <row r="132">
      <c r="A132" s="35"/>
      <c r="B132" s="51" t="s">
        <v>274</v>
      </c>
      <c r="C132" s="74"/>
      <c r="D132" s="115">
        <v>250</v>
      </c>
      <c r="E132" s="570"/>
      <c r="F132" s="606"/>
      <c r="G132" s="633"/>
      <c r="H132" s="663" t="s">
        <v>463</v>
      </c>
      <c r="I132" s="687"/>
      <c r="J132" s="633"/>
      <c r="K132" s="723" t="s">
        <v>463</v>
      </c>
    </row>
    <row r="133">
      <c r="A133" s="35"/>
      <c r="B133" s="47" t="s">
        <v>275</v>
      </c>
      <c r="C133" s="91" t="s">
        <v>339</v>
      </c>
      <c r="D133" s="114">
        <v>30</v>
      </c>
      <c r="E133" s="569" t="s">
        <v>463</v>
      </c>
      <c r="F133" s="604"/>
      <c r="G133" s="631"/>
      <c r="H133" s="661" t="s">
        <v>463</v>
      </c>
      <c r="I133" s="685"/>
      <c r="J133" s="631"/>
      <c r="K133" s="721" t="s">
        <v>463</v>
      </c>
    </row>
    <row r="134">
      <c r="A134" s="35"/>
      <c r="B134" s="47" t="s">
        <v>276</v>
      </c>
      <c r="C134" s="92"/>
      <c r="D134" s="114">
        <f>25*1.5</f>
        <v>37.5</v>
      </c>
      <c r="E134" s="569"/>
      <c r="F134" s="604"/>
      <c r="G134" s="631"/>
      <c r="H134" s="661" t="s">
        <v>463</v>
      </c>
      <c r="I134" s="685"/>
      <c r="J134" s="631"/>
      <c r="K134" s="721" t="s">
        <v>463</v>
      </c>
    </row>
    <row r="135">
      <c r="A135" s="35"/>
      <c r="B135" s="47" t="s">
        <v>277</v>
      </c>
      <c r="C135" s="92"/>
      <c r="D135" s="114">
        <v>45</v>
      </c>
      <c r="E135" s="569"/>
      <c r="F135" s="604"/>
      <c r="G135" s="631"/>
      <c r="H135" s="661" t="s">
        <v>463</v>
      </c>
      <c r="I135" s="685"/>
      <c r="J135" s="631"/>
      <c r="K135" s="721" t="s">
        <v>463</v>
      </c>
    </row>
    <row r="136">
      <c r="A136" s="35"/>
      <c r="B136" s="47" t="s">
        <v>278</v>
      </c>
      <c r="C136" s="92"/>
      <c r="D136" s="114">
        <v>46.875</v>
      </c>
      <c r="E136" s="569"/>
      <c r="F136" s="604"/>
      <c r="G136" s="631"/>
      <c r="H136" s="661" t="s">
        <v>463</v>
      </c>
      <c r="I136" s="685"/>
      <c r="J136" s="631"/>
      <c r="K136" s="721" t="s">
        <v>463</v>
      </c>
    </row>
    <row r="137">
      <c r="A137" s="35"/>
      <c r="B137" s="47" t="s">
        <v>279</v>
      </c>
      <c r="C137" s="92"/>
      <c r="D137" s="114">
        <f>35*1.5</f>
        <v>52.5</v>
      </c>
      <c r="E137" s="569"/>
      <c r="F137" s="604"/>
      <c r="G137" s="631"/>
      <c r="H137" s="661" t="s">
        <v>463</v>
      </c>
      <c r="I137" s="685"/>
      <c r="J137" s="631"/>
      <c r="K137" s="721" t="s">
        <v>463</v>
      </c>
    </row>
    <row r="138">
      <c r="A138" s="35"/>
      <c r="B138" s="47" t="s">
        <v>280</v>
      </c>
      <c r="C138" s="92"/>
      <c r="D138" s="114">
        <v>56.25</v>
      </c>
      <c r="E138" s="569"/>
      <c r="F138" s="604"/>
      <c r="G138" s="631"/>
      <c r="H138" s="661" t="s">
        <v>463</v>
      </c>
      <c r="I138" s="685"/>
      <c r="J138" s="631"/>
      <c r="K138" s="721" t="s">
        <v>463</v>
      </c>
    </row>
    <row r="139">
      <c r="A139" s="35"/>
      <c r="B139" s="45" t="s">
        <v>281</v>
      </c>
      <c r="C139" s="92"/>
      <c r="D139" s="112">
        <v>60</v>
      </c>
      <c r="E139" s="569"/>
      <c r="F139" s="597"/>
      <c r="G139" s="628"/>
      <c r="H139" s="658" t="s">
        <v>463</v>
      </c>
      <c r="I139" s="682"/>
      <c r="J139" s="628"/>
      <c r="K139" s="718" t="s">
        <v>463</v>
      </c>
    </row>
    <row r="140">
      <c r="A140" s="35"/>
      <c r="B140" s="45" t="s">
        <v>282</v>
      </c>
      <c r="C140" s="92"/>
      <c r="D140" s="112">
        <v>65.625</v>
      </c>
      <c r="E140" s="569"/>
      <c r="F140" s="597"/>
      <c r="G140" s="628"/>
      <c r="H140" s="658" t="s">
        <v>463</v>
      </c>
      <c r="I140" s="682"/>
      <c r="J140" s="628"/>
      <c r="K140" s="718" t="s">
        <v>463</v>
      </c>
    </row>
    <row r="141">
      <c r="A141" s="35"/>
      <c r="B141" s="47" t="s">
        <v>283</v>
      </c>
      <c r="C141" s="92"/>
      <c r="D141" s="114">
        <f>45*1.5</f>
        <v>67.5</v>
      </c>
      <c r="E141" s="569"/>
      <c r="F141" s="604"/>
      <c r="G141" s="631"/>
      <c r="H141" s="661" t="s">
        <v>463</v>
      </c>
      <c r="I141" s="685"/>
      <c r="J141" s="631"/>
      <c r="K141" s="721" t="s">
        <v>463</v>
      </c>
    </row>
    <row r="142">
      <c r="A142" s="35"/>
      <c r="B142" s="47" t="s">
        <v>284</v>
      </c>
      <c r="C142" s="92"/>
      <c r="D142" s="114">
        <v>75</v>
      </c>
      <c r="E142" s="569"/>
      <c r="F142" s="604"/>
      <c r="G142" s="631"/>
      <c r="H142" s="661" t="s">
        <v>463</v>
      </c>
      <c r="I142" s="685"/>
      <c r="J142" s="631"/>
      <c r="K142" s="721" t="s">
        <v>463</v>
      </c>
    </row>
    <row r="143">
      <c r="A143" s="35"/>
      <c r="B143" s="47" t="s">
        <v>285</v>
      </c>
      <c r="C143" s="92"/>
      <c r="D143" s="114">
        <v>84.375</v>
      </c>
      <c r="E143" s="569"/>
      <c r="F143" s="604"/>
      <c r="G143" s="631"/>
      <c r="H143" s="661" t="s">
        <v>463</v>
      </c>
      <c r="I143" s="685"/>
      <c r="J143" s="631"/>
      <c r="K143" s="721" t="s">
        <v>463</v>
      </c>
    </row>
    <row r="144">
      <c r="A144" s="35"/>
      <c r="B144" s="47" t="s">
        <v>286</v>
      </c>
      <c r="C144" s="92"/>
      <c r="D144" s="114">
        <v>90</v>
      </c>
      <c r="E144" s="569"/>
      <c r="F144" s="604"/>
      <c r="G144" s="631"/>
      <c r="H144" s="661" t="s">
        <v>463</v>
      </c>
      <c r="I144" s="685"/>
      <c r="J144" s="631"/>
      <c r="K144" s="721" t="s">
        <v>463</v>
      </c>
    </row>
    <row r="145">
      <c r="A145" s="35"/>
      <c r="B145" s="47" t="s">
        <v>287</v>
      </c>
      <c r="C145" s="92"/>
      <c r="D145" s="114">
        <v>93.75</v>
      </c>
      <c r="E145" s="569"/>
      <c r="F145" s="604"/>
      <c r="G145" s="631"/>
      <c r="H145" s="661" t="s">
        <v>463</v>
      </c>
      <c r="I145" s="685"/>
      <c r="J145" s="631"/>
      <c r="K145" s="721" t="s">
        <v>463</v>
      </c>
    </row>
    <row r="146">
      <c r="A146" s="35"/>
      <c r="B146" s="45" t="s">
        <v>288</v>
      </c>
      <c r="C146" s="92"/>
      <c r="D146" s="112">
        <v>105</v>
      </c>
      <c r="E146" s="569"/>
      <c r="F146" s="597"/>
      <c r="G146" s="628"/>
      <c r="H146" s="658" t="s">
        <v>463</v>
      </c>
      <c r="I146" s="682"/>
      <c r="J146" s="628"/>
      <c r="K146" s="718" t="s">
        <v>463</v>
      </c>
    </row>
    <row r="147">
      <c r="A147" s="35"/>
      <c r="B147" s="48" t="s">
        <v>289</v>
      </c>
      <c r="C147" s="92"/>
      <c r="D147" s="120">
        <f>75*1.5</f>
        <v>112.5</v>
      </c>
      <c r="E147" s="569"/>
      <c r="F147" s="605"/>
      <c r="G147" s="632"/>
      <c r="H147" s="662" t="s">
        <v>463</v>
      </c>
      <c r="I147" s="686"/>
      <c r="J147" s="632"/>
      <c r="K147" s="722" t="s">
        <v>463</v>
      </c>
    </row>
    <row r="148">
      <c r="A148" s="35"/>
      <c r="B148" s="48" t="s">
        <v>290</v>
      </c>
      <c r="C148" s="92"/>
      <c r="D148" s="120">
        <v>140.625</v>
      </c>
      <c r="E148" s="569"/>
      <c r="F148" s="605"/>
      <c r="G148" s="632"/>
      <c r="H148" s="662" t="s">
        <v>463</v>
      </c>
      <c r="I148" s="686"/>
      <c r="J148" s="632"/>
      <c r="K148" s="722" t="s">
        <v>463</v>
      </c>
    </row>
    <row r="149">
      <c r="A149" s="35"/>
      <c r="B149" s="51" t="s">
        <v>291</v>
      </c>
      <c r="C149" s="74"/>
      <c r="D149" s="115">
        <v>150</v>
      </c>
      <c r="E149" s="570"/>
      <c r="F149" s="606"/>
      <c r="G149" s="633"/>
      <c r="H149" s="663" t="s">
        <v>463</v>
      </c>
      <c r="I149" s="687"/>
      <c r="J149" s="633"/>
      <c r="K149" s="723" t="s">
        <v>463</v>
      </c>
    </row>
    <row r="150">
      <c r="A150" s="35"/>
      <c r="B150" s="61" t="s">
        <v>140</v>
      </c>
      <c r="C150" s="89" t="s">
        <v>340</v>
      </c>
      <c r="D150" s="547">
        <v>100</v>
      </c>
      <c r="E150" s="576">
        <v>1</v>
      </c>
      <c r="F150" s="598">
        <v>10565805</v>
      </c>
      <c r="G150" s="629">
        <v>10565805</v>
      </c>
      <c r="H150" s="659">
        <v>0.0001</v>
      </c>
      <c r="I150" s="683">
        <v>10565805</v>
      </c>
      <c r="J150" s="629">
        <v>10565805</v>
      </c>
      <c r="K150" s="719">
        <v>0.0001</v>
      </c>
    </row>
    <row r="151">
      <c r="A151" s="35"/>
      <c r="B151" s="62" t="s">
        <v>292</v>
      </c>
      <c r="C151" s="228" t="s">
        <v>341</v>
      </c>
      <c r="D151" s="121" t="s">
        <v>350</v>
      </c>
      <c r="E151" s="568" t="s">
        <v>463</v>
      </c>
      <c r="F151" s="598"/>
      <c r="G151" s="629"/>
      <c r="H151" s="659" t="s">
        <v>463</v>
      </c>
      <c r="I151" s="683"/>
      <c r="J151" s="629"/>
      <c r="K151" s="719" t="s">
        <v>463</v>
      </c>
    </row>
    <row r="152">
      <c r="A152" s="35"/>
      <c r="B152" s="45" t="s">
        <v>293</v>
      </c>
      <c r="C152" s="227"/>
      <c r="D152" s="122" t="s">
        <v>351</v>
      </c>
      <c r="E152" s="569"/>
      <c r="F152" s="597"/>
      <c r="G152" s="628"/>
      <c r="H152" s="658" t="s">
        <v>463</v>
      </c>
      <c r="I152" s="682"/>
      <c r="J152" s="628"/>
      <c r="K152" s="718" t="s">
        <v>463</v>
      </c>
    </row>
    <row r="153">
      <c r="A153" s="35"/>
      <c r="B153" s="45" t="s">
        <v>294</v>
      </c>
      <c r="C153" s="227"/>
      <c r="D153" s="122" t="s">
        <v>352</v>
      </c>
      <c r="E153" s="569"/>
      <c r="F153" s="597"/>
      <c r="G153" s="628"/>
      <c r="H153" s="658" t="s">
        <v>463</v>
      </c>
      <c r="I153" s="682"/>
      <c r="J153" s="628"/>
      <c r="K153" s="718" t="s">
        <v>463</v>
      </c>
    </row>
    <row r="154">
      <c r="A154" s="35"/>
      <c r="B154" s="45" t="s">
        <v>295</v>
      </c>
      <c r="C154" s="227"/>
      <c r="D154" s="122" t="s">
        <v>353</v>
      </c>
      <c r="E154" s="569"/>
      <c r="F154" s="597"/>
      <c r="G154" s="628"/>
      <c r="H154" s="658" t="s">
        <v>463</v>
      </c>
      <c r="I154" s="682"/>
      <c r="J154" s="628"/>
      <c r="K154" s="718" t="s">
        <v>463</v>
      </c>
    </row>
    <row r="155">
      <c r="A155" s="35"/>
      <c r="B155" s="48" t="s">
        <v>296</v>
      </c>
      <c r="C155" s="532"/>
      <c r="D155" s="549">
        <v>1250</v>
      </c>
      <c r="E155" s="570"/>
      <c r="F155" s="596"/>
      <c r="G155" s="630"/>
      <c r="H155" s="660" t="s">
        <v>463</v>
      </c>
      <c r="I155" s="681"/>
      <c r="J155" s="630"/>
      <c r="K155" s="720" t="s">
        <v>463</v>
      </c>
    </row>
    <row r="156">
      <c r="A156" s="35"/>
      <c r="B156" s="62" t="s">
        <v>297</v>
      </c>
      <c r="C156" s="228" t="s">
        <v>342</v>
      </c>
      <c r="D156" s="121" t="s">
        <v>354</v>
      </c>
      <c r="E156" s="568" t="s">
        <v>463</v>
      </c>
      <c r="F156" s="598"/>
      <c r="G156" s="629"/>
      <c r="H156" s="659" t="s">
        <v>463</v>
      </c>
      <c r="I156" s="683"/>
      <c r="J156" s="629"/>
      <c r="K156" s="719" t="s">
        <v>463</v>
      </c>
    </row>
    <row r="157">
      <c r="A157" s="35"/>
      <c r="B157" s="45" t="s">
        <v>298</v>
      </c>
      <c r="C157" s="227"/>
      <c r="D157" s="122" t="s">
        <v>355</v>
      </c>
      <c r="E157" s="569"/>
      <c r="F157" s="597"/>
      <c r="G157" s="628"/>
      <c r="H157" s="658" t="s">
        <v>463</v>
      </c>
      <c r="I157" s="682"/>
      <c r="J157" s="628"/>
      <c r="K157" s="718" t="s">
        <v>463</v>
      </c>
    </row>
    <row r="158">
      <c r="A158" s="35"/>
      <c r="B158" s="45" t="s">
        <v>299</v>
      </c>
      <c r="C158" s="227"/>
      <c r="D158" s="122" t="s">
        <v>356</v>
      </c>
      <c r="E158" s="569"/>
      <c r="F158" s="597"/>
      <c r="G158" s="628"/>
      <c r="H158" s="658" t="s">
        <v>463</v>
      </c>
      <c r="I158" s="682"/>
      <c r="J158" s="628"/>
      <c r="K158" s="718" t="s">
        <v>463</v>
      </c>
    </row>
    <row r="159">
      <c r="A159" s="35"/>
      <c r="B159" s="45" t="s">
        <v>300</v>
      </c>
      <c r="C159" s="227"/>
      <c r="D159" s="122" t="s">
        <v>357</v>
      </c>
      <c r="E159" s="569"/>
      <c r="F159" s="597"/>
      <c r="G159" s="628"/>
      <c r="H159" s="658" t="s">
        <v>463</v>
      </c>
      <c r="I159" s="682"/>
      <c r="J159" s="628"/>
      <c r="K159" s="718" t="s">
        <v>463</v>
      </c>
    </row>
    <row r="160">
      <c r="A160" s="35"/>
      <c r="B160" s="48" t="s">
        <v>301</v>
      </c>
      <c r="C160" s="532"/>
      <c r="D160" s="549">
        <v>1250</v>
      </c>
      <c r="E160" s="570"/>
      <c r="F160" s="596"/>
      <c r="G160" s="630"/>
      <c r="H160" s="660" t="s">
        <v>463</v>
      </c>
      <c r="I160" s="681"/>
      <c r="J160" s="630"/>
      <c r="K160" s="720" t="s">
        <v>463</v>
      </c>
    </row>
    <row r="161" ht="13.5" customHeight="1">
      <c r="A161" s="35"/>
      <c r="B161" s="44" t="s">
        <v>302</v>
      </c>
      <c r="C161" s="228" t="s">
        <v>343</v>
      </c>
      <c r="D161" s="121" t="s">
        <v>358</v>
      </c>
      <c r="E161" s="568" t="s">
        <v>463</v>
      </c>
      <c r="F161" s="607"/>
      <c r="G161" s="634"/>
      <c r="H161" s="657" t="s">
        <v>463</v>
      </c>
      <c r="I161" s="688"/>
      <c r="J161" s="634"/>
      <c r="K161" s="724" t="s">
        <v>463</v>
      </c>
    </row>
    <row r="162">
      <c r="A162" s="35"/>
      <c r="B162" s="45" t="s">
        <v>303</v>
      </c>
      <c r="C162" s="227"/>
      <c r="D162" s="122" t="s">
        <v>359</v>
      </c>
      <c r="E162" s="569"/>
      <c r="F162" s="597"/>
      <c r="G162" s="628"/>
      <c r="H162" s="658" t="s">
        <v>463</v>
      </c>
      <c r="I162" s="682"/>
      <c r="J162" s="628"/>
      <c r="K162" s="718" t="s">
        <v>463</v>
      </c>
    </row>
    <row r="163">
      <c r="A163" s="35"/>
      <c r="B163" s="45" t="s">
        <v>304</v>
      </c>
      <c r="C163" s="227"/>
      <c r="D163" s="122" t="s">
        <v>360</v>
      </c>
      <c r="E163" s="569"/>
      <c r="F163" s="597"/>
      <c r="G163" s="628"/>
      <c r="H163" s="658" t="s">
        <v>463</v>
      </c>
      <c r="I163" s="682"/>
      <c r="J163" s="628"/>
      <c r="K163" s="718" t="s">
        <v>463</v>
      </c>
    </row>
    <row r="164">
      <c r="A164" s="35"/>
      <c r="B164" s="45" t="s">
        <v>305</v>
      </c>
      <c r="C164" s="532"/>
      <c r="D164" s="122" t="s">
        <v>357</v>
      </c>
      <c r="E164" s="569"/>
      <c r="F164" s="597"/>
      <c r="G164" s="628"/>
      <c r="H164" s="658" t="s">
        <v>463</v>
      </c>
      <c r="I164" s="682"/>
      <c r="J164" s="628"/>
      <c r="K164" s="718" t="s">
        <v>463</v>
      </c>
    </row>
    <row r="165">
      <c r="A165" s="35"/>
      <c r="B165" s="48" t="s">
        <v>306</v>
      </c>
      <c r="C165" s="532"/>
      <c r="D165" s="549">
        <v>1250</v>
      </c>
      <c r="E165" s="570"/>
      <c r="F165" s="612"/>
      <c r="G165" s="630"/>
      <c r="H165" s="660" t="s">
        <v>463</v>
      </c>
      <c r="I165" s="687"/>
      <c r="J165" s="630"/>
      <c r="K165" s="720" t="s">
        <v>463</v>
      </c>
    </row>
    <row r="166">
      <c r="A166" s="70"/>
      <c r="B166" s="522" t="s">
        <v>307</v>
      </c>
      <c r="C166" s="535" t="s">
        <v>344</v>
      </c>
      <c r="D166" s="550">
        <v>0</v>
      </c>
      <c r="E166" s="577"/>
      <c r="F166" s="613"/>
      <c r="G166" s="638"/>
      <c r="H166" s="668"/>
      <c r="I166" s="692"/>
      <c r="J166" s="638"/>
      <c r="K166" s="728"/>
    </row>
    <row r="167">
      <c r="A167" s="70"/>
      <c r="B167" s="523" t="s">
        <v>308</v>
      </c>
      <c r="C167" s="536"/>
      <c r="D167" s="551">
        <v>2</v>
      </c>
      <c r="E167" s="578"/>
      <c r="F167" s="614"/>
      <c r="G167" s="639"/>
      <c r="H167" s="669"/>
      <c r="I167" s="693"/>
      <c r="J167" s="639"/>
      <c r="K167" s="729"/>
    </row>
    <row r="168">
      <c r="A168" s="70"/>
      <c r="B168" s="523" t="s">
        <v>309</v>
      </c>
      <c r="C168" s="536"/>
      <c r="D168" s="551">
        <v>4</v>
      </c>
      <c r="E168" s="578"/>
      <c r="F168" s="614"/>
      <c r="G168" s="639"/>
      <c r="H168" s="669"/>
      <c r="I168" s="693"/>
      <c r="J168" s="639"/>
      <c r="K168" s="729"/>
    </row>
    <row r="169" ht="14.25" thickBot="1">
      <c r="A169" s="70"/>
      <c r="B169" s="524" t="s">
        <v>310</v>
      </c>
      <c r="C169" s="537"/>
      <c r="D169" s="552">
        <v>20</v>
      </c>
      <c r="E169" s="579"/>
      <c r="F169" s="615"/>
      <c r="G169" s="640"/>
      <c r="H169" s="670"/>
      <c r="I169" s="694"/>
      <c r="J169" s="640"/>
      <c r="K169" s="730"/>
    </row>
    <row r="170" ht="14.25" customHeight="1" thickBot="1">
      <c r="A170" s="70"/>
      <c r="B170" s="525" t="s">
        <v>470</v>
      </c>
      <c r="C170" s="538"/>
      <c r="D170" s="538"/>
      <c r="E170" s="580"/>
      <c r="F170" s="616">
        <f>IF(COUNT(F18:F114,F117,F121:F165)&gt;0,SUM(F18:F114,F117,F121:F165),"")</f>
        <v>145442144637</v>
      </c>
      <c r="G170" s="641"/>
      <c r="H170" s="671"/>
      <c r="I170" s="616">
        <f>IF(COUNT(I18:I114,I117,I121:I165)&gt;0,SUM(I18:I114,I117,I121:I165),"")</f>
        <v>145442144637</v>
      </c>
      <c r="J170" s="641"/>
      <c r="K170" s="731"/>
    </row>
    <row r="171" ht="14.25" customHeight="1" thickBot="1">
      <c r="A171" s="70"/>
      <c r="B171" s="350" t="s">
        <v>437</v>
      </c>
      <c r="C171" s="376"/>
      <c r="D171" s="376"/>
      <c r="E171" s="414"/>
      <c r="F171" s="617"/>
      <c r="G171" s="642">
        <f>IF(COUNT(G18:G114,G117,G121:G165)&gt;0,SUM(G18:G114,G117,G121:G165),"")</f>
        <v>61996843</v>
      </c>
      <c r="H171" s="672">
        <v>4.276505898553852E-4</v>
      </c>
      <c r="I171" s="617"/>
      <c r="J171" s="707">
        <f>IF(COUNT(J18:J114,J117,J121:J165)&gt;0,SUM(J18:J114,J117,J121:J165),"")</f>
        <v>61996843</v>
      </c>
      <c r="K171" s="732">
        <v>4.276505898553852E-4</v>
      </c>
    </row>
    <row r="172" ht="14.25" thickBot="1">
      <c r="A172" s="70"/>
      <c r="B172" s="70"/>
      <c r="C172" s="70"/>
      <c r="D172" s="70"/>
      <c r="E172" s="70"/>
      <c r="F172" s="70"/>
      <c r="G172" s="70"/>
      <c r="H172" s="70"/>
      <c r="I172" s="70"/>
      <c r="J172" s="708"/>
      <c r="K172" s="708"/>
    </row>
    <row r="173" ht="14.25" customHeight="1">
      <c r="A173" s="70"/>
      <c r="B173" s="526" t="s">
        <v>471</v>
      </c>
      <c r="C173" s="539"/>
      <c r="D173" s="553" t="s">
        <v>479</v>
      </c>
      <c r="E173" s="581"/>
      <c r="F173" s="618"/>
      <c r="G173" s="643" t="s">
        <v>486</v>
      </c>
      <c r="H173" s="673"/>
      <c r="I173" s="695"/>
      <c r="J173" s="709"/>
      <c r="K173" s="733"/>
    </row>
    <row r="174" ht="14.25" customHeight="1">
      <c r="A174" s="70"/>
      <c r="B174" s="527"/>
      <c r="C174" s="540"/>
      <c r="D174" s="554" t="s">
        <v>480</v>
      </c>
      <c r="E174" s="582"/>
      <c r="F174" s="619"/>
      <c r="G174" s="644"/>
      <c r="H174" s="674"/>
      <c r="I174" s="696"/>
      <c r="J174" s="710"/>
      <c r="K174" s="734"/>
    </row>
    <row r="175" ht="14.25" customHeight="1">
      <c r="A175" s="70"/>
      <c r="B175" s="527"/>
      <c r="C175" s="540"/>
      <c r="D175" s="555" t="s">
        <v>481</v>
      </c>
      <c r="E175" s="583"/>
      <c r="F175" s="620"/>
      <c r="G175" s="644"/>
      <c r="H175" s="674"/>
      <c r="I175" s="696"/>
      <c r="J175" s="710"/>
      <c r="K175" s="734"/>
    </row>
    <row r="176" ht="14.25" customHeight="1" thickBot="1">
      <c r="A176" s="70"/>
      <c r="B176" s="528"/>
      <c r="C176" s="541"/>
      <c r="D176" s="556" t="s">
        <v>395</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311</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157</v>
      </c>
    </row>
    <row r="2">
      <c r="A2" s="215" t="s">
        <v>6</v>
      </c>
      <c r="B2" s="215"/>
      <c r="C2" s="215"/>
      <c r="D2" s="215"/>
      <c r="E2" s="215"/>
      <c r="F2" s="215"/>
      <c r="G2" s="215"/>
      <c r="H2" s="215"/>
      <c r="I2" s="215"/>
      <c r="J2" s="311" t="s">
        <v>374</v>
      </c>
    </row>
    <row r="3" ht="14.25" thickBot="1">
      <c r="A3" s="337" t="s">
        <v>424</v>
      </c>
      <c r="B3" s="337"/>
      <c r="C3" s="337"/>
      <c r="D3" s="223"/>
      <c r="E3" s="176"/>
      <c r="F3" s="232"/>
      <c r="G3" s="176" t="s">
        <v>365</v>
      </c>
      <c r="H3" s="303" t="s">
        <v>368</v>
      </c>
      <c r="I3" s="232">
        <v>1</v>
      </c>
      <c r="J3" s="223" t="s">
        <v>51</v>
      </c>
    </row>
    <row r="4" ht="13.5" customHeight="1">
      <c r="A4" s="338" t="s">
        <v>159</v>
      </c>
      <c r="B4" s="353" t="s">
        <v>312</v>
      </c>
      <c r="C4" s="381"/>
      <c r="D4" s="404" t="s">
        <v>460</v>
      </c>
      <c r="E4" s="419" t="s">
        <v>60</v>
      </c>
      <c r="F4" s="440"/>
      <c r="G4" s="460"/>
      <c r="H4" s="353" t="s">
        <v>63</v>
      </c>
      <c r="I4" s="381"/>
      <c r="J4" s="493"/>
    </row>
    <row r="5" ht="13.5" customHeight="1">
      <c r="A5" s="339"/>
      <c r="B5" s="354"/>
      <c r="C5" s="382"/>
      <c r="D5" s="405"/>
      <c r="E5" s="420" t="s">
        <v>410</v>
      </c>
      <c r="F5" s="441" t="s">
        <v>422</v>
      </c>
      <c r="G5" s="461" t="s">
        <v>423</v>
      </c>
      <c r="H5" s="420" t="s">
        <v>410</v>
      </c>
      <c r="I5" s="441" t="s">
        <v>422</v>
      </c>
      <c r="J5" s="494" t="s">
        <v>423</v>
      </c>
    </row>
    <row r="6" ht="14.25" thickBot="1">
      <c r="A6" s="340"/>
      <c r="B6" s="355"/>
      <c r="C6" s="383"/>
      <c r="D6" s="406"/>
      <c r="E6" s="421"/>
      <c r="F6" s="442"/>
      <c r="G6" s="462"/>
      <c r="H6" s="421"/>
      <c r="I6" s="442"/>
      <c r="J6" s="495"/>
    </row>
    <row r="7" ht="27" customHeight="1">
      <c r="A7" s="55" t="s">
        <v>160</v>
      </c>
      <c r="B7" s="356" t="s">
        <v>438</v>
      </c>
      <c r="C7" s="384"/>
      <c r="D7" s="105">
        <v>10</v>
      </c>
      <c r="E7" s="422"/>
      <c r="F7" s="443"/>
      <c r="G7" s="463" t="s">
        <v>463</v>
      </c>
      <c r="H7" s="480"/>
      <c r="I7" s="443"/>
      <c r="J7" s="496" t="s">
        <v>463</v>
      </c>
    </row>
    <row r="8" ht="13.5" customHeight="1">
      <c r="A8" s="341" t="s">
        <v>146</v>
      </c>
      <c r="B8" s="357" t="s">
        <v>439</v>
      </c>
      <c r="C8" s="385"/>
      <c r="D8" s="407">
        <v>20</v>
      </c>
      <c r="E8" s="423"/>
      <c r="F8" s="444"/>
      <c r="G8" s="464"/>
      <c r="H8" s="481"/>
      <c r="I8" s="444"/>
      <c r="J8" s="497"/>
    </row>
    <row r="9" ht="13.5" customHeight="1">
      <c r="A9" s="219" t="s">
        <v>384</v>
      </c>
      <c r="B9" s="358" t="s">
        <v>440</v>
      </c>
      <c r="C9" s="386"/>
      <c r="D9" s="106">
        <v>40</v>
      </c>
      <c r="E9" s="422"/>
      <c r="F9" s="443"/>
      <c r="G9" s="465" t="s">
        <v>463</v>
      </c>
      <c r="H9" s="480"/>
      <c r="I9" s="443"/>
      <c r="J9" s="496" t="s">
        <v>463</v>
      </c>
    </row>
    <row r="10" ht="13.5" customHeight="1">
      <c r="A10" s="342" t="s">
        <v>167</v>
      </c>
      <c r="B10" s="359" t="s">
        <v>441</v>
      </c>
      <c r="C10" s="387"/>
      <c r="D10" s="408">
        <v>50</v>
      </c>
      <c r="E10" s="424"/>
      <c r="F10" s="445"/>
      <c r="G10" s="466"/>
      <c r="H10" s="482"/>
      <c r="I10" s="445"/>
      <c r="J10" s="498"/>
    </row>
    <row r="11" ht="27" customHeight="1">
      <c r="A11" s="343" t="s">
        <v>425</v>
      </c>
      <c r="B11" s="360" t="s">
        <v>442</v>
      </c>
      <c r="C11" s="388"/>
      <c r="D11" s="409">
        <v>50</v>
      </c>
      <c r="E11" s="425"/>
      <c r="F11" s="446"/>
      <c r="G11" s="464"/>
      <c r="H11" s="483"/>
      <c r="I11" s="446"/>
      <c r="J11" s="499"/>
    </row>
    <row r="12" ht="13.5" customHeight="1">
      <c r="A12" s="344" t="s">
        <v>168</v>
      </c>
      <c r="B12" s="361" t="s">
        <v>443</v>
      </c>
      <c r="C12" s="389"/>
      <c r="D12" s="407">
        <v>50</v>
      </c>
      <c r="E12" s="423"/>
      <c r="F12" s="444"/>
      <c r="G12" s="467"/>
      <c r="H12" s="481"/>
      <c r="I12" s="444"/>
      <c r="J12" s="497"/>
    </row>
    <row r="13" ht="13.5" customHeight="1">
      <c r="A13" s="44" t="s">
        <v>385</v>
      </c>
      <c r="B13" s="362" t="s">
        <v>444</v>
      </c>
      <c r="C13" s="390"/>
      <c r="D13" s="410">
        <v>100</v>
      </c>
      <c r="E13" s="426"/>
      <c r="F13" s="447"/>
      <c r="G13" s="468" t="s">
        <v>463</v>
      </c>
      <c r="H13" s="484"/>
      <c r="I13" s="447"/>
      <c r="J13" s="500" t="s">
        <v>463</v>
      </c>
    </row>
    <row r="14" ht="13.5" customHeight="1">
      <c r="A14" s="345" t="s">
        <v>170</v>
      </c>
      <c r="B14" s="363" t="s">
        <v>445</v>
      </c>
      <c r="C14" s="391"/>
      <c r="D14" s="411">
        <v>100</v>
      </c>
      <c r="E14" s="427"/>
      <c r="F14" s="448"/>
      <c r="G14" s="469"/>
      <c r="H14" s="485"/>
      <c r="I14" s="448"/>
      <c r="J14" s="501"/>
    </row>
    <row r="15" ht="13.5" customHeight="1">
      <c r="A15" s="345" t="s">
        <v>171</v>
      </c>
      <c r="B15" s="363" t="s">
        <v>446</v>
      </c>
      <c r="C15" s="391"/>
      <c r="D15" s="411">
        <v>100</v>
      </c>
      <c r="E15" s="427"/>
      <c r="F15" s="448"/>
      <c r="G15" s="469"/>
      <c r="H15" s="485"/>
      <c r="I15" s="448"/>
      <c r="J15" s="501"/>
    </row>
    <row r="16" ht="13.5" customHeight="1">
      <c r="A16" s="345" t="s">
        <v>172</v>
      </c>
      <c r="B16" s="363" t="s">
        <v>447</v>
      </c>
      <c r="C16" s="391"/>
      <c r="D16" s="411">
        <v>100</v>
      </c>
      <c r="E16" s="427"/>
      <c r="F16" s="448"/>
      <c r="G16" s="469"/>
      <c r="H16" s="485"/>
      <c r="I16" s="448"/>
      <c r="J16" s="501"/>
    </row>
    <row r="17" ht="27" customHeight="1">
      <c r="A17" s="345" t="s">
        <v>426</v>
      </c>
      <c r="B17" s="364" t="s">
        <v>442</v>
      </c>
      <c r="C17" s="392"/>
      <c r="D17" s="411">
        <v>100</v>
      </c>
      <c r="E17" s="427"/>
      <c r="F17" s="448"/>
      <c r="G17" s="469"/>
      <c r="H17" s="485"/>
      <c r="I17" s="448"/>
      <c r="J17" s="501"/>
    </row>
    <row r="18" ht="13.5" customHeight="1">
      <c r="A18" s="51" t="s">
        <v>427</v>
      </c>
      <c r="B18" s="365" t="s">
        <v>448</v>
      </c>
      <c r="C18" s="393"/>
      <c r="D18" s="113">
        <v>100</v>
      </c>
      <c r="E18" s="305"/>
      <c r="F18" s="254"/>
      <c r="G18" s="470" t="s">
        <v>463</v>
      </c>
      <c r="H18" s="486"/>
      <c r="I18" s="454"/>
      <c r="J18" s="502" t="s">
        <v>463</v>
      </c>
    </row>
    <row r="19" ht="40.5" customHeight="1">
      <c r="A19" s="346" t="s">
        <v>386</v>
      </c>
      <c r="B19" s="366" t="s">
        <v>449</v>
      </c>
      <c r="C19" s="394"/>
      <c r="D19" s="119">
        <v>100</v>
      </c>
      <c r="E19" s="422"/>
      <c r="F19" s="443"/>
      <c r="G19" s="463" t="s">
        <v>463</v>
      </c>
      <c r="H19" s="480"/>
      <c r="I19" s="443"/>
      <c r="J19" s="496" t="s">
        <v>463</v>
      </c>
    </row>
    <row r="20" ht="33" customHeight="1">
      <c r="A20" s="61" t="s">
        <v>428</v>
      </c>
      <c r="B20" s="367" t="s">
        <v>450</v>
      </c>
      <c r="C20" s="395"/>
      <c r="D20" s="106">
        <v>100</v>
      </c>
      <c r="E20" s="422"/>
      <c r="F20" s="443"/>
      <c r="G20" s="463" t="s">
        <v>463</v>
      </c>
      <c r="H20" s="480"/>
      <c r="I20" s="443"/>
      <c r="J20" s="496" t="s">
        <v>463</v>
      </c>
    </row>
    <row r="21" ht="27" customHeight="1">
      <c r="A21" s="347" t="s">
        <v>149</v>
      </c>
      <c r="B21" s="368" t="s">
        <v>451</v>
      </c>
      <c r="C21" s="396"/>
      <c r="D21" s="412">
        <v>100</v>
      </c>
      <c r="E21" s="428"/>
      <c r="F21" s="449"/>
      <c r="G21" s="471"/>
      <c r="H21" s="487"/>
      <c r="I21" s="449"/>
      <c r="J21" s="503"/>
    </row>
    <row r="22" ht="27" customHeight="1">
      <c r="A22" s="219" t="s">
        <v>429</v>
      </c>
      <c r="B22" s="367" t="s">
        <v>452</v>
      </c>
      <c r="C22" s="395"/>
      <c r="D22" s="106">
        <v>100</v>
      </c>
      <c r="E22" s="429"/>
      <c r="F22" s="450"/>
      <c r="G22" s="465" t="s">
        <v>463</v>
      </c>
      <c r="H22" s="488"/>
      <c r="I22" s="450"/>
      <c r="J22" s="504" t="s">
        <v>463</v>
      </c>
    </row>
    <row r="23" ht="13.5" customHeight="1">
      <c r="A23" s="47" t="s">
        <v>430</v>
      </c>
      <c r="B23" s="369" t="s">
        <v>453</v>
      </c>
      <c r="C23" s="397"/>
      <c r="D23" s="114" t="s">
        <v>461</v>
      </c>
      <c r="E23" s="430">
        <f t="shared" si="0" ref="E23:J23">IF(COUNT(E24:E30)&gt;0,SUM(E24:E30),"")</f>
        <v>299859394732</v>
      </c>
      <c r="F23" s="451">
        <f t="shared" si="0"/>
        <v>922388687</v>
      </c>
      <c r="G23" s="472">
        <f t="shared" si="0"/>
        <v>0.0064</v>
      </c>
      <c r="H23" s="430">
        <f t="shared" si="0"/>
        <v>299859394732</v>
      </c>
      <c r="I23" s="451">
        <f t="shared" si="0"/>
        <v>922388687</v>
      </c>
      <c r="J23" s="505">
        <f t="shared" si="0"/>
        <v>0.0064</v>
      </c>
    </row>
    <row r="24" ht="13.5" customHeight="1">
      <c r="A24" s="45" t="s">
        <v>193</v>
      </c>
      <c r="B24" s="370" t="s">
        <v>388</v>
      </c>
      <c r="C24" s="398"/>
      <c r="D24" s="112" t="s">
        <v>461</v>
      </c>
      <c r="E24" s="431">
        <v>299859394732</v>
      </c>
      <c r="F24" s="452">
        <v>922388687</v>
      </c>
      <c r="G24" s="473">
        <v>0.0064</v>
      </c>
      <c r="H24" s="431">
        <v>299859394732</v>
      </c>
      <c r="I24" s="452">
        <v>922388687</v>
      </c>
      <c r="J24" s="506">
        <v>0.0064</v>
      </c>
    </row>
    <row r="25" ht="13.5" customHeight="1">
      <c r="A25" s="45" t="s">
        <v>194</v>
      </c>
      <c r="B25" s="370" t="s">
        <v>397</v>
      </c>
      <c r="C25" s="398"/>
      <c r="D25" s="112" t="s">
        <v>461</v>
      </c>
      <c r="E25" s="431"/>
      <c r="F25" s="452"/>
      <c r="G25" s="473" t="s">
        <v>463</v>
      </c>
      <c r="H25" s="431"/>
      <c r="I25" s="452"/>
      <c r="J25" s="506" t="s">
        <v>463</v>
      </c>
    </row>
    <row r="26" ht="13.5" customHeight="1">
      <c r="A26" s="348" t="s">
        <v>195</v>
      </c>
      <c r="B26" s="371" t="s">
        <v>403</v>
      </c>
      <c r="C26" s="398"/>
      <c r="D26" s="120" t="s">
        <v>461</v>
      </c>
      <c r="E26" s="432"/>
      <c r="F26" s="452"/>
      <c r="G26" s="474" t="s">
        <v>463</v>
      </c>
      <c r="H26" s="431"/>
      <c r="I26" s="452"/>
      <c r="J26" s="507" t="s">
        <v>463</v>
      </c>
    </row>
    <row r="27" ht="13.5" customHeight="1">
      <c r="A27" s="45" t="s">
        <v>196</v>
      </c>
      <c r="B27" s="370" t="s">
        <v>404</v>
      </c>
      <c r="C27" s="397"/>
      <c r="D27" s="112" t="s">
        <v>461</v>
      </c>
      <c r="E27" s="433"/>
      <c r="F27" s="453"/>
      <c r="G27" s="473" t="s">
        <v>463</v>
      </c>
      <c r="H27" s="432"/>
      <c r="I27" s="453"/>
      <c r="J27" s="506" t="s">
        <v>463</v>
      </c>
    </row>
    <row r="28" ht="13.5" customHeight="1">
      <c r="A28" s="45" t="s">
        <v>197</v>
      </c>
      <c r="B28" s="370" t="s">
        <v>405</v>
      </c>
      <c r="C28" s="398"/>
      <c r="D28" s="112" t="s">
        <v>461</v>
      </c>
      <c r="E28" s="432"/>
      <c r="F28" s="453"/>
      <c r="G28" s="473" t="s">
        <v>463</v>
      </c>
      <c r="H28" s="432"/>
      <c r="I28" s="453"/>
      <c r="J28" s="506" t="s">
        <v>463</v>
      </c>
    </row>
    <row r="29" ht="13.5" customHeight="1">
      <c r="A29" s="45" t="s">
        <v>198</v>
      </c>
      <c r="B29" s="370" t="s">
        <v>406</v>
      </c>
      <c r="C29" s="398"/>
      <c r="D29" s="112" t="s">
        <v>461</v>
      </c>
      <c r="E29" s="432"/>
      <c r="F29" s="453"/>
      <c r="G29" s="473" t="s">
        <v>463</v>
      </c>
      <c r="H29" s="432"/>
      <c r="I29" s="453"/>
      <c r="J29" s="506" t="s">
        <v>463</v>
      </c>
    </row>
    <row r="30" ht="27" customHeight="1">
      <c r="A30" s="45" t="s">
        <v>199</v>
      </c>
      <c r="B30" s="372" t="s">
        <v>407</v>
      </c>
      <c r="C30" s="399"/>
      <c r="D30" s="120" t="s">
        <v>461</v>
      </c>
      <c r="E30" s="432"/>
      <c r="F30" s="454"/>
      <c r="G30" s="470" t="s">
        <v>463</v>
      </c>
      <c r="H30" s="432"/>
      <c r="I30" s="454"/>
      <c r="J30" s="508" t="s">
        <v>463</v>
      </c>
    </row>
    <row r="31" ht="13.5" customHeight="1">
      <c r="A31" s="349" t="s">
        <v>431</v>
      </c>
      <c r="B31" s="373"/>
      <c r="C31" s="400"/>
      <c r="D31" s="407" t="s">
        <v>461</v>
      </c>
      <c r="E31" s="423"/>
      <c r="F31" s="444"/>
      <c r="G31" s="467"/>
      <c r="H31" s="481"/>
      <c r="I31" s="444"/>
      <c r="J31" s="497"/>
    </row>
    <row r="32" ht="13.5" customHeight="1">
      <c r="A32" s="40" t="s">
        <v>432</v>
      </c>
      <c r="B32" s="374" t="s">
        <v>454</v>
      </c>
      <c r="C32" s="401"/>
      <c r="D32" s="413" t="s">
        <v>461</v>
      </c>
      <c r="E32" s="434" t="s">
        <v>463</v>
      </c>
      <c r="F32" s="455" t="s">
        <v>463</v>
      </c>
      <c r="G32" s="475" t="s">
        <v>463</v>
      </c>
      <c r="H32" s="489" t="s">
        <v>463</v>
      </c>
      <c r="I32" s="455" t="s">
        <v>463</v>
      </c>
      <c r="J32" s="509" t="s">
        <v>463</v>
      </c>
    </row>
    <row r="33" ht="13.5" customHeight="1">
      <c r="A33" s="40" t="s">
        <v>433</v>
      </c>
      <c r="B33" s="374" t="s">
        <v>455</v>
      </c>
      <c r="C33" s="401"/>
      <c r="D33" s="413" t="s">
        <v>461</v>
      </c>
      <c r="E33" s="434" t="s">
        <v>463</v>
      </c>
      <c r="F33" s="455" t="s">
        <v>463</v>
      </c>
      <c r="G33" s="475" t="s">
        <v>463</v>
      </c>
      <c r="H33" s="489" t="s">
        <v>463</v>
      </c>
      <c r="I33" s="455" t="s">
        <v>463</v>
      </c>
      <c r="J33" s="509" t="s">
        <v>463</v>
      </c>
    </row>
    <row r="34" ht="27" customHeight="1">
      <c r="A34" s="344" t="s">
        <v>434</v>
      </c>
      <c r="B34" s="361" t="s">
        <v>456</v>
      </c>
      <c r="C34" s="402"/>
      <c r="D34" s="407" t="s">
        <v>462</v>
      </c>
      <c r="E34" s="423" t="s">
        <v>463</v>
      </c>
      <c r="F34" s="444" t="s">
        <v>463</v>
      </c>
      <c r="G34" s="476"/>
      <c r="H34" s="481" t="s">
        <v>463</v>
      </c>
      <c r="I34" s="444" t="s">
        <v>463</v>
      </c>
      <c r="J34" s="497"/>
    </row>
    <row r="35" ht="13.5" customHeight="1" thickBot="1">
      <c r="A35" s="347" t="s">
        <v>435</v>
      </c>
      <c r="B35" s="375" t="s">
        <v>457</v>
      </c>
      <c r="C35" s="403"/>
      <c r="D35" s="412">
        <v>100</v>
      </c>
      <c r="E35" s="435" t="s">
        <v>463</v>
      </c>
      <c r="F35" s="456" t="s">
        <v>463</v>
      </c>
      <c r="G35" s="477"/>
      <c r="H35" s="490" t="s">
        <v>463</v>
      </c>
      <c r="I35" s="456" t="s">
        <v>463</v>
      </c>
      <c r="J35" s="510"/>
    </row>
    <row r="36" ht="13.5" customHeight="1" thickBot="1">
      <c r="A36" s="350" t="s">
        <v>436</v>
      </c>
      <c r="B36" s="376"/>
      <c r="C36" s="376"/>
      <c r="D36" s="414"/>
      <c r="E36" s="436"/>
      <c r="F36" s="457"/>
      <c r="G36" s="478" t="s">
        <v>463</v>
      </c>
      <c r="H36" s="491"/>
      <c r="I36" s="457"/>
      <c r="J36" s="511" t="s">
        <v>463</v>
      </c>
    </row>
    <row r="37" ht="13.5" customHeight="1" thickBot="1">
      <c r="A37" s="350" t="s">
        <v>437</v>
      </c>
      <c r="B37" s="376"/>
      <c r="C37" s="376"/>
      <c r="D37" s="414"/>
      <c r="E37" s="436"/>
      <c r="F37" s="457">
        <f t="array" ref="F37:F37">IF(COUNT(F7,F9,F13,F19:F20,F22:F23,F32:F33)&gt;0,SUM(F7,F9,F13,F19:F20,F22:F23,F32:F33),"")</f>
        <v>922388687</v>
      </c>
      <c r="G37" s="478">
        <v>0.0063625831088122385</v>
      </c>
      <c r="H37" s="491"/>
      <c r="I37" s="457">
        <f t="array" ref="I37:I37">IF(COUNT(I7,I9,I13,I19:I20,I22:I23,I32:I33)&gt;0,SUM(I7,I9,I13,I19:I20,I22:I23,I32:I33),"")</f>
        <v>922388687</v>
      </c>
      <c r="J37" s="512">
        <v>0.0063625831088122385</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135</v>
      </c>
      <c r="C45" s="378"/>
      <c r="D45" s="415"/>
      <c r="E45" s="437">
        <v>4437395554</v>
      </c>
      <c r="F45" s="458"/>
    </row>
    <row r="46" ht="13.5" customHeight="1">
      <c r="B46" s="378"/>
      <c r="C46" s="378"/>
      <c r="D46" s="416"/>
      <c r="E46" s="438"/>
      <c r="F46" s="438"/>
    </row>
    <row r="47" ht="13.5" customHeight="1">
      <c r="B47" s="379" t="s">
        <v>458</v>
      </c>
      <c r="C47" s="379"/>
      <c r="D47" s="417"/>
      <c r="E47" s="437">
        <f>IF((I37="")*(表1!J171=""),"",IFERROR(VALUE(I37),0)+IFERROR(VALUE(表1!J171),0))</f>
        <v>984385530</v>
      </c>
      <c r="F47" s="458"/>
    </row>
    <row r="48">
      <c r="B48" s="379"/>
      <c r="C48" s="379"/>
      <c r="E48" s="379"/>
      <c r="F48" s="379"/>
      <c r="G48" s="479"/>
    </row>
    <row r="49" ht="13.5" customHeight="1">
      <c r="B49" s="379" t="s">
        <v>459</v>
      </c>
      <c r="C49" s="379"/>
      <c r="D49" s="417"/>
      <c r="E49" s="439">
        <v>0.006790233698667624</v>
      </c>
      <c r="F49" s="459"/>
    </row>
    <row r="50" ht="13.5" customHeight="1">
      <c r="B50" s="380"/>
      <c r="C50" s="380"/>
      <c r="D50" s="418"/>
      <c r="E50" s="418"/>
      <c r="G50" s="377"/>
    </row>
    <row r="51" ht="13.5" customHeight="1">
      <c r="B51" s="377"/>
      <c r="C51" s="377"/>
      <c r="D51" s="377"/>
      <c r="E51" s="377"/>
      <c r="F51" s="377"/>
      <c r="G51" s="377"/>
    </row>
    <row r="52" ht="196" customHeight="1">
      <c r="A52" s="351" t="s">
        <v>311</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157</v>
      </c>
      <c r="K1"/>
    </row>
    <row r="2">
      <c r="A2" s="215" t="s">
        <v>6</v>
      </c>
      <c r="B2" s="215"/>
      <c r="C2" s="215"/>
      <c r="D2" s="215"/>
      <c r="E2" s="215"/>
      <c r="F2" s="215"/>
      <c r="G2" s="215"/>
      <c r="H2" s="215"/>
      <c r="I2" s="215"/>
      <c r="J2" s="311" t="s">
        <v>374</v>
      </c>
    </row>
    <row r="3" ht="14.25" thickBot="1">
      <c r="A3" s="216" t="s">
        <v>376</v>
      </c>
      <c r="B3" s="216"/>
      <c r="C3" s="176"/>
      <c r="E3" s="265"/>
      <c r="F3" s="260"/>
      <c r="G3" s="176" t="s">
        <v>365</v>
      </c>
      <c r="H3" s="303" t="s">
        <v>368</v>
      </c>
      <c r="I3" s="232">
        <v>1</v>
      </c>
      <c r="J3" s="223" t="s">
        <v>51</v>
      </c>
      <c r="K3" s="22"/>
    </row>
    <row r="4" ht="27" customHeight="1">
      <c r="A4" s="36" t="s">
        <v>159</v>
      </c>
      <c r="B4" s="71" t="s">
        <v>312</v>
      </c>
      <c r="C4" s="235" t="s">
        <v>410</v>
      </c>
      <c r="D4" s="145"/>
      <c r="E4" s="266"/>
      <c r="F4" s="235" t="s">
        <v>410</v>
      </c>
      <c r="G4" s="266"/>
      <c r="H4" s="71" t="s">
        <v>421</v>
      </c>
      <c r="I4" s="71" t="s">
        <v>422</v>
      </c>
      <c r="J4" s="312" t="s">
        <v>423</v>
      </c>
    </row>
    <row r="5" ht="38.25" customHeight="1" thickBot="1">
      <c r="A5" s="38"/>
      <c r="B5" s="73"/>
      <c r="C5" s="236" t="s">
        <v>411</v>
      </c>
      <c r="D5" s="249" t="s">
        <v>412</v>
      </c>
      <c r="E5" s="267" t="s">
        <v>415</v>
      </c>
      <c r="F5" s="282" t="s">
        <v>418</v>
      </c>
      <c r="G5" s="282" t="s">
        <v>419</v>
      </c>
      <c r="H5" s="73"/>
      <c r="I5" s="73"/>
      <c r="J5" s="313"/>
    </row>
    <row r="6" ht="15.95" customHeight="1">
      <c r="A6" s="47" t="s">
        <v>160</v>
      </c>
      <c r="B6" s="225" t="s">
        <v>388</v>
      </c>
      <c r="C6" s="237"/>
      <c r="D6" s="250"/>
      <c r="E6" s="268"/>
      <c r="F6" s="283"/>
      <c r="G6" s="268"/>
      <c r="H6" s="304"/>
      <c r="I6" s="307"/>
      <c r="J6" s="314"/>
    </row>
    <row r="7" ht="15.95" customHeight="1">
      <c r="A7" s="45" t="s">
        <v>377</v>
      </c>
      <c r="B7" s="226" t="s">
        <v>389</v>
      </c>
      <c r="C7" s="238" t="s">
        <v>362</v>
      </c>
      <c r="D7" s="251" t="s">
        <v>362</v>
      </c>
      <c r="E7" s="269"/>
      <c r="F7" s="284"/>
      <c r="G7" s="293"/>
      <c r="H7" s="238" t="s">
        <v>362</v>
      </c>
      <c r="I7" s="238" t="s">
        <v>362</v>
      </c>
      <c r="J7" s="315" t="s">
        <v>362</v>
      </c>
    </row>
    <row r="8" ht="15.95" customHeight="1">
      <c r="A8" s="45" t="s">
        <v>378</v>
      </c>
      <c r="B8" s="226" t="s">
        <v>390</v>
      </c>
      <c r="C8" s="238" t="s">
        <v>362</v>
      </c>
      <c r="D8" s="251" t="s">
        <v>362</v>
      </c>
      <c r="E8" s="269" t="s">
        <v>362</v>
      </c>
      <c r="F8" s="284"/>
      <c r="G8" s="293"/>
      <c r="H8" s="238" t="s">
        <v>362</v>
      </c>
      <c r="I8" s="238" t="s">
        <v>362</v>
      </c>
      <c r="J8" s="315" t="s">
        <v>362</v>
      </c>
    </row>
    <row r="9" ht="15.95" customHeight="1">
      <c r="A9" s="45" t="s">
        <v>379</v>
      </c>
      <c r="B9" s="226" t="s">
        <v>391</v>
      </c>
      <c r="C9" s="238">
        <v>299859394732</v>
      </c>
      <c r="D9" s="251" t="s">
        <v>362</v>
      </c>
      <c r="E9" s="269" t="s">
        <v>362</v>
      </c>
      <c r="F9" s="284">
        <v>294574139798</v>
      </c>
      <c r="G9" s="293">
        <v>5285254934</v>
      </c>
      <c r="H9" s="238">
        <v>4611943435</v>
      </c>
      <c r="I9" s="238">
        <v>922388687</v>
      </c>
      <c r="J9" s="315">
        <v>0.0064</v>
      </c>
    </row>
    <row r="10" ht="15.95" customHeight="1">
      <c r="A10" s="45" t="s">
        <v>380</v>
      </c>
      <c r="B10" s="227" t="s">
        <v>392</v>
      </c>
      <c r="C10" s="238" t="s">
        <v>362</v>
      </c>
      <c r="D10" s="251"/>
      <c r="E10" s="269" t="s">
        <v>362</v>
      </c>
      <c r="F10" s="284"/>
      <c r="G10" s="293"/>
      <c r="H10" s="238" t="s">
        <v>362</v>
      </c>
      <c r="I10" s="238" t="s">
        <v>362</v>
      </c>
      <c r="J10" s="315" t="s">
        <v>362</v>
      </c>
    </row>
    <row r="11" ht="15.95" customHeight="1">
      <c r="A11" s="45" t="s">
        <v>381</v>
      </c>
      <c r="B11" s="227" t="s">
        <v>393</v>
      </c>
      <c r="C11" s="239" t="s">
        <v>362</v>
      </c>
      <c r="D11" s="252" t="s">
        <v>362</v>
      </c>
      <c r="E11" s="270" t="s">
        <v>362</v>
      </c>
      <c r="F11" s="285"/>
      <c r="G11" s="294"/>
      <c r="H11" s="239" t="s">
        <v>362</v>
      </c>
      <c r="I11" s="239" t="s">
        <v>362</v>
      </c>
      <c r="J11" s="316" t="s">
        <v>362</v>
      </c>
    </row>
    <row r="12" ht="15.95" customHeight="1">
      <c r="A12" s="45" t="s">
        <v>382</v>
      </c>
      <c r="B12" s="226" t="s">
        <v>394</v>
      </c>
      <c r="C12" s="240" t="s">
        <v>362</v>
      </c>
      <c r="D12" s="253" t="s">
        <v>362</v>
      </c>
      <c r="E12" s="271" t="s">
        <v>362</v>
      </c>
      <c r="F12" s="286"/>
      <c r="G12" s="295"/>
      <c r="H12" s="183" t="s">
        <v>362</v>
      </c>
      <c r="I12" s="183" t="s">
        <v>362</v>
      </c>
      <c r="J12" s="317"/>
    </row>
    <row r="13" ht="15.95" customHeight="1">
      <c r="A13" s="45" t="s">
        <v>383</v>
      </c>
      <c r="B13" s="226" t="s">
        <v>395</v>
      </c>
      <c r="C13" s="238" t="s">
        <v>362</v>
      </c>
      <c r="D13" s="251" t="s">
        <v>362</v>
      </c>
      <c r="E13" s="269" t="s">
        <v>362</v>
      </c>
      <c r="F13" s="284"/>
      <c r="G13" s="293"/>
      <c r="H13" s="238" t="s">
        <v>362</v>
      </c>
      <c r="I13" s="238" t="s">
        <v>362</v>
      </c>
      <c r="J13" s="315" t="s">
        <v>362</v>
      </c>
    </row>
    <row r="14" ht="15.95" customHeight="1">
      <c r="A14" s="217"/>
      <c r="B14" s="88" t="s">
        <v>396</v>
      </c>
      <c r="C14" s="241">
        <f t="shared" si="0" ref="C14:J14">IF(COUNT(C7:C13)&gt;0,SUM(C7:C13),"")</f>
        <v>299859394732</v>
      </c>
      <c r="D14" s="254" t="str">
        <f t="shared" si="0"/>
        <v/>
      </c>
      <c r="E14" s="272" t="str">
        <f t="shared" si="0"/>
        <v/>
      </c>
      <c r="F14" s="285">
        <f t="shared" si="0"/>
        <v>294574139798</v>
      </c>
      <c r="G14" s="294">
        <f t="shared" si="0"/>
        <v>5285254934</v>
      </c>
      <c r="H14" s="238">
        <f t="shared" si="0"/>
        <v>4611943435</v>
      </c>
      <c r="I14" s="238">
        <f t="shared" si="0"/>
        <v>922388687</v>
      </c>
      <c r="J14" s="318">
        <f t="shared" si="0"/>
        <v>0.0064</v>
      </c>
    </row>
    <row r="15" ht="15.95" customHeight="1">
      <c r="A15" s="44" t="s">
        <v>146</v>
      </c>
      <c r="B15" s="228" t="s">
        <v>397</v>
      </c>
      <c r="C15" s="242"/>
      <c r="D15" s="255"/>
      <c r="E15" s="273"/>
      <c r="F15" s="287"/>
      <c r="G15" s="296"/>
      <c r="H15" s="182"/>
      <c r="I15" s="182"/>
      <c r="J15" s="319"/>
    </row>
    <row r="16" ht="15.95" customHeight="1">
      <c r="A16" s="45" t="s">
        <v>377</v>
      </c>
      <c r="B16" s="226" t="s">
        <v>398</v>
      </c>
      <c r="C16" s="238" t="s">
        <v>362</v>
      </c>
      <c r="D16" s="251" t="s">
        <v>362</v>
      </c>
      <c r="E16" s="269" t="s">
        <v>362</v>
      </c>
      <c r="F16" s="284"/>
      <c r="G16" s="293"/>
      <c r="H16" s="238" t="s">
        <v>362</v>
      </c>
      <c r="I16" s="142" t="s">
        <v>362</v>
      </c>
      <c r="J16" s="315" t="s">
        <v>362</v>
      </c>
    </row>
    <row r="17" ht="15.95" customHeight="1">
      <c r="A17" s="45" t="s">
        <v>378</v>
      </c>
      <c r="B17" s="226" t="s">
        <v>399</v>
      </c>
      <c r="C17" s="238" t="s">
        <v>362</v>
      </c>
      <c r="D17" s="251" t="s">
        <v>362</v>
      </c>
      <c r="E17" s="269" t="s">
        <v>362</v>
      </c>
      <c r="F17" s="284"/>
      <c r="G17" s="293"/>
      <c r="H17" s="238" t="s">
        <v>362</v>
      </c>
      <c r="I17" s="142" t="s">
        <v>362</v>
      </c>
      <c r="J17" s="315" t="s">
        <v>362</v>
      </c>
    </row>
    <row r="18" ht="15.95" customHeight="1">
      <c r="A18" s="45" t="s">
        <v>379</v>
      </c>
      <c r="B18" s="226" t="s">
        <v>400</v>
      </c>
      <c r="C18" s="238" t="s">
        <v>362</v>
      </c>
      <c r="D18" s="251" t="s">
        <v>362</v>
      </c>
      <c r="E18" s="269" t="s">
        <v>362</v>
      </c>
      <c r="F18" s="284"/>
      <c r="G18" s="293"/>
      <c r="H18" s="238" t="s">
        <v>362</v>
      </c>
      <c r="I18" s="142" t="s">
        <v>362</v>
      </c>
      <c r="J18" s="315" t="s">
        <v>362</v>
      </c>
    </row>
    <row r="19" ht="15.95" customHeight="1">
      <c r="A19" s="45" t="s">
        <v>380</v>
      </c>
      <c r="B19" s="227" t="s">
        <v>401</v>
      </c>
      <c r="C19" s="238" t="s">
        <v>362</v>
      </c>
      <c r="D19" s="251" t="s">
        <v>362</v>
      </c>
      <c r="E19" s="269" t="s">
        <v>362</v>
      </c>
      <c r="F19" s="284"/>
      <c r="G19" s="293"/>
      <c r="H19" s="238" t="s">
        <v>362</v>
      </c>
      <c r="I19" s="142" t="s">
        <v>362</v>
      </c>
      <c r="J19" s="315" t="s">
        <v>362</v>
      </c>
    </row>
    <row r="20" ht="15.95" customHeight="1">
      <c r="A20" s="64" t="s">
        <v>381</v>
      </c>
      <c r="B20" s="81" t="s">
        <v>402</v>
      </c>
      <c r="C20" s="240" t="s">
        <v>362</v>
      </c>
      <c r="D20" s="253" t="s">
        <v>362</v>
      </c>
      <c r="E20" s="271" t="s">
        <v>362</v>
      </c>
      <c r="F20" s="286"/>
      <c r="G20" s="295"/>
      <c r="H20" s="183" t="s">
        <v>362</v>
      </c>
      <c r="I20" s="183" t="s">
        <v>362</v>
      </c>
      <c r="J20" s="317"/>
    </row>
    <row r="21" ht="15.95" customHeight="1">
      <c r="A21" s="64" t="s">
        <v>382</v>
      </c>
      <c r="B21" s="81" t="s">
        <v>395</v>
      </c>
      <c r="C21" s="238" t="s">
        <v>362</v>
      </c>
      <c r="D21" s="251" t="s">
        <v>362</v>
      </c>
      <c r="E21" s="269" t="s">
        <v>362</v>
      </c>
      <c r="F21" s="284"/>
      <c r="G21" s="293"/>
      <c r="H21" s="238" t="s">
        <v>362</v>
      </c>
      <c r="I21" s="142" t="s">
        <v>362</v>
      </c>
      <c r="J21" s="315" t="s">
        <v>362</v>
      </c>
    </row>
    <row r="22" ht="15.95" customHeight="1">
      <c r="A22" s="218"/>
      <c r="B22" s="82" t="s">
        <v>396</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384</v>
      </c>
      <c r="B23" s="75" t="s">
        <v>403</v>
      </c>
      <c r="C23" s="243"/>
      <c r="D23" s="256"/>
      <c r="E23" s="274"/>
      <c r="F23" s="288"/>
      <c r="G23" s="297"/>
      <c r="H23" s="243" t="s">
        <v>362</v>
      </c>
      <c r="I23" s="149" t="s">
        <v>362</v>
      </c>
      <c r="J23" s="320" t="s">
        <v>362</v>
      </c>
    </row>
    <row r="24" ht="15.95" customHeight="1">
      <c r="A24" s="220" t="s">
        <v>167</v>
      </c>
      <c r="B24" s="229" t="s">
        <v>404</v>
      </c>
      <c r="C24" s="243" t="s">
        <v>362</v>
      </c>
      <c r="D24" s="256" t="s">
        <v>362</v>
      </c>
      <c r="E24" s="274" t="s">
        <v>362</v>
      </c>
      <c r="F24" s="288"/>
      <c r="G24" s="297"/>
      <c r="H24" s="243" t="s">
        <v>362</v>
      </c>
      <c r="I24" s="149" t="s">
        <v>362</v>
      </c>
      <c r="J24" s="320" t="s">
        <v>362</v>
      </c>
    </row>
    <row r="25" ht="15.95" customHeight="1">
      <c r="A25" s="220" t="s">
        <v>168</v>
      </c>
      <c r="B25" s="79" t="s">
        <v>405</v>
      </c>
      <c r="C25" s="243" t="s">
        <v>362</v>
      </c>
      <c r="D25" s="256" t="s">
        <v>362</v>
      </c>
      <c r="E25" s="274"/>
      <c r="F25" s="288"/>
      <c r="G25" s="297"/>
      <c r="H25" s="243" t="s">
        <v>362</v>
      </c>
      <c r="I25" s="149" t="s">
        <v>362</v>
      </c>
      <c r="J25" s="320" t="s">
        <v>362</v>
      </c>
    </row>
    <row r="26" ht="15.95" customHeight="1">
      <c r="A26" s="220" t="s">
        <v>385</v>
      </c>
      <c r="B26" s="79" t="s">
        <v>406</v>
      </c>
      <c r="C26" s="243" t="s">
        <v>362</v>
      </c>
      <c r="D26" s="256" t="s">
        <v>362</v>
      </c>
      <c r="E26" s="275" t="s">
        <v>362</v>
      </c>
      <c r="F26" s="288"/>
      <c r="G26" s="297"/>
      <c r="H26" s="243" t="s">
        <v>362</v>
      </c>
      <c r="I26" s="149" t="s">
        <v>362</v>
      </c>
      <c r="J26" s="320" t="s">
        <v>362</v>
      </c>
    </row>
    <row r="27" ht="27">
      <c r="A27" s="220" t="s">
        <v>386</v>
      </c>
      <c r="B27" s="229" t="s">
        <v>407</v>
      </c>
      <c r="C27" s="244" t="str">
        <f t="array" ref="C27:C27">IF(COUNT(F27:G27)&gt;0,SUM(F27:G27),"")</f>
        <v/>
      </c>
      <c r="D27" s="257"/>
      <c r="E27" s="276"/>
      <c r="F27" s="289"/>
      <c r="G27" s="298"/>
      <c r="H27" s="243" t="s">
        <v>362</v>
      </c>
      <c r="I27" s="149" t="s">
        <v>362</v>
      </c>
      <c r="J27" s="320" t="s">
        <v>362</v>
      </c>
    </row>
    <row r="28" ht="15.95" customHeight="1">
      <c r="A28" s="221" t="s">
        <v>387</v>
      </c>
      <c r="B28" s="230"/>
      <c r="C28" s="245"/>
      <c r="D28" s="258"/>
      <c r="E28" s="277"/>
      <c r="F28" s="245"/>
      <c r="G28" s="277"/>
      <c r="H28" s="181"/>
      <c r="I28" s="308"/>
      <c r="J28" s="321"/>
    </row>
    <row r="29" ht="15.95" customHeight="1" thickBot="1">
      <c r="A29" s="222"/>
      <c r="B29" s="231" t="s">
        <v>408</v>
      </c>
      <c r="C29" s="246"/>
      <c r="D29" s="259"/>
      <c r="E29" s="278"/>
      <c r="F29" s="246"/>
      <c r="G29" s="278"/>
      <c r="H29" s="306">
        <f t="array" ref="H29:H29">IF(COUNT(H14,H22:H27)&gt;0,SUM(H14,H22:H27),"")</f>
        <v>4611943435</v>
      </c>
      <c r="I29" s="306">
        <f t="array" ref="I29:I29">IF(COUNT(I14,I22:I27)&gt;0,SUM(I14,I22:I27),"")</f>
        <v>922388687</v>
      </c>
      <c r="J29" s="322">
        <f t="array" ref="J29:J29">IF(COUNT(J14,J22:J27)&gt;0,SUM(J14,J22:J27),"")</f>
        <v>0.0064</v>
      </c>
    </row>
    <row r="30">
      <c r="B30" s="232"/>
      <c r="C30" s="232"/>
      <c r="D30" s="232"/>
      <c r="E30" s="232"/>
      <c r="F30" s="232"/>
    </row>
    <row r="31" ht="14.25" thickBot="1">
      <c r="D31" s="260"/>
      <c r="E31" s="260"/>
      <c r="F31" s="260"/>
      <c r="G31" s="260"/>
      <c r="H31" s="260"/>
      <c r="I31" s="309"/>
      <c r="J31" s="22"/>
    </row>
    <row r="32" ht="13.5" customHeight="1">
      <c r="B32" s="233" t="s">
        <v>409</v>
      </c>
      <c r="C32" s="247"/>
      <c r="D32" s="261"/>
      <c r="E32" s="279"/>
      <c r="F32" s="290" t="s">
        <v>61</v>
      </c>
      <c r="G32" s="299" t="s">
        <v>420</v>
      </c>
      <c r="J32" s="22"/>
    </row>
    <row r="33">
      <c r="D33" s="262" t="s">
        <v>413</v>
      </c>
      <c r="E33" s="280" t="s">
        <v>416</v>
      </c>
      <c r="F33" s="245" t="s">
        <v>362</v>
      </c>
      <c r="G33" s="300" t="s">
        <v>362</v>
      </c>
      <c r="J33" s="22"/>
    </row>
    <row r="34">
      <c r="D34" s="262"/>
      <c r="E34" s="110" t="s">
        <v>417</v>
      </c>
      <c r="F34" s="291"/>
      <c r="G34" s="301"/>
      <c r="J34" s="22"/>
    </row>
    <row r="35" ht="13.5" customHeight="1">
      <c r="B35" s="234"/>
      <c r="C35" s="248"/>
      <c r="D35" s="262" t="s">
        <v>414</v>
      </c>
      <c r="E35" s="110" t="s">
        <v>417</v>
      </c>
      <c r="F35" s="291" t="s">
        <v>362</v>
      </c>
      <c r="G35" s="301" t="s">
        <v>362</v>
      </c>
      <c r="J35" s="22"/>
    </row>
    <row r="36" ht="14.25" thickBot="1">
      <c r="D36" s="263"/>
      <c r="E36" s="281" t="s">
        <v>416</v>
      </c>
      <c r="F36" s="292"/>
      <c r="G36" s="302"/>
      <c r="J36" s="22"/>
    </row>
    <row r="37">
      <c r="D37" s="264"/>
      <c r="E37" s="264"/>
      <c r="F37" s="264"/>
      <c r="G37" s="264"/>
      <c r="H37" s="264"/>
      <c r="I37" s="310"/>
      <c r="J37" s="22"/>
    </row>
    <row r="38" ht="13.5" customHeight="1">
      <c r="A38" s="224" t="s">
        <v>311</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157</v>
      </c>
      <c r="B1" s="35"/>
      <c r="C1" s="35"/>
      <c r="D1" s="35"/>
      <c r="E1" s="35"/>
      <c r="F1" s="35"/>
      <c r="G1" s="35"/>
      <c r="H1" s="35"/>
      <c r="I1" s="35"/>
      <c r="J1" s="35"/>
      <c r="K1"/>
      <c r="L1"/>
      <c r="M1" s="35"/>
    </row>
    <row r="2">
      <c r="A2" s="34" t="s">
        <v>6</v>
      </c>
      <c r="B2" s="34"/>
      <c r="C2" s="34"/>
      <c r="D2" s="34"/>
      <c r="E2" s="34"/>
      <c r="F2" s="34"/>
      <c r="G2" s="34"/>
      <c r="H2" s="34"/>
      <c r="I2" s="34"/>
      <c r="J2" s="34"/>
      <c r="K2" s="34"/>
      <c r="L2" s="70"/>
      <c r="M2" s="194" t="s">
        <v>374</v>
      </c>
    </row>
    <row r="3" ht="14.25" thickBot="1">
      <c r="A3" s="35" t="s">
        <v>158</v>
      </c>
      <c r="B3" s="70"/>
      <c r="C3" s="70"/>
      <c r="D3" s="126"/>
      <c r="E3" s="126"/>
      <c r="F3" s="154"/>
      <c r="G3" s="170" t="s">
        <v>365</v>
      </c>
      <c r="H3" s="174"/>
      <c r="I3" s="176" t="s">
        <v>368</v>
      </c>
      <c r="J3" s="177">
        <v>1</v>
      </c>
      <c r="K3" s="189"/>
      <c r="L3" s="191"/>
      <c r="M3" s="191" t="s">
        <v>51</v>
      </c>
    </row>
    <row r="4" ht="24" customHeight="1">
      <c r="A4" s="36"/>
      <c r="B4" s="71"/>
      <c r="C4" s="104" t="s">
        <v>348</v>
      </c>
      <c r="D4" s="127"/>
      <c r="E4" s="145"/>
      <c r="F4" s="145"/>
      <c r="G4" s="145"/>
      <c r="H4" s="145"/>
      <c r="I4" s="145"/>
      <c r="J4" s="145"/>
      <c r="K4" s="145"/>
      <c r="L4" s="145"/>
      <c r="M4" s="195"/>
    </row>
    <row r="5" ht="52.5" customHeight="1">
      <c r="A5" s="37" t="s">
        <v>159</v>
      </c>
      <c r="B5" s="72" t="s">
        <v>312</v>
      </c>
      <c r="C5" s="72" t="s">
        <v>349</v>
      </c>
      <c r="D5" s="128" t="s">
        <v>361</v>
      </c>
      <c r="E5" s="146" t="s">
        <v>363</v>
      </c>
      <c r="F5" s="155" t="s">
        <v>364</v>
      </c>
      <c r="G5" s="171" t="s">
        <v>366</v>
      </c>
      <c r="H5" s="175" t="s">
        <v>367</v>
      </c>
      <c r="I5" s="175" t="s">
        <v>369</v>
      </c>
      <c r="J5" s="178" t="s">
        <v>370</v>
      </c>
      <c r="K5" s="175" t="s">
        <v>371</v>
      </c>
      <c r="L5" s="178" t="s">
        <v>373</v>
      </c>
      <c r="M5" s="196" t="s">
        <v>375</v>
      </c>
    </row>
    <row r="6" ht="40.5" customHeight="1" thickBot="1">
      <c r="A6" s="38"/>
      <c r="B6" s="73"/>
      <c r="C6" s="73"/>
      <c r="D6" s="129"/>
      <c r="E6" s="147"/>
      <c r="F6" s="156"/>
      <c r="G6" s="172"/>
      <c r="H6" s="147"/>
      <c r="I6" s="147"/>
      <c r="J6" s="179"/>
      <c r="K6" s="147"/>
      <c r="L6" s="179"/>
      <c r="M6" s="197"/>
    </row>
    <row r="7" ht="14.1" customHeight="1">
      <c r="A7" s="39" t="s">
        <v>160</v>
      </c>
      <c r="B7" s="74" t="s">
        <v>313</v>
      </c>
      <c r="C7" s="105">
        <v>0</v>
      </c>
      <c r="D7" s="130"/>
      <c r="E7" s="148"/>
      <c r="F7" s="157"/>
      <c r="G7" s="148"/>
      <c r="H7" s="148"/>
      <c r="I7" s="148"/>
      <c r="J7" s="180"/>
      <c r="K7" s="148"/>
      <c r="L7" s="157"/>
      <c r="M7" s="198"/>
    </row>
    <row r="8" ht="27" customHeight="1">
      <c r="A8" s="40" t="s">
        <v>161</v>
      </c>
      <c r="B8" s="75" t="s">
        <v>314</v>
      </c>
      <c r="C8" s="106">
        <v>0</v>
      </c>
      <c r="D8" s="131"/>
      <c r="E8" s="149"/>
      <c r="F8" s="158"/>
      <c r="G8" s="149"/>
      <c r="H8" s="149"/>
      <c r="I8" s="149"/>
      <c r="J8" s="181"/>
      <c r="K8" s="149"/>
      <c r="L8" s="158"/>
      <c r="M8" s="199"/>
    </row>
    <row r="9" ht="14.1" customHeight="1">
      <c r="A9" s="41" t="s">
        <v>162</v>
      </c>
      <c r="B9" s="76" t="s">
        <v>133</v>
      </c>
      <c r="C9" s="107">
        <v>0</v>
      </c>
      <c r="D9" s="132"/>
      <c r="E9" s="141"/>
      <c r="F9" s="159"/>
      <c r="G9" s="141"/>
      <c r="H9" s="141"/>
      <c r="I9" s="141"/>
      <c r="J9" s="182"/>
      <c r="K9" s="141"/>
      <c r="L9" s="159"/>
      <c r="M9" s="200"/>
    </row>
    <row r="10" ht="14.1" customHeight="1">
      <c r="A10" s="42" t="s">
        <v>163</v>
      </c>
      <c r="B10" s="77"/>
      <c r="C10" s="108">
        <v>20</v>
      </c>
      <c r="D10" s="133"/>
      <c r="E10" s="142"/>
      <c r="F10" s="160"/>
      <c r="G10" s="142"/>
      <c r="H10" s="142"/>
      <c r="I10" s="142"/>
      <c r="J10" s="183"/>
      <c r="K10" s="142"/>
      <c r="L10" s="160"/>
      <c r="M10" s="201"/>
    </row>
    <row r="11" ht="14.1" customHeight="1">
      <c r="A11" s="42" t="s">
        <v>164</v>
      </c>
      <c r="B11" s="77"/>
      <c r="C11" s="108">
        <v>50</v>
      </c>
      <c r="D11" s="133"/>
      <c r="E11" s="142"/>
      <c r="F11" s="160"/>
      <c r="G11" s="142"/>
      <c r="H11" s="142"/>
      <c r="I11" s="142"/>
      <c r="J11" s="183"/>
      <c r="K11" s="142"/>
      <c r="L11" s="160"/>
      <c r="M11" s="201"/>
    </row>
    <row r="12" ht="14.1" customHeight="1">
      <c r="A12" s="42" t="s">
        <v>165</v>
      </c>
      <c r="B12" s="77"/>
      <c r="C12" s="108">
        <v>100</v>
      </c>
      <c r="D12" s="133"/>
      <c r="E12" s="142"/>
      <c r="F12" s="160"/>
      <c r="G12" s="142"/>
      <c r="H12" s="142"/>
      <c r="I12" s="142"/>
      <c r="J12" s="183"/>
      <c r="K12" s="142"/>
      <c r="L12" s="160"/>
      <c r="M12" s="201"/>
    </row>
    <row r="13" ht="14.1" customHeight="1">
      <c r="A13" s="43" t="s">
        <v>166</v>
      </c>
      <c r="B13" s="78"/>
      <c r="C13" s="109">
        <v>150</v>
      </c>
      <c r="D13" s="134"/>
      <c r="E13" s="143"/>
      <c r="F13" s="161"/>
      <c r="G13" s="143"/>
      <c r="H13" s="143"/>
      <c r="I13" s="143"/>
      <c r="J13" s="184"/>
      <c r="K13" s="143"/>
      <c r="L13" s="161"/>
      <c r="M13" s="202"/>
    </row>
    <row r="14" ht="14.1" customHeight="1">
      <c r="A14" s="40" t="s">
        <v>167</v>
      </c>
      <c r="B14" s="79" t="s">
        <v>315</v>
      </c>
      <c r="C14" s="110">
        <v>0</v>
      </c>
      <c r="D14" s="131"/>
      <c r="E14" s="149"/>
      <c r="F14" s="158"/>
      <c r="G14" s="149"/>
      <c r="H14" s="149"/>
      <c r="I14" s="149"/>
      <c r="J14" s="181"/>
      <c r="K14" s="149"/>
      <c r="L14" s="158"/>
      <c r="M14" s="199"/>
    </row>
    <row r="15" ht="14.1" customHeight="1">
      <c r="A15" s="40" t="s">
        <v>168</v>
      </c>
      <c r="B15" s="79" t="s">
        <v>316</v>
      </c>
      <c r="C15" s="110">
        <v>0</v>
      </c>
      <c r="D15" s="131"/>
      <c r="E15" s="149"/>
      <c r="F15" s="158"/>
      <c r="G15" s="149"/>
      <c r="H15" s="149"/>
      <c r="I15" s="149"/>
      <c r="J15" s="181"/>
      <c r="K15" s="149"/>
      <c r="L15" s="158"/>
      <c r="M15" s="199"/>
    </row>
    <row r="16" ht="14.1" customHeight="1">
      <c r="A16" s="41" t="s">
        <v>169</v>
      </c>
      <c r="B16" s="80" t="s">
        <v>317</v>
      </c>
      <c r="C16" s="107">
        <v>20</v>
      </c>
      <c r="D16" s="132"/>
      <c r="E16" s="141"/>
      <c r="F16" s="159"/>
      <c r="G16" s="141"/>
      <c r="H16" s="141"/>
      <c r="I16" s="141"/>
      <c r="J16" s="182"/>
      <c r="K16" s="141"/>
      <c r="L16" s="159"/>
      <c r="M16" s="200"/>
    </row>
    <row r="17" ht="14.1" customHeight="1">
      <c r="A17" s="42" t="s">
        <v>170</v>
      </c>
      <c r="B17" s="81"/>
      <c r="C17" s="108">
        <v>50</v>
      </c>
      <c r="D17" s="133"/>
      <c r="E17" s="142"/>
      <c r="F17" s="160"/>
      <c r="G17" s="142"/>
      <c r="H17" s="142"/>
      <c r="I17" s="142"/>
      <c r="J17" s="183"/>
      <c r="K17" s="142"/>
      <c r="L17" s="160"/>
      <c r="M17" s="201"/>
    </row>
    <row r="18" ht="14.1" customHeight="1">
      <c r="A18" s="42" t="s">
        <v>171</v>
      </c>
      <c r="B18" s="81"/>
      <c r="C18" s="108">
        <v>100</v>
      </c>
      <c r="D18" s="133"/>
      <c r="E18" s="142"/>
      <c r="F18" s="160"/>
      <c r="G18" s="142"/>
      <c r="H18" s="142"/>
      <c r="I18" s="142"/>
      <c r="J18" s="183"/>
      <c r="K18" s="142"/>
      <c r="L18" s="160"/>
      <c r="M18" s="201"/>
    </row>
    <row r="19" ht="14.1" customHeight="1">
      <c r="A19" s="43" t="s">
        <v>172</v>
      </c>
      <c r="B19" s="82"/>
      <c r="C19" s="109">
        <v>150</v>
      </c>
      <c r="D19" s="134"/>
      <c r="E19" s="143"/>
      <c r="F19" s="161"/>
      <c r="G19" s="143"/>
      <c r="H19" s="143"/>
      <c r="I19" s="143"/>
      <c r="J19" s="184"/>
      <c r="K19" s="143"/>
      <c r="L19" s="161"/>
      <c r="M19" s="202"/>
    </row>
    <row r="20" ht="14.1" customHeight="1">
      <c r="A20" s="44" t="s">
        <v>173</v>
      </c>
      <c r="B20" s="83" t="s">
        <v>318</v>
      </c>
      <c r="C20" s="111">
        <v>0</v>
      </c>
      <c r="D20" s="132"/>
      <c r="E20" s="141"/>
      <c r="F20" s="159"/>
      <c r="G20" s="141"/>
      <c r="H20" s="141"/>
      <c r="I20" s="141"/>
      <c r="J20" s="182"/>
      <c r="K20" s="141"/>
      <c r="L20" s="159"/>
      <c r="M20" s="200"/>
    </row>
    <row r="21" ht="14.1" customHeight="1">
      <c r="A21" s="45" t="s">
        <v>174</v>
      </c>
      <c r="B21" s="84"/>
      <c r="C21" s="112">
        <v>20</v>
      </c>
      <c r="D21" s="133"/>
      <c r="E21" s="142"/>
      <c r="F21" s="160"/>
      <c r="G21" s="142"/>
      <c r="H21" s="142"/>
      <c r="I21" s="142"/>
      <c r="J21" s="183"/>
      <c r="K21" s="142"/>
      <c r="L21" s="162"/>
      <c r="M21" s="203"/>
    </row>
    <row r="22" s="212" customFormat="1" ht="14.1" customHeight="1">
      <c r="A22" s="45" t="s">
        <v>175</v>
      </c>
      <c r="B22" s="84"/>
      <c r="C22" s="112">
        <v>30</v>
      </c>
      <c r="D22" s="133"/>
      <c r="E22" s="142"/>
      <c r="F22" s="162"/>
      <c r="G22" s="142"/>
      <c r="H22" s="142"/>
      <c r="I22" s="142"/>
      <c r="J22" s="139"/>
      <c r="K22" s="142"/>
      <c r="L22" s="162"/>
      <c r="M22" s="203"/>
    </row>
    <row r="23" s="212" customFormat="1" ht="14.1" customHeight="1">
      <c r="A23" s="45" t="s">
        <v>176</v>
      </c>
      <c r="B23" s="84"/>
      <c r="C23" s="112">
        <v>50</v>
      </c>
      <c r="D23" s="133"/>
      <c r="E23" s="142"/>
      <c r="F23" s="162"/>
      <c r="G23" s="142"/>
      <c r="H23" s="142"/>
      <c r="I23" s="142"/>
      <c r="J23" s="139"/>
      <c r="K23" s="142"/>
      <c r="L23" s="162"/>
      <c r="M23" s="203"/>
    </row>
    <row r="24" s="212" customFormat="1" ht="14.1" customHeight="1">
      <c r="A24" s="45" t="s">
        <v>177</v>
      </c>
      <c r="B24" s="84"/>
      <c r="C24" s="112">
        <v>100</v>
      </c>
      <c r="D24" s="133"/>
      <c r="E24" s="142"/>
      <c r="F24" s="162"/>
      <c r="G24" s="142"/>
      <c r="H24" s="142"/>
      <c r="I24" s="142"/>
      <c r="J24" s="139"/>
      <c r="K24" s="142"/>
      <c r="L24" s="162"/>
      <c r="M24" s="203"/>
    </row>
    <row r="25" s="212" customFormat="1" ht="14.1" customHeight="1">
      <c r="A25" s="46" t="s">
        <v>178</v>
      </c>
      <c r="B25" s="85"/>
      <c r="C25" s="113">
        <v>150</v>
      </c>
      <c r="D25" s="134"/>
      <c r="E25" s="143"/>
      <c r="F25" s="163"/>
      <c r="G25" s="143"/>
      <c r="H25" s="143"/>
      <c r="I25" s="143"/>
      <c r="J25" s="185"/>
      <c r="K25" s="143"/>
      <c r="L25" s="163"/>
      <c r="M25" s="204"/>
    </row>
    <row r="26" s="212" customFormat="1" ht="14.1" customHeight="1">
      <c r="A26" s="47" t="s">
        <v>179</v>
      </c>
      <c r="B26" s="86" t="s">
        <v>319</v>
      </c>
      <c r="C26" s="111">
        <v>10</v>
      </c>
      <c r="D26" s="132"/>
      <c r="E26" s="141"/>
      <c r="F26" s="164"/>
      <c r="G26" s="141"/>
      <c r="H26" s="141"/>
      <c r="I26" s="141"/>
      <c r="J26" s="138"/>
      <c r="K26" s="141"/>
      <c r="L26" s="164"/>
      <c r="M26" s="205"/>
    </row>
    <row r="27" s="212" customFormat="1" ht="14.1" customHeight="1">
      <c r="A27" s="48" t="s">
        <v>180</v>
      </c>
      <c r="B27" s="87"/>
      <c r="C27" s="112">
        <v>20</v>
      </c>
      <c r="D27" s="133"/>
      <c r="E27" s="142"/>
      <c r="F27" s="162"/>
      <c r="G27" s="142"/>
      <c r="H27" s="142"/>
      <c r="I27" s="142"/>
      <c r="J27" s="139"/>
      <c r="K27" s="142"/>
      <c r="L27" s="162"/>
      <c r="M27" s="203"/>
    </row>
    <row r="28" s="212" customFormat="1" ht="14.1" customHeight="1">
      <c r="A28" s="48" t="s">
        <v>181</v>
      </c>
      <c r="B28" s="87"/>
      <c r="C28" s="112">
        <v>50</v>
      </c>
      <c r="D28" s="133"/>
      <c r="E28" s="142"/>
      <c r="F28" s="162"/>
      <c r="G28" s="142"/>
      <c r="H28" s="142"/>
      <c r="I28" s="142"/>
      <c r="J28" s="139"/>
      <c r="K28" s="142"/>
      <c r="L28" s="162"/>
      <c r="M28" s="203"/>
    </row>
    <row r="29" s="212" customFormat="1" ht="14.1" customHeight="1">
      <c r="A29" s="48" t="s">
        <v>182</v>
      </c>
      <c r="B29" s="87"/>
      <c r="C29" s="112">
        <v>100</v>
      </c>
      <c r="D29" s="135"/>
      <c r="E29" s="142"/>
      <c r="F29" s="162"/>
      <c r="G29" s="142"/>
      <c r="H29" s="142"/>
      <c r="I29" s="142"/>
      <c r="J29" s="139"/>
      <c r="K29" s="142"/>
      <c r="L29" s="162"/>
      <c r="M29" s="203"/>
    </row>
    <row r="30" s="212" customFormat="1" ht="14.1" customHeight="1">
      <c r="A30" s="48" t="s">
        <v>183</v>
      </c>
      <c r="B30" s="88"/>
      <c r="C30" s="113">
        <v>150</v>
      </c>
      <c r="D30" s="134"/>
      <c r="E30" s="143"/>
      <c r="F30" s="163"/>
      <c r="G30" s="143"/>
      <c r="H30" s="143"/>
      <c r="I30" s="143"/>
      <c r="J30" s="185"/>
      <c r="K30" s="143"/>
      <c r="L30" s="163"/>
      <c r="M30" s="204"/>
    </row>
    <row r="31" s="212" customFormat="1" ht="14.1" customHeight="1">
      <c r="A31" s="49" t="s">
        <v>184</v>
      </c>
      <c r="B31" s="89" t="s">
        <v>320</v>
      </c>
      <c r="C31" s="111">
        <v>10</v>
      </c>
      <c r="D31" s="132"/>
      <c r="E31" s="150"/>
      <c r="F31" s="165"/>
      <c r="G31" s="150"/>
      <c r="H31" s="150"/>
      <c r="I31" s="150"/>
      <c r="J31" s="186"/>
      <c r="K31" s="150"/>
      <c r="L31" s="165"/>
      <c r="M31" s="206"/>
    </row>
    <row r="32" s="212" customFormat="1" ht="14.1" customHeight="1">
      <c r="A32" s="48" t="s">
        <v>185</v>
      </c>
      <c r="B32" s="87"/>
      <c r="C32" s="112">
        <v>20</v>
      </c>
      <c r="D32" s="133"/>
      <c r="E32" s="142"/>
      <c r="F32" s="162"/>
      <c r="G32" s="142"/>
      <c r="H32" s="142"/>
      <c r="I32" s="142"/>
      <c r="J32" s="139"/>
      <c r="K32" s="142"/>
      <c r="L32" s="162"/>
      <c r="M32" s="203"/>
    </row>
    <row r="33" s="212" customFormat="1" ht="14.1" customHeight="1">
      <c r="A33" s="48" t="s">
        <v>186</v>
      </c>
      <c r="B33" s="87"/>
      <c r="C33" s="112">
        <v>50</v>
      </c>
      <c r="D33" s="133"/>
      <c r="E33" s="142"/>
      <c r="F33" s="162"/>
      <c r="G33" s="142"/>
      <c r="H33" s="142"/>
      <c r="I33" s="142"/>
      <c r="J33" s="139"/>
      <c r="K33" s="142"/>
      <c r="L33" s="162"/>
      <c r="M33" s="203"/>
    </row>
    <row r="34" s="212" customFormat="1" ht="14.1" customHeight="1">
      <c r="A34" s="48" t="s">
        <v>187</v>
      </c>
      <c r="B34" s="87"/>
      <c r="C34" s="112">
        <v>100</v>
      </c>
      <c r="D34" s="133"/>
      <c r="E34" s="142"/>
      <c r="F34" s="162"/>
      <c r="G34" s="142"/>
      <c r="H34" s="142"/>
      <c r="I34" s="142"/>
      <c r="J34" s="139"/>
      <c r="K34" s="142"/>
      <c r="L34" s="162"/>
      <c r="M34" s="203"/>
    </row>
    <row r="35" s="212" customFormat="1" ht="14.1" customHeight="1">
      <c r="A35" s="48" t="s">
        <v>188</v>
      </c>
      <c r="B35" s="90"/>
      <c r="C35" s="113">
        <v>150</v>
      </c>
      <c r="D35" s="135"/>
      <c r="E35" s="142"/>
      <c r="F35" s="162"/>
      <c r="G35" s="143"/>
      <c r="H35" s="143"/>
      <c r="I35" s="143"/>
      <c r="J35" s="139"/>
      <c r="K35" s="142"/>
      <c r="L35" s="162"/>
      <c r="M35" s="203"/>
    </row>
    <row r="36" s="212" customFormat="1" ht="14.1" customHeight="1">
      <c r="A36" s="50" t="s">
        <v>189</v>
      </c>
      <c r="B36" s="89" t="s">
        <v>321</v>
      </c>
      <c r="C36" s="111">
        <v>20</v>
      </c>
      <c r="D36" s="136"/>
      <c r="E36" s="150"/>
      <c r="F36" s="165"/>
      <c r="G36" s="150"/>
      <c r="H36" s="150"/>
      <c r="I36" s="150"/>
      <c r="J36" s="186"/>
      <c r="K36" s="150"/>
      <c r="L36" s="165"/>
      <c r="M36" s="206"/>
    </row>
    <row r="37" s="212" customFormat="1" ht="14.1" customHeight="1">
      <c r="A37" s="48" t="s">
        <v>190</v>
      </c>
      <c r="B37" s="87"/>
      <c r="C37" s="112">
        <v>50</v>
      </c>
      <c r="D37" s="133"/>
      <c r="E37" s="142"/>
      <c r="F37" s="162"/>
      <c r="G37" s="142"/>
      <c r="H37" s="142"/>
      <c r="I37" s="142"/>
      <c r="J37" s="139"/>
      <c r="K37" s="142"/>
      <c r="L37" s="162"/>
      <c r="M37" s="203"/>
    </row>
    <row r="38" s="212" customFormat="1" ht="14.1" customHeight="1">
      <c r="A38" s="48" t="s">
        <v>191</v>
      </c>
      <c r="B38" s="87"/>
      <c r="C38" s="112">
        <v>100</v>
      </c>
      <c r="D38" s="133"/>
      <c r="E38" s="142"/>
      <c r="F38" s="162"/>
      <c r="G38" s="142"/>
      <c r="H38" s="142"/>
      <c r="I38" s="142"/>
      <c r="J38" s="139"/>
      <c r="K38" s="142"/>
      <c r="L38" s="162"/>
      <c r="M38" s="203"/>
    </row>
    <row r="39" s="212" customFormat="1" ht="14.1" customHeight="1">
      <c r="A39" s="51" t="s">
        <v>192</v>
      </c>
      <c r="B39" s="90"/>
      <c r="C39" s="113">
        <v>150</v>
      </c>
      <c r="D39" s="135"/>
      <c r="E39" s="143"/>
      <c r="F39" s="163"/>
      <c r="G39" s="143"/>
      <c r="H39" s="143"/>
      <c r="I39" s="143"/>
      <c r="J39" s="185"/>
      <c r="K39" s="143"/>
      <c r="L39" s="163"/>
      <c r="M39" s="204"/>
    </row>
    <row r="40" s="212" customFormat="1" ht="14.1" customHeight="1">
      <c r="A40" s="47" t="s">
        <v>193</v>
      </c>
      <c r="B40" s="91" t="s">
        <v>136</v>
      </c>
      <c r="C40" s="111">
        <v>20</v>
      </c>
      <c r="D40" s="132"/>
      <c r="E40" s="141"/>
      <c r="F40" s="164"/>
      <c r="G40" s="141"/>
      <c r="H40" s="141"/>
      <c r="I40" s="141"/>
      <c r="J40" s="138"/>
      <c r="K40" s="141"/>
      <c r="L40" s="164"/>
      <c r="M40" s="205"/>
    </row>
    <row r="41" s="212" customFormat="1" ht="14.1" customHeight="1">
      <c r="A41" s="47" t="s">
        <v>194</v>
      </c>
      <c r="B41" s="92"/>
      <c r="C41" s="112">
        <v>30</v>
      </c>
      <c r="D41" s="137"/>
      <c r="E41" s="142"/>
      <c r="F41" s="162"/>
      <c r="G41" s="142"/>
      <c r="H41" s="142"/>
      <c r="I41" s="142"/>
      <c r="J41" s="139"/>
      <c r="K41" s="142"/>
      <c r="L41" s="162"/>
      <c r="M41" s="203"/>
    </row>
    <row r="42" s="212" customFormat="1" ht="14.1" customHeight="1">
      <c r="A42" s="47" t="s">
        <v>195</v>
      </c>
      <c r="B42" s="92"/>
      <c r="C42" s="112">
        <v>40</v>
      </c>
      <c r="D42" s="137"/>
      <c r="E42" s="142"/>
      <c r="F42" s="162"/>
      <c r="G42" s="142"/>
      <c r="H42" s="142"/>
      <c r="I42" s="142"/>
      <c r="J42" s="139"/>
      <c r="K42" s="142"/>
      <c r="L42" s="162"/>
      <c r="M42" s="203"/>
    </row>
    <row r="43" s="212" customFormat="1" ht="14.1" customHeight="1">
      <c r="A43" s="45" t="s">
        <v>196</v>
      </c>
      <c r="B43" s="92"/>
      <c r="C43" s="112">
        <v>50</v>
      </c>
      <c r="D43" s="133"/>
      <c r="E43" s="142"/>
      <c r="F43" s="162"/>
      <c r="G43" s="142"/>
      <c r="H43" s="142"/>
      <c r="I43" s="142"/>
      <c r="J43" s="139"/>
      <c r="K43" s="142"/>
      <c r="L43" s="162"/>
      <c r="M43" s="203"/>
    </row>
    <row r="44" s="212" customFormat="1" ht="14.1" customHeight="1">
      <c r="A44" s="47" t="s">
        <v>197</v>
      </c>
      <c r="B44" s="92"/>
      <c r="C44" s="112">
        <v>75</v>
      </c>
      <c r="D44" s="133"/>
      <c r="E44" s="142"/>
      <c r="F44" s="162"/>
      <c r="G44" s="142"/>
      <c r="H44" s="142"/>
      <c r="I44" s="142"/>
      <c r="J44" s="139"/>
      <c r="K44" s="142"/>
      <c r="L44" s="162"/>
      <c r="M44" s="203"/>
    </row>
    <row r="45" s="212" customFormat="1" ht="14.1" customHeight="1">
      <c r="A45" s="45" t="s">
        <v>198</v>
      </c>
      <c r="B45" s="92"/>
      <c r="C45" s="112">
        <v>100</v>
      </c>
      <c r="D45" s="133"/>
      <c r="E45" s="142"/>
      <c r="F45" s="162"/>
      <c r="G45" s="142"/>
      <c r="H45" s="142"/>
      <c r="I45" s="142"/>
      <c r="J45" s="139"/>
      <c r="K45" s="142"/>
      <c r="L45" s="162"/>
      <c r="M45" s="203"/>
    </row>
    <row r="46" s="212" customFormat="1" ht="14.1" customHeight="1">
      <c r="A46" s="48" t="s">
        <v>199</v>
      </c>
      <c r="B46" s="92"/>
      <c r="C46" s="112">
        <v>150</v>
      </c>
      <c r="D46" s="133"/>
      <c r="E46" s="142"/>
      <c r="F46" s="162"/>
      <c r="G46" s="142"/>
      <c r="H46" s="142"/>
      <c r="I46" s="142"/>
      <c r="J46" s="139"/>
      <c r="K46" s="142"/>
      <c r="L46" s="162"/>
      <c r="M46" s="203"/>
    </row>
    <row r="47" s="212" customFormat="1" ht="14.1" customHeight="1">
      <c r="A47" s="51" t="s">
        <v>200</v>
      </c>
      <c r="B47" s="74"/>
      <c r="C47" s="113">
        <v>250</v>
      </c>
      <c r="D47" s="134"/>
      <c r="E47" s="143"/>
      <c r="F47" s="163"/>
      <c r="G47" s="143"/>
      <c r="H47" s="143"/>
      <c r="I47" s="143"/>
      <c r="J47" s="185"/>
      <c r="K47" s="143"/>
      <c r="L47" s="163"/>
      <c r="M47" s="204"/>
    </row>
    <row r="48" s="212" customFormat="1" ht="14.1" customHeight="1">
      <c r="A48" s="52" t="s">
        <v>201</v>
      </c>
      <c r="B48" s="83" t="s">
        <v>322</v>
      </c>
      <c r="C48" s="111">
        <v>10</v>
      </c>
      <c r="D48" s="132"/>
      <c r="E48" s="141"/>
      <c r="F48" s="164"/>
      <c r="G48" s="141"/>
      <c r="H48" s="141"/>
      <c r="I48" s="141"/>
      <c r="J48" s="138"/>
      <c r="K48" s="141"/>
      <c r="L48" s="164"/>
      <c r="M48" s="205"/>
    </row>
    <row r="49" s="212" customFormat="1" ht="14.1" customHeight="1">
      <c r="A49" s="47" t="s">
        <v>202</v>
      </c>
      <c r="B49" s="84"/>
      <c r="C49" s="112">
        <v>15</v>
      </c>
      <c r="D49" s="133"/>
      <c r="E49" s="142"/>
      <c r="F49" s="162"/>
      <c r="G49" s="142"/>
      <c r="H49" s="142"/>
      <c r="I49" s="142"/>
      <c r="J49" s="139"/>
      <c r="K49" s="142"/>
      <c r="L49" s="162"/>
      <c r="M49" s="203"/>
    </row>
    <row r="50" s="212" customFormat="1" ht="14.1" customHeight="1">
      <c r="A50" s="47" t="s">
        <v>203</v>
      </c>
      <c r="B50" s="84"/>
      <c r="C50" s="112">
        <v>20</v>
      </c>
      <c r="D50" s="133"/>
      <c r="E50" s="142"/>
      <c r="F50" s="162"/>
      <c r="G50" s="142"/>
      <c r="H50" s="142"/>
      <c r="I50" s="142"/>
      <c r="J50" s="139"/>
      <c r="K50" s="142"/>
      <c r="L50" s="162"/>
      <c r="M50" s="203"/>
    </row>
    <row r="51" s="212" customFormat="1" ht="14.1" customHeight="1">
      <c r="A51" s="45" t="s">
        <v>204</v>
      </c>
      <c r="B51" s="84"/>
      <c r="C51" s="112">
        <v>25</v>
      </c>
      <c r="D51" s="133"/>
      <c r="E51" s="142"/>
      <c r="F51" s="162"/>
      <c r="G51" s="142"/>
      <c r="H51" s="142"/>
      <c r="I51" s="142"/>
      <c r="J51" s="139"/>
      <c r="K51" s="142"/>
      <c r="L51" s="162"/>
      <c r="M51" s="203"/>
    </row>
    <row r="52" s="212" customFormat="1" ht="14.1" customHeight="1">
      <c r="A52" s="47" t="s">
        <v>205</v>
      </c>
      <c r="B52" s="84"/>
      <c r="C52" s="112">
        <v>35</v>
      </c>
      <c r="D52" s="133"/>
      <c r="E52" s="142"/>
      <c r="F52" s="162"/>
      <c r="G52" s="142"/>
      <c r="H52" s="142"/>
      <c r="I52" s="142"/>
      <c r="J52" s="139"/>
      <c r="K52" s="142"/>
      <c r="L52" s="162"/>
      <c r="M52" s="203"/>
    </row>
    <row r="53" s="212" customFormat="1" ht="14.1" customHeight="1">
      <c r="A53" s="45" t="s">
        <v>206</v>
      </c>
      <c r="B53" s="84"/>
      <c r="C53" s="112">
        <v>50</v>
      </c>
      <c r="D53" s="133"/>
      <c r="E53" s="142"/>
      <c r="F53" s="162"/>
      <c r="G53" s="142"/>
      <c r="H53" s="142"/>
      <c r="I53" s="142"/>
      <c r="J53" s="139"/>
      <c r="K53" s="142"/>
      <c r="L53" s="162"/>
      <c r="M53" s="203"/>
    </row>
    <row r="54" s="212" customFormat="1" ht="14.1" customHeight="1">
      <c r="A54" s="51" t="s">
        <v>207</v>
      </c>
      <c r="B54" s="85"/>
      <c r="C54" s="113">
        <v>100</v>
      </c>
      <c r="D54" s="134"/>
      <c r="E54" s="143"/>
      <c r="F54" s="163"/>
      <c r="G54" s="143"/>
      <c r="H54" s="143"/>
      <c r="I54" s="143"/>
      <c r="J54" s="185"/>
      <c r="K54" s="143"/>
      <c r="L54" s="163"/>
      <c r="M54" s="204"/>
    </row>
    <row r="55" s="212" customFormat="1" ht="14.1" customHeight="1">
      <c r="A55" s="47" t="s">
        <v>208</v>
      </c>
      <c r="B55" s="83" t="s">
        <v>323</v>
      </c>
      <c r="C55" s="111">
        <v>20</v>
      </c>
      <c r="D55" s="132"/>
      <c r="E55" s="141"/>
      <c r="F55" s="164"/>
      <c r="G55" s="141"/>
      <c r="H55" s="141"/>
      <c r="I55" s="141"/>
      <c r="J55" s="138"/>
      <c r="K55" s="141"/>
      <c r="L55" s="164"/>
      <c r="M55" s="205"/>
    </row>
    <row r="56" s="212" customFormat="1" ht="14.1" customHeight="1">
      <c r="A56" s="45" t="s">
        <v>209</v>
      </c>
      <c r="B56" s="84"/>
      <c r="C56" s="112">
        <v>50</v>
      </c>
      <c r="D56" s="133"/>
      <c r="E56" s="142"/>
      <c r="F56" s="162"/>
      <c r="G56" s="142"/>
      <c r="H56" s="142"/>
      <c r="I56" s="142"/>
      <c r="J56" s="139"/>
      <c r="K56" s="142"/>
      <c r="L56" s="162"/>
      <c r="M56" s="203"/>
    </row>
    <row r="57" s="212" customFormat="1" ht="14.1" customHeight="1">
      <c r="A57" s="45" t="s">
        <v>210</v>
      </c>
      <c r="B57" s="84"/>
      <c r="C57" s="112">
        <v>75</v>
      </c>
      <c r="D57" s="133"/>
      <c r="E57" s="142"/>
      <c r="F57" s="162"/>
      <c r="G57" s="142"/>
      <c r="H57" s="142"/>
      <c r="I57" s="142"/>
      <c r="J57" s="139"/>
      <c r="K57" s="142"/>
      <c r="L57" s="162"/>
      <c r="M57" s="203"/>
    </row>
    <row r="58" s="212" customFormat="1" ht="14.1" customHeight="1">
      <c r="A58" s="45" t="s">
        <v>211</v>
      </c>
      <c r="B58" s="84"/>
      <c r="C58" s="112">
        <v>85</v>
      </c>
      <c r="D58" s="133"/>
      <c r="E58" s="142"/>
      <c r="F58" s="162"/>
      <c r="G58" s="142"/>
      <c r="H58" s="142"/>
      <c r="I58" s="142"/>
      <c r="J58" s="139"/>
      <c r="K58" s="142"/>
      <c r="L58" s="162"/>
      <c r="M58" s="203"/>
    </row>
    <row r="59" s="212" customFormat="1" ht="14.1" customHeight="1">
      <c r="A59" s="45" t="s">
        <v>212</v>
      </c>
      <c r="B59" s="84"/>
      <c r="C59" s="112">
        <v>100</v>
      </c>
      <c r="D59" s="133"/>
      <c r="E59" s="142"/>
      <c r="F59" s="162"/>
      <c r="G59" s="142"/>
      <c r="H59" s="142"/>
      <c r="I59" s="142"/>
      <c r="J59" s="139"/>
      <c r="K59" s="142"/>
      <c r="L59" s="162"/>
      <c r="M59" s="203"/>
    </row>
    <row r="60" s="212" customFormat="1" ht="14.1" customHeight="1">
      <c r="A60" s="48" t="s">
        <v>213</v>
      </c>
      <c r="B60" s="84"/>
      <c r="C60" s="112">
        <v>150</v>
      </c>
      <c r="D60" s="133"/>
      <c r="E60" s="142"/>
      <c r="F60" s="162"/>
      <c r="G60" s="142"/>
      <c r="H60" s="142"/>
      <c r="I60" s="142"/>
      <c r="J60" s="139"/>
      <c r="K60" s="142"/>
      <c r="L60" s="162"/>
      <c r="M60" s="203"/>
    </row>
    <row r="61" s="212" customFormat="1" ht="14.1" customHeight="1">
      <c r="A61" s="51" t="s">
        <v>214</v>
      </c>
      <c r="B61" s="85"/>
      <c r="C61" s="113">
        <v>250</v>
      </c>
      <c r="D61" s="134"/>
      <c r="E61" s="143"/>
      <c r="F61" s="163"/>
      <c r="G61" s="143"/>
      <c r="H61" s="143"/>
      <c r="I61" s="143"/>
      <c r="J61" s="185"/>
      <c r="K61" s="143"/>
      <c r="L61" s="163"/>
      <c r="M61" s="204"/>
    </row>
    <row r="62" s="212" customFormat="1" ht="14.1" customHeight="1">
      <c r="A62" s="49" t="s">
        <v>215</v>
      </c>
      <c r="B62" s="83" t="s">
        <v>324</v>
      </c>
      <c r="C62" s="111">
        <v>20</v>
      </c>
      <c r="D62" s="132"/>
      <c r="E62" s="141"/>
      <c r="F62" s="164"/>
      <c r="G62" s="141"/>
      <c r="H62" s="141"/>
      <c r="I62" s="141"/>
      <c r="J62" s="138"/>
      <c r="K62" s="141"/>
      <c r="L62" s="164"/>
      <c r="M62" s="205"/>
    </row>
    <row r="63" s="212" customFormat="1" ht="14.1" customHeight="1">
      <c r="A63" s="53" t="s">
        <v>216</v>
      </c>
      <c r="B63" s="84"/>
      <c r="C63" s="112">
        <v>50</v>
      </c>
      <c r="D63" s="133"/>
      <c r="E63" s="142"/>
      <c r="F63" s="162"/>
      <c r="G63" s="142"/>
      <c r="H63" s="142"/>
      <c r="I63" s="142"/>
      <c r="J63" s="139"/>
      <c r="K63" s="142"/>
      <c r="L63" s="162"/>
      <c r="M63" s="203"/>
    </row>
    <row r="64" s="212" customFormat="1" ht="14.1" customHeight="1">
      <c r="A64" s="53" t="s">
        <v>217</v>
      </c>
      <c r="B64" s="84"/>
      <c r="C64" s="112">
        <v>75</v>
      </c>
      <c r="D64" s="133"/>
      <c r="E64" s="142"/>
      <c r="F64" s="162"/>
      <c r="G64" s="142"/>
      <c r="H64" s="142"/>
      <c r="I64" s="142"/>
      <c r="J64" s="139"/>
      <c r="K64" s="142"/>
      <c r="L64" s="162"/>
      <c r="M64" s="203"/>
    </row>
    <row r="65" s="212" customFormat="1" ht="14.1" customHeight="1">
      <c r="A65" s="53" t="s">
        <v>218</v>
      </c>
      <c r="B65" s="84"/>
      <c r="C65" s="112">
        <v>80</v>
      </c>
      <c r="D65" s="133"/>
      <c r="E65" s="142"/>
      <c r="F65" s="162"/>
      <c r="G65" s="142"/>
      <c r="H65" s="142"/>
      <c r="I65" s="142"/>
      <c r="J65" s="139"/>
      <c r="K65" s="142"/>
      <c r="L65" s="162"/>
      <c r="M65" s="203"/>
    </row>
    <row r="66" s="212" customFormat="1" ht="14.1" customHeight="1">
      <c r="A66" s="54" t="s">
        <v>219</v>
      </c>
      <c r="B66" s="84"/>
      <c r="C66" s="112">
        <v>100</v>
      </c>
      <c r="D66" s="133"/>
      <c r="E66" s="142"/>
      <c r="F66" s="162"/>
      <c r="G66" s="142"/>
      <c r="H66" s="142"/>
      <c r="I66" s="142"/>
      <c r="J66" s="139"/>
      <c r="K66" s="142"/>
      <c r="L66" s="162"/>
      <c r="M66" s="203"/>
    </row>
    <row r="67" s="212" customFormat="1" ht="14.1" customHeight="1">
      <c r="A67" s="54" t="s">
        <v>220</v>
      </c>
      <c r="B67" s="84"/>
      <c r="C67" s="112">
        <v>130</v>
      </c>
      <c r="D67" s="133"/>
      <c r="E67" s="142"/>
      <c r="F67" s="162"/>
      <c r="G67" s="142"/>
      <c r="H67" s="142"/>
      <c r="I67" s="142"/>
      <c r="J67" s="139"/>
      <c r="K67" s="142"/>
      <c r="L67" s="162"/>
      <c r="M67" s="203"/>
    </row>
    <row r="68" s="212" customFormat="1" ht="14.1" customHeight="1">
      <c r="A68" s="54" t="s">
        <v>221</v>
      </c>
      <c r="B68" s="84"/>
      <c r="C68" s="112">
        <v>150</v>
      </c>
      <c r="D68" s="133"/>
      <c r="E68" s="142"/>
      <c r="F68" s="162"/>
      <c r="G68" s="142"/>
      <c r="H68" s="142"/>
      <c r="I68" s="142"/>
      <c r="J68" s="139"/>
      <c r="K68" s="142"/>
      <c r="L68" s="162"/>
      <c r="M68" s="203"/>
    </row>
    <row r="69" s="212" customFormat="1" ht="14.1" customHeight="1">
      <c r="A69" s="49" t="s">
        <v>222</v>
      </c>
      <c r="B69" s="93" t="s">
        <v>325</v>
      </c>
      <c r="C69" s="111">
        <v>45</v>
      </c>
      <c r="D69" s="132"/>
      <c r="E69" s="141"/>
      <c r="F69" s="164"/>
      <c r="G69" s="141"/>
      <c r="H69" s="141"/>
      <c r="I69" s="141"/>
      <c r="J69" s="138"/>
      <c r="K69" s="141"/>
      <c r="L69" s="164"/>
      <c r="M69" s="205"/>
    </row>
    <row r="70" s="212" customFormat="1" ht="14.1" customHeight="1">
      <c r="A70" s="54" t="s">
        <v>223</v>
      </c>
      <c r="B70" s="94"/>
      <c r="C70" s="112">
        <v>75</v>
      </c>
      <c r="D70" s="133"/>
      <c r="E70" s="142"/>
      <c r="F70" s="162"/>
      <c r="G70" s="142"/>
      <c r="H70" s="142"/>
      <c r="I70" s="142"/>
      <c r="J70" s="139"/>
      <c r="K70" s="142"/>
      <c r="L70" s="162"/>
      <c r="M70" s="203"/>
    </row>
    <row r="71" s="212" customFormat="1" ht="14.1" customHeight="1">
      <c r="A71" s="55" t="s">
        <v>224</v>
      </c>
      <c r="B71" s="95"/>
      <c r="C71" s="113">
        <v>100</v>
      </c>
      <c r="D71" s="134"/>
      <c r="E71" s="143"/>
      <c r="F71" s="163"/>
      <c r="G71" s="143"/>
      <c r="H71" s="143"/>
      <c r="I71" s="143"/>
      <c r="J71" s="185"/>
      <c r="K71" s="143"/>
      <c r="L71" s="163"/>
      <c r="M71" s="204"/>
    </row>
    <row r="72" s="212" customFormat="1" ht="14.1" customHeight="1">
      <c r="A72" s="47" t="s">
        <v>225</v>
      </c>
      <c r="B72" s="83" t="s">
        <v>326</v>
      </c>
      <c r="C72" s="114">
        <v>20</v>
      </c>
      <c r="D72" s="132"/>
      <c r="E72" s="141"/>
      <c r="F72" s="164"/>
      <c r="G72" s="141"/>
      <c r="H72" s="141"/>
      <c r="I72" s="141"/>
      <c r="J72" s="138"/>
      <c r="K72" s="141"/>
      <c r="L72" s="164"/>
      <c r="M72" s="205"/>
    </row>
    <row r="73" s="212" customFormat="1" ht="14.1" customHeight="1">
      <c r="A73" s="47" t="s">
        <v>226</v>
      </c>
      <c r="B73" s="84"/>
      <c r="C73" s="114">
        <v>25</v>
      </c>
      <c r="D73" s="133"/>
      <c r="E73" s="142"/>
      <c r="F73" s="162"/>
      <c r="G73" s="142"/>
      <c r="H73" s="142"/>
      <c r="I73" s="142"/>
      <c r="J73" s="139"/>
      <c r="K73" s="142"/>
      <c r="L73" s="162"/>
      <c r="M73" s="203"/>
    </row>
    <row r="74" s="212" customFormat="1" ht="14.1" customHeight="1">
      <c r="A74" s="47" t="s">
        <v>227</v>
      </c>
      <c r="B74" s="84"/>
      <c r="C74" s="114">
        <v>30</v>
      </c>
      <c r="D74" s="133"/>
      <c r="E74" s="142"/>
      <c r="F74" s="162"/>
      <c r="G74" s="142"/>
      <c r="H74" s="142"/>
      <c r="I74" s="142"/>
      <c r="J74" s="139"/>
      <c r="K74" s="142"/>
      <c r="L74" s="162"/>
      <c r="M74" s="203"/>
    </row>
    <row r="75" s="212" customFormat="1" ht="14.1" customHeight="1">
      <c r="A75" s="47" t="s">
        <v>228</v>
      </c>
      <c r="B75" s="84"/>
      <c r="C75" s="114">
        <v>31.25</v>
      </c>
      <c r="D75" s="133"/>
      <c r="E75" s="142"/>
      <c r="F75" s="162"/>
      <c r="G75" s="142"/>
      <c r="H75" s="142"/>
      <c r="I75" s="142"/>
      <c r="J75" s="139"/>
      <c r="K75" s="142"/>
      <c r="L75" s="162"/>
      <c r="M75" s="203"/>
    </row>
    <row r="76" s="212" customFormat="1" ht="14.1" customHeight="1">
      <c r="A76" s="47" t="s">
        <v>229</v>
      </c>
      <c r="B76" s="84"/>
      <c r="C76" s="114">
        <v>35</v>
      </c>
      <c r="D76" s="133"/>
      <c r="E76" s="142"/>
      <c r="F76" s="162"/>
      <c r="G76" s="142"/>
      <c r="H76" s="142"/>
      <c r="I76" s="142"/>
      <c r="J76" s="139"/>
      <c r="K76" s="142"/>
      <c r="L76" s="162"/>
      <c r="M76" s="203"/>
    </row>
    <row r="77" s="212" customFormat="1" ht="14.1" customHeight="1">
      <c r="A77" s="47" t="s">
        <v>230</v>
      </c>
      <c r="B77" s="84"/>
      <c r="C77" s="114">
        <v>37.5</v>
      </c>
      <c r="D77" s="133"/>
      <c r="E77" s="142"/>
      <c r="F77" s="162"/>
      <c r="G77" s="142"/>
      <c r="H77" s="142"/>
      <c r="I77" s="142"/>
      <c r="J77" s="139"/>
      <c r="K77" s="142"/>
      <c r="L77" s="162"/>
      <c r="M77" s="203"/>
    </row>
    <row r="78" s="212" customFormat="1" ht="14.1" customHeight="1">
      <c r="A78" s="45" t="s">
        <v>231</v>
      </c>
      <c r="B78" s="84"/>
      <c r="C78" s="112">
        <v>40</v>
      </c>
      <c r="D78" s="133"/>
      <c r="E78" s="142"/>
      <c r="F78" s="162"/>
      <c r="G78" s="142"/>
      <c r="H78" s="142"/>
      <c r="I78" s="142"/>
      <c r="J78" s="139"/>
      <c r="K78" s="142"/>
      <c r="L78" s="162"/>
      <c r="M78" s="203"/>
    </row>
    <row r="79" s="212" customFormat="1" ht="14.1" customHeight="1">
      <c r="A79" s="47" t="s">
        <v>232</v>
      </c>
      <c r="B79" s="84"/>
      <c r="C79" s="114">
        <v>50</v>
      </c>
      <c r="D79" s="133"/>
      <c r="E79" s="142"/>
      <c r="F79" s="162"/>
      <c r="G79" s="142"/>
      <c r="H79" s="142"/>
      <c r="I79" s="142"/>
      <c r="J79" s="139"/>
      <c r="K79" s="142"/>
      <c r="L79" s="162"/>
      <c r="M79" s="203"/>
    </row>
    <row r="80" s="212" customFormat="1" ht="14.1" customHeight="1">
      <c r="A80" s="47" t="s">
        <v>233</v>
      </c>
      <c r="B80" s="84"/>
      <c r="C80" s="114">
        <v>62.5</v>
      </c>
      <c r="D80" s="133"/>
      <c r="E80" s="142"/>
      <c r="F80" s="162"/>
      <c r="G80" s="142"/>
      <c r="H80" s="142"/>
      <c r="I80" s="142"/>
      <c r="J80" s="139"/>
      <c r="K80" s="142"/>
      <c r="L80" s="162"/>
      <c r="M80" s="203"/>
    </row>
    <row r="81" s="212" customFormat="1" ht="14.1" customHeight="1">
      <c r="A81" s="45" t="s">
        <v>234</v>
      </c>
      <c r="B81" s="84"/>
      <c r="C81" s="112">
        <v>70</v>
      </c>
      <c r="D81" s="133"/>
      <c r="E81" s="142"/>
      <c r="F81" s="162"/>
      <c r="G81" s="142"/>
      <c r="H81" s="142"/>
      <c r="I81" s="142"/>
      <c r="J81" s="139"/>
      <c r="K81" s="142"/>
      <c r="L81" s="162"/>
      <c r="M81" s="203"/>
    </row>
    <row r="82" s="212" customFormat="1" ht="14.1" customHeight="1">
      <c r="A82" s="51" t="s">
        <v>235</v>
      </c>
      <c r="B82" s="85"/>
      <c r="C82" s="115">
        <v>75</v>
      </c>
      <c r="D82" s="134"/>
      <c r="E82" s="143"/>
      <c r="F82" s="163"/>
      <c r="G82" s="143"/>
      <c r="H82" s="143"/>
      <c r="I82" s="143"/>
      <c r="J82" s="185"/>
      <c r="K82" s="143"/>
      <c r="L82" s="163"/>
      <c r="M82" s="204"/>
    </row>
    <row r="83" s="212" customFormat="1" ht="14.1" customHeight="1">
      <c r="A83" s="49" t="s">
        <v>236</v>
      </c>
      <c r="B83" s="83" t="s">
        <v>327</v>
      </c>
      <c r="C83" s="114">
        <v>30</v>
      </c>
      <c r="D83" s="132"/>
      <c r="E83" s="141"/>
      <c r="F83" s="164"/>
      <c r="G83" s="141"/>
      <c r="H83" s="141"/>
      <c r="I83" s="141"/>
      <c r="J83" s="138"/>
      <c r="K83" s="141"/>
      <c r="L83" s="164"/>
      <c r="M83" s="205"/>
    </row>
    <row r="84" s="212" customFormat="1" ht="14.1" customHeight="1">
      <c r="A84" s="47" t="s">
        <v>237</v>
      </c>
      <c r="B84" s="84"/>
      <c r="C84" s="114">
        <v>35</v>
      </c>
      <c r="D84" s="133"/>
      <c r="E84" s="142"/>
      <c r="F84" s="162"/>
      <c r="G84" s="142"/>
      <c r="H84" s="142"/>
      <c r="I84" s="142"/>
      <c r="J84" s="139"/>
      <c r="K84" s="142"/>
      <c r="L84" s="162"/>
      <c r="M84" s="203"/>
    </row>
    <row r="85" s="212" customFormat="1" ht="14.1" customHeight="1">
      <c r="A85" s="47" t="s">
        <v>238</v>
      </c>
      <c r="B85" s="84"/>
      <c r="C85" s="114">
        <v>43.75</v>
      </c>
      <c r="D85" s="133"/>
      <c r="E85" s="142"/>
      <c r="F85" s="162"/>
      <c r="G85" s="142"/>
      <c r="H85" s="142"/>
      <c r="I85" s="142"/>
      <c r="J85" s="139"/>
      <c r="K85" s="142"/>
      <c r="L85" s="162"/>
      <c r="M85" s="203"/>
    </row>
    <row r="86" s="212" customFormat="1" ht="14.1" customHeight="1">
      <c r="A86" s="47" t="s">
        <v>239</v>
      </c>
      <c r="B86" s="84"/>
      <c r="C86" s="114">
        <v>45</v>
      </c>
      <c r="D86" s="133"/>
      <c r="E86" s="142"/>
      <c r="F86" s="162"/>
      <c r="G86" s="142"/>
      <c r="H86" s="142"/>
      <c r="I86" s="142"/>
      <c r="J86" s="139"/>
      <c r="K86" s="142"/>
      <c r="L86" s="162"/>
      <c r="M86" s="203"/>
    </row>
    <row r="87" s="212" customFormat="1" ht="14.1" customHeight="1">
      <c r="A87" s="47" t="s">
        <v>240</v>
      </c>
      <c r="B87" s="84"/>
      <c r="C87" s="114">
        <v>56.25</v>
      </c>
      <c r="D87" s="133"/>
      <c r="E87" s="142"/>
      <c r="F87" s="162"/>
      <c r="G87" s="142"/>
      <c r="H87" s="142"/>
      <c r="I87" s="142"/>
      <c r="J87" s="139"/>
      <c r="K87" s="142"/>
      <c r="L87" s="162"/>
      <c r="M87" s="203"/>
    </row>
    <row r="88" s="212" customFormat="1" ht="14.1" customHeight="1">
      <c r="A88" s="47" t="s">
        <v>241</v>
      </c>
      <c r="B88" s="84"/>
      <c r="C88" s="114">
        <v>60</v>
      </c>
      <c r="D88" s="133"/>
      <c r="E88" s="142"/>
      <c r="F88" s="162"/>
      <c r="G88" s="142"/>
      <c r="H88" s="142"/>
      <c r="I88" s="142"/>
      <c r="J88" s="139"/>
      <c r="K88" s="142"/>
      <c r="L88" s="162"/>
      <c r="M88" s="203"/>
    </row>
    <row r="89" s="212" customFormat="1" ht="14.1" customHeight="1">
      <c r="A89" s="45" t="s">
        <v>242</v>
      </c>
      <c r="B89" s="84"/>
      <c r="C89" s="112">
        <v>75</v>
      </c>
      <c r="D89" s="133"/>
      <c r="E89" s="142"/>
      <c r="F89" s="162"/>
      <c r="G89" s="142"/>
      <c r="H89" s="142"/>
      <c r="I89" s="142"/>
      <c r="J89" s="139"/>
      <c r="K89" s="142"/>
      <c r="L89" s="162"/>
      <c r="M89" s="203"/>
    </row>
    <row r="90" s="212" customFormat="1" ht="14.1" customHeight="1">
      <c r="A90" s="47" t="s">
        <v>243</v>
      </c>
      <c r="B90" s="84"/>
      <c r="C90" s="114">
        <v>93.75</v>
      </c>
      <c r="D90" s="133"/>
      <c r="E90" s="142"/>
      <c r="F90" s="162"/>
      <c r="G90" s="142"/>
      <c r="H90" s="142"/>
      <c r="I90" s="142"/>
      <c r="J90" s="139"/>
      <c r="K90" s="142"/>
      <c r="L90" s="162"/>
      <c r="M90" s="203"/>
    </row>
    <row r="91" s="212" customFormat="1" ht="14.1" customHeight="1">
      <c r="A91" s="47" t="s">
        <v>244</v>
      </c>
      <c r="B91" s="84"/>
      <c r="C91" s="114">
        <v>105</v>
      </c>
      <c r="D91" s="133"/>
      <c r="E91" s="142"/>
      <c r="F91" s="162"/>
      <c r="G91" s="142"/>
      <c r="H91" s="142"/>
      <c r="I91" s="142"/>
      <c r="J91" s="139"/>
      <c r="K91" s="142"/>
      <c r="L91" s="162"/>
      <c r="M91" s="203"/>
    </row>
    <row r="92" s="212" customFormat="1" ht="14.1" customHeight="1">
      <c r="A92" s="51" t="s">
        <v>245</v>
      </c>
      <c r="B92" s="85"/>
      <c r="C92" s="115">
        <v>150</v>
      </c>
      <c r="D92" s="134"/>
      <c r="E92" s="143"/>
      <c r="F92" s="163"/>
      <c r="G92" s="143"/>
      <c r="H92" s="143"/>
      <c r="I92" s="143"/>
      <c r="J92" s="185"/>
      <c r="K92" s="143"/>
      <c r="L92" s="163"/>
      <c r="M92" s="204"/>
    </row>
    <row r="93" s="212" customFormat="1" ht="14.1" customHeight="1">
      <c r="A93" s="47" t="s">
        <v>246</v>
      </c>
      <c r="B93" s="93" t="s">
        <v>328</v>
      </c>
      <c r="C93" s="114">
        <v>70</v>
      </c>
      <c r="D93" s="132"/>
      <c r="E93" s="141"/>
      <c r="F93" s="164"/>
      <c r="G93" s="141"/>
      <c r="H93" s="141"/>
      <c r="I93" s="141"/>
      <c r="J93" s="138"/>
      <c r="K93" s="141"/>
      <c r="L93" s="164"/>
      <c r="M93" s="205"/>
    </row>
    <row r="94" s="212" customFormat="1" ht="14.1" customHeight="1">
      <c r="A94" s="47" t="s">
        <v>247</v>
      </c>
      <c r="B94" s="94"/>
      <c r="C94" s="114">
        <v>90</v>
      </c>
      <c r="D94" s="133"/>
      <c r="E94" s="142"/>
      <c r="F94" s="162"/>
      <c r="G94" s="142"/>
      <c r="H94" s="142"/>
      <c r="I94" s="142"/>
      <c r="J94" s="139"/>
      <c r="K94" s="142"/>
      <c r="L94" s="162"/>
      <c r="M94" s="203"/>
    </row>
    <row r="95" s="212" customFormat="1" ht="14.1" customHeight="1">
      <c r="A95" s="47" t="s">
        <v>248</v>
      </c>
      <c r="B95" s="94"/>
      <c r="C95" s="114">
        <v>110</v>
      </c>
      <c r="D95" s="133"/>
      <c r="E95" s="142"/>
      <c r="F95" s="162"/>
      <c r="G95" s="142"/>
      <c r="H95" s="142"/>
      <c r="I95" s="142"/>
      <c r="J95" s="139"/>
      <c r="K95" s="142"/>
      <c r="L95" s="162"/>
      <c r="M95" s="203"/>
    </row>
    <row r="96" s="212" customFormat="1" ht="14.1" customHeight="1">
      <c r="A96" s="47" t="s">
        <v>249</v>
      </c>
      <c r="B96" s="96"/>
      <c r="C96" s="114">
        <v>112.5</v>
      </c>
      <c r="D96" s="133"/>
      <c r="E96" s="142"/>
      <c r="F96" s="162"/>
      <c r="G96" s="142"/>
      <c r="H96" s="142"/>
      <c r="I96" s="142"/>
      <c r="J96" s="139"/>
      <c r="K96" s="142"/>
      <c r="L96" s="162"/>
      <c r="M96" s="203"/>
    </row>
    <row r="97" s="212" customFormat="1" ht="14.1" customHeight="1">
      <c r="A97" s="51" t="s">
        <v>250</v>
      </c>
      <c r="B97" s="95"/>
      <c r="C97" s="115">
        <v>150</v>
      </c>
      <c r="D97" s="134"/>
      <c r="E97" s="143"/>
      <c r="F97" s="163"/>
      <c r="G97" s="143"/>
      <c r="H97" s="143"/>
      <c r="I97" s="143"/>
      <c r="J97" s="185"/>
      <c r="K97" s="143"/>
      <c r="L97" s="163"/>
      <c r="M97" s="204"/>
    </row>
    <row r="98" s="212" customFormat="1" ht="14.1" customHeight="1">
      <c r="A98" s="56" t="s">
        <v>251</v>
      </c>
      <c r="B98" s="91" t="s">
        <v>329</v>
      </c>
      <c r="C98" s="106">
        <v>60</v>
      </c>
      <c r="D98" s="135"/>
      <c r="E98" s="141"/>
      <c r="F98" s="164"/>
      <c r="G98" s="141"/>
      <c r="H98" s="141"/>
      <c r="I98" s="141"/>
      <c r="J98" s="138"/>
      <c r="K98" s="141"/>
      <c r="L98" s="164"/>
      <c r="M98" s="205"/>
    </row>
    <row r="99" s="212" customFormat="1" ht="14.1" customHeight="1">
      <c r="A99" s="47" t="s">
        <v>252</v>
      </c>
      <c r="B99" s="91" t="s">
        <v>330</v>
      </c>
      <c r="C99" s="114">
        <v>100</v>
      </c>
      <c r="D99" s="132"/>
      <c r="E99" s="141"/>
      <c r="F99" s="164"/>
      <c r="G99" s="141"/>
      <c r="H99" s="141"/>
      <c r="I99" s="141"/>
      <c r="J99" s="138"/>
      <c r="K99" s="141"/>
      <c r="L99" s="164"/>
      <c r="M99" s="205"/>
    </row>
    <row r="100" s="212" customFormat="1" ht="14.1" customHeight="1">
      <c r="A100" s="51" t="s">
        <v>253</v>
      </c>
      <c r="B100" s="74"/>
      <c r="C100" s="115">
        <v>150</v>
      </c>
      <c r="D100" s="134"/>
      <c r="E100" s="143"/>
      <c r="F100" s="163"/>
      <c r="G100" s="143"/>
      <c r="H100" s="143"/>
      <c r="I100" s="143"/>
      <c r="J100" s="185"/>
      <c r="K100" s="143"/>
      <c r="L100" s="163"/>
      <c r="M100" s="204"/>
    </row>
    <row r="101" s="212" customFormat="1" ht="14.1" customHeight="1">
      <c r="A101" s="47" t="s">
        <v>254</v>
      </c>
      <c r="B101" s="91" t="s">
        <v>331</v>
      </c>
      <c r="C101" s="114">
        <v>100</v>
      </c>
      <c r="D101" s="132"/>
      <c r="E101" s="141"/>
      <c r="F101" s="164"/>
      <c r="G101" s="141"/>
      <c r="H101" s="141"/>
      <c r="I101" s="141"/>
      <c r="J101" s="138"/>
      <c r="K101" s="141"/>
      <c r="L101" s="164"/>
      <c r="M101" s="205"/>
    </row>
    <row r="102" s="212" customFormat="1" ht="14.1" customHeight="1">
      <c r="A102" s="47" t="s">
        <v>255</v>
      </c>
      <c r="B102" s="92"/>
      <c r="C102" s="114">
        <v>125</v>
      </c>
      <c r="D102" s="135"/>
      <c r="E102" s="142"/>
      <c r="F102" s="162"/>
      <c r="G102" s="142"/>
      <c r="H102" s="142"/>
      <c r="I102" s="142"/>
      <c r="J102" s="139"/>
      <c r="K102" s="142"/>
      <c r="L102" s="162"/>
      <c r="M102" s="203"/>
    </row>
    <row r="103" s="212" customFormat="1" ht="14.1" customHeight="1">
      <c r="A103" s="51" t="s">
        <v>256</v>
      </c>
      <c r="B103" s="74"/>
      <c r="C103" s="115">
        <v>150</v>
      </c>
      <c r="D103" s="134"/>
      <c r="E103" s="143"/>
      <c r="F103" s="163"/>
      <c r="G103" s="143"/>
      <c r="H103" s="143"/>
      <c r="I103" s="143"/>
      <c r="J103" s="185"/>
      <c r="K103" s="143"/>
      <c r="L103" s="163"/>
      <c r="M103" s="204"/>
    </row>
    <row r="104" ht="14.1" customHeight="1">
      <c r="A104" s="57" t="s">
        <v>257</v>
      </c>
      <c r="B104" s="83" t="s">
        <v>332</v>
      </c>
      <c r="C104" s="116">
        <v>50</v>
      </c>
      <c r="D104" s="138"/>
      <c r="E104" s="151"/>
      <c r="F104" s="164"/>
      <c r="G104" s="151"/>
      <c r="H104" s="151"/>
      <c r="I104" s="151"/>
      <c r="J104" s="138"/>
      <c r="K104" s="151"/>
      <c r="L104" s="164"/>
      <c r="M104" s="205"/>
    </row>
    <row r="105" ht="14.1" customHeight="1">
      <c r="A105" s="58" t="s">
        <v>258</v>
      </c>
      <c r="B105" s="84"/>
      <c r="C105" s="117">
        <v>100</v>
      </c>
      <c r="D105" s="139"/>
      <c r="E105" s="152"/>
      <c r="F105" s="162"/>
      <c r="G105" s="152"/>
      <c r="H105" s="152"/>
      <c r="I105" s="152"/>
      <c r="J105" s="139"/>
      <c r="K105" s="152"/>
      <c r="L105" s="162"/>
      <c r="M105" s="203"/>
    </row>
    <row r="106" ht="14.1" customHeight="1">
      <c r="A106" s="48" t="s">
        <v>259</v>
      </c>
      <c r="B106" s="85"/>
      <c r="C106" s="109">
        <v>150</v>
      </c>
      <c r="D106" s="134"/>
      <c r="E106" s="143"/>
      <c r="F106" s="163"/>
      <c r="G106" s="143"/>
      <c r="H106" s="143"/>
      <c r="I106" s="143"/>
      <c r="J106" s="185"/>
      <c r="K106" s="143"/>
      <c r="L106" s="163"/>
      <c r="M106" s="204"/>
    </row>
    <row r="107" ht="14.1" customHeight="1">
      <c r="A107" s="59" t="s">
        <v>260</v>
      </c>
      <c r="B107" s="97" t="s">
        <v>333</v>
      </c>
      <c r="C107" s="118">
        <v>20</v>
      </c>
      <c r="D107" s="140"/>
      <c r="E107" s="153"/>
      <c r="F107" s="166"/>
      <c r="G107" s="153"/>
      <c r="H107" s="153"/>
      <c r="I107" s="153"/>
      <c r="J107" s="140"/>
      <c r="K107" s="153"/>
      <c r="L107" s="166"/>
      <c r="M107" s="207"/>
    </row>
    <row r="108" ht="14.1" customHeight="1">
      <c r="A108" s="59" t="s">
        <v>261</v>
      </c>
      <c r="B108" s="98" t="s">
        <v>334</v>
      </c>
      <c r="C108" s="118">
        <v>10</v>
      </c>
      <c r="D108" s="140"/>
      <c r="E108" s="153"/>
      <c r="F108" s="166"/>
      <c r="G108" s="153"/>
      <c r="H108" s="153"/>
      <c r="I108" s="153"/>
      <c r="J108" s="140"/>
      <c r="K108" s="153"/>
      <c r="L108" s="166"/>
      <c r="M108" s="207"/>
    </row>
    <row r="109" ht="30" customHeight="1">
      <c r="A109" s="59" t="s">
        <v>262</v>
      </c>
      <c r="B109" s="98" t="s">
        <v>335</v>
      </c>
      <c r="C109" s="118">
        <v>10</v>
      </c>
      <c r="D109" s="140"/>
      <c r="E109" s="153"/>
      <c r="F109" s="166"/>
      <c r="G109" s="153"/>
      <c r="H109" s="153"/>
      <c r="I109" s="153"/>
      <c r="J109" s="140"/>
      <c r="K109" s="153"/>
      <c r="L109" s="166"/>
      <c r="M109" s="207"/>
    </row>
    <row r="110" ht="30" customHeight="1">
      <c r="A110" s="49" t="s">
        <v>263</v>
      </c>
      <c r="B110" s="91" t="s">
        <v>336</v>
      </c>
      <c r="C110" s="111">
        <v>100</v>
      </c>
      <c r="D110" s="132"/>
      <c r="E110" s="141"/>
      <c r="F110" s="164"/>
      <c r="G110" s="141"/>
      <c r="H110" s="141"/>
      <c r="I110" s="141"/>
      <c r="J110" s="138"/>
      <c r="K110" s="141"/>
      <c r="L110" s="164"/>
      <c r="M110" s="205"/>
      <c r="N110" s="212"/>
    </row>
    <row r="111" s="212" customFormat="1" ht="14.1" customHeight="1">
      <c r="A111" s="60" t="s">
        <v>264</v>
      </c>
      <c r="B111" s="92"/>
      <c r="C111" s="112">
        <v>130</v>
      </c>
      <c r="D111" s="133"/>
      <c r="E111" s="142"/>
      <c r="F111" s="162"/>
      <c r="G111" s="142"/>
      <c r="H111" s="142"/>
      <c r="I111" s="142"/>
      <c r="J111" s="139"/>
      <c r="K111" s="142"/>
      <c r="L111" s="162"/>
      <c r="M111" s="203"/>
    </row>
    <row r="112" s="212" customFormat="1" ht="14.1" customHeight="1">
      <c r="A112" s="54" t="s">
        <v>265</v>
      </c>
      <c r="B112" s="92"/>
      <c r="C112" s="119">
        <v>160</v>
      </c>
      <c r="D112" s="133"/>
      <c r="E112" s="142"/>
      <c r="F112" s="162"/>
      <c r="G112" s="142"/>
      <c r="H112" s="142"/>
      <c r="I112" s="142"/>
      <c r="J112" s="139"/>
      <c r="K112" s="142"/>
      <c r="L112" s="162"/>
      <c r="M112" s="203"/>
    </row>
    <row r="113" s="212" customFormat="1" ht="14.1" customHeight="1">
      <c r="A113" s="54" t="s">
        <v>266</v>
      </c>
      <c r="B113" s="92"/>
      <c r="C113" s="112">
        <v>190</v>
      </c>
      <c r="D113" s="133"/>
      <c r="E113" s="142"/>
      <c r="F113" s="162"/>
      <c r="G113" s="142"/>
      <c r="H113" s="142"/>
      <c r="I113" s="142"/>
      <c r="J113" s="139"/>
      <c r="K113" s="142"/>
      <c r="L113" s="162"/>
      <c r="M113" s="203"/>
    </row>
    <row r="114" s="212" customFormat="1" ht="14.1" customHeight="1">
      <c r="A114" s="54" t="s">
        <v>267</v>
      </c>
      <c r="B114" s="92"/>
      <c r="C114" s="112">
        <v>220</v>
      </c>
      <c r="D114" s="133"/>
      <c r="E114" s="142"/>
      <c r="F114" s="162"/>
      <c r="G114" s="142"/>
      <c r="H114" s="142"/>
      <c r="I114" s="142"/>
      <c r="J114" s="139"/>
      <c r="K114" s="142"/>
      <c r="L114" s="162"/>
      <c r="M114" s="203"/>
    </row>
    <row r="115" s="212" customFormat="1" ht="14.1" customHeight="1">
      <c r="A115" s="60" t="s">
        <v>268</v>
      </c>
      <c r="B115" s="92"/>
      <c r="C115" s="112">
        <v>250</v>
      </c>
      <c r="D115" s="133"/>
      <c r="E115" s="142"/>
      <c r="F115" s="162"/>
      <c r="G115" s="142"/>
      <c r="H115" s="142"/>
      <c r="I115" s="142"/>
      <c r="J115" s="139"/>
      <c r="K115" s="142"/>
      <c r="L115" s="162"/>
      <c r="M115" s="203"/>
    </row>
    <row r="116" s="212" customFormat="1" ht="14.1" customHeight="1">
      <c r="A116" s="54" t="s">
        <v>269</v>
      </c>
      <c r="B116" s="92"/>
      <c r="C116" s="112">
        <v>280</v>
      </c>
      <c r="D116" s="133"/>
      <c r="E116" s="142"/>
      <c r="F116" s="162"/>
      <c r="G116" s="142"/>
      <c r="H116" s="142"/>
      <c r="I116" s="142"/>
      <c r="J116" s="139"/>
      <c r="K116" s="142"/>
      <c r="L116" s="162"/>
      <c r="M116" s="203"/>
    </row>
    <row r="117" s="212" customFormat="1" ht="14.1" customHeight="1">
      <c r="A117" s="60" t="s">
        <v>270</v>
      </c>
      <c r="B117" s="92"/>
      <c r="C117" s="112">
        <v>340</v>
      </c>
      <c r="D117" s="133"/>
      <c r="E117" s="142"/>
      <c r="F117" s="162"/>
      <c r="G117" s="142"/>
      <c r="H117" s="142"/>
      <c r="I117" s="142"/>
      <c r="J117" s="139"/>
      <c r="K117" s="142"/>
      <c r="L117" s="162"/>
      <c r="M117" s="203"/>
    </row>
    <row r="118" s="212" customFormat="1" ht="14.1" customHeight="1">
      <c r="A118" s="51" t="s">
        <v>271</v>
      </c>
      <c r="B118" s="74"/>
      <c r="C118" s="113">
        <v>400</v>
      </c>
      <c r="D118" s="134"/>
      <c r="E118" s="148"/>
      <c r="F118" s="167"/>
      <c r="G118" s="148"/>
      <c r="H118" s="148"/>
      <c r="I118" s="148"/>
      <c r="J118" s="187"/>
      <c r="K118" s="148"/>
      <c r="L118" s="167"/>
      <c r="M118" s="208"/>
    </row>
    <row r="119" s="212" customFormat="1" ht="14.1" customHeight="1">
      <c r="A119" s="56" t="s">
        <v>272</v>
      </c>
      <c r="B119" s="75" t="s">
        <v>337</v>
      </c>
      <c r="C119" s="106">
        <v>1250</v>
      </c>
      <c r="D119" s="131"/>
      <c r="E119" s="149"/>
      <c r="F119" s="166"/>
      <c r="G119" s="149"/>
      <c r="H119" s="149"/>
      <c r="I119" s="149"/>
      <c r="J119" s="140"/>
      <c r="K119" s="149"/>
      <c r="L119" s="166"/>
      <c r="M119" s="207"/>
    </row>
    <row r="120" s="212" customFormat="1" ht="14.1" customHeight="1">
      <c r="A120" s="47" t="s">
        <v>273</v>
      </c>
      <c r="B120" s="91" t="s">
        <v>338</v>
      </c>
      <c r="C120" s="114">
        <v>150</v>
      </c>
      <c r="D120" s="132"/>
      <c r="E120" s="141"/>
      <c r="F120" s="164"/>
      <c r="G120" s="141"/>
      <c r="H120" s="141"/>
      <c r="I120" s="141"/>
      <c r="J120" s="138"/>
      <c r="K120" s="141"/>
      <c r="L120" s="164"/>
      <c r="M120" s="205"/>
    </row>
    <row r="121" s="212" customFormat="1" ht="14.1" customHeight="1">
      <c r="A121" s="51" t="s">
        <v>274</v>
      </c>
      <c r="B121" s="74"/>
      <c r="C121" s="115">
        <v>250</v>
      </c>
      <c r="D121" s="134"/>
      <c r="E121" s="143"/>
      <c r="F121" s="163"/>
      <c r="G121" s="143"/>
      <c r="H121" s="143"/>
      <c r="I121" s="143"/>
      <c r="J121" s="185"/>
      <c r="K121" s="143"/>
      <c r="L121" s="163"/>
      <c r="M121" s="204"/>
    </row>
    <row r="122" s="212" customFormat="1" ht="14.1" customHeight="1">
      <c r="A122" s="47" t="s">
        <v>275</v>
      </c>
      <c r="B122" s="83" t="s">
        <v>339</v>
      </c>
      <c r="C122" s="114">
        <v>30</v>
      </c>
      <c r="D122" s="132"/>
      <c r="E122" s="141"/>
      <c r="F122" s="164"/>
      <c r="G122" s="141"/>
      <c r="H122" s="141"/>
      <c r="I122" s="141"/>
      <c r="J122" s="138"/>
      <c r="K122" s="141"/>
      <c r="L122" s="164"/>
      <c r="M122" s="205"/>
    </row>
    <row r="123" s="212" customFormat="1" ht="14.1" customHeight="1">
      <c r="A123" s="47" t="s">
        <v>276</v>
      </c>
      <c r="B123" s="84"/>
      <c r="C123" s="114">
        <f>25*1.5</f>
        <v>37.5</v>
      </c>
      <c r="D123" s="133"/>
      <c r="E123" s="142"/>
      <c r="F123" s="162"/>
      <c r="G123" s="142"/>
      <c r="H123" s="142"/>
      <c r="I123" s="142"/>
      <c r="J123" s="139"/>
      <c r="K123" s="142"/>
      <c r="L123" s="162"/>
      <c r="M123" s="203"/>
    </row>
    <row r="124" s="212" customFormat="1" ht="14.1" customHeight="1">
      <c r="A124" s="47" t="s">
        <v>277</v>
      </c>
      <c r="B124" s="84"/>
      <c r="C124" s="114">
        <v>45</v>
      </c>
      <c r="D124" s="133"/>
      <c r="E124" s="142"/>
      <c r="F124" s="162"/>
      <c r="G124" s="142"/>
      <c r="H124" s="142"/>
      <c r="I124" s="142"/>
      <c r="J124" s="139"/>
      <c r="K124" s="142"/>
      <c r="L124" s="162"/>
      <c r="M124" s="203"/>
    </row>
    <row r="125" s="212" customFormat="1" ht="14.1" customHeight="1">
      <c r="A125" s="47" t="s">
        <v>278</v>
      </c>
      <c r="B125" s="84"/>
      <c r="C125" s="114">
        <v>46.875</v>
      </c>
      <c r="D125" s="133"/>
      <c r="E125" s="142"/>
      <c r="F125" s="162"/>
      <c r="G125" s="142"/>
      <c r="H125" s="142"/>
      <c r="I125" s="142"/>
      <c r="J125" s="139"/>
      <c r="K125" s="142"/>
      <c r="L125" s="162"/>
      <c r="M125" s="203"/>
    </row>
    <row r="126" s="212" customFormat="1" ht="14.1" customHeight="1">
      <c r="A126" s="47" t="s">
        <v>279</v>
      </c>
      <c r="B126" s="84"/>
      <c r="C126" s="114">
        <f>35*1.5</f>
        <v>52.5</v>
      </c>
      <c r="D126" s="133"/>
      <c r="E126" s="142"/>
      <c r="F126" s="162"/>
      <c r="G126" s="142"/>
      <c r="H126" s="142"/>
      <c r="I126" s="142"/>
      <c r="J126" s="139"/>
      <c r="K126" s="142"/>
      <c r="L126" s="162"/>
      <c r="M126" s="203"/>
    </row>
    <row r="127" s="212" customFormat="1" ht="14.1" customHeight="1">
      <c r="A127" s="47" t="s">
        <v>280</v>
      </c>
      <c r="B127" s="84"/>
      <c r="C127" s="114">
        <v>56.25</v>
      </c>
      <c r="D127" s="133"/>
      <c r="E127" s="142"/>
      <c r="F127" s="162"/>
      <c r="G127" s="142"/>
      <c r="H127" s="142"/>
      <c r="I127" s="142"/>
      <c r="J127" s="139"/>
      <c r="K127" s="142"/>
      <c r="L127" s="162"/>
      <c r="M127" s="203"/>
    </row>
    <row r="128" s="212" customFormat="1" ht="14.1" customHeight="1">
      <c r="A128" s="45" t="s">
        <v>281</v>
      </c>
      <c r="B128" s="84"/>
      <c r="C128" s="112">
        <v>60</v>
      </c>
      <c r="D128" s="133"/>
      <c r="E128" s="142"/>
      <c r="F128" s="162"/>
      <c r="G128" s="142"/>
      <c r="H128" s="142"/>
      <c r="I128" s="142"/>
      <c r="J128" s="139"/>
      <c r="K128" s="142"/>
      <c r="L128" s="162"/>
      <c r="M128" s="203"/>
    </row>
    <row r="129" s="212" customFormat="1" ht="14.1" customHeight="1">
      <c r="A129" s="45" t="s">
        <v>282</v>
      </c>
      <c r="B129" s="84"/>
      <c r="C129" s="112">
        <v>65.625</v>
      </c>
      <c r="D129" s="133"/>
      <c r="E129" s="142"/>
      <c r="F129" s="162"/>
      <c r="G129" s="142"/>
      <c r="H129" s="142"/>
      <c r="I129" s="142"/>
      <c r="J129" s="139"/>
      <c r="K129" s="142"/>
      <c r="L129" s="162"/>
      <c r="M129" s="203"/>
    </row>
    <row r="130" s="212" customFormat="1" ht="14.1" customHeight="1">
      <c r="A130" s="47" t="s">
        <v>283</v>
      </c>
      <c r="B130" s="84"/>
      <c r="C130" s="114">
        <f>45*1.5</f>
        <v>67.5</v>
      </c>
      <c r="D130" s="133"/>
      <c r="E130" s="142"/>
      <c r="F130" s="162"/>
      <c r="G130" s="142"/>
      <c r="H130" s="142"/>
      <c r="I130" s="142"/>
      <c r="J130" s="139"/>
      <c r="K130" s="142"/>
      <c r="L130" s="162"/>
      <c r="M130" s="203"/>
    </row>
    <row r="131" s="212" customFormat="1" ht="14.1" customHeight="1">
      <c r="A131" s="47" t="s">
        <v>284</v>
      </c>
      <c r="B131" s="84"/>
      <c r="C131" s="114">
        <v>75</v>
      </c>
      <c r="D131" s="133"/>
      <c r="E131" s="142"/>
      <c r="F131" s="162"/>
      <c r="G131" s="142"/>
      <c r="H131" s="142"/>
      <c r="I131" s="142"/>
      <c r="J131" s="139"/>
      <c r="K131" s="142"/>
      <c r="L131" s="162"/>
      <c r="M131" s="203"/>
    </row>
    <row r="132" s="212" customFormat="1" ht="14.1" customHeight="1">
      <c r="A132" s="47" t="s">
        <v>285</v>
      </c>
      <c r="B132" s="84"/>
      <c r="C132" s="114">
        <v>84.375</v>
      </c>
      <c r="D132" s="133"/>
      <c r="E132" s="142"/>
      <c r="F132" s="162"/>
      <c r="G132" s="142"/>
      <c r="H132" s="142"/>
      <c r="I132" s="142"/>
      <c r="J132" s="139"/>
      <c r="K132" s="142"/>
      <c r="L132" s="162"/>
      <c r="M132" s="203"/>
    </row>
    <row r="133" s="212" customFormat="1" ht="14.1" customHeight="1">
      <c r="A133" s="47" t="s">
        <v>286</v>
      </c>
      <c r="B133" s="84"/>
      <c r="C133" s="114">
        <v>90</v>
      </c>
      <c r="D133" s="133"/>
      <c r="E133" s="142"/>
      <c r="F133" s="162"/>
      <c r="G133" s="142"/>
      <c r="H133" s="142"/>
      <c r="I133" s="142"/>
      <c r="J133" s="139"/>
      <c r="K133" s="142"/>
      <c r="L133" s="162"/>
      <c r="M133" s="203"/>
    </row>
    <row r="134" s="212" customFormat="1" ht="14.1" customHeight="1">
      <c r="A134" s="47" t="s">
        <v>287</v>
      </c>
      <c r="B134" s="84"/>
      <c r="C134" s="114">
        <v>93.75</v>
      </c>
      <c r="D134" s="133"/>
      <c r="E134" s="142"/>
      <c r="F134" s="162"/>
      <c r="G134" s="142"/>
      <c r="H134" s="142"/>
      <c r="I134" s="142"/>
      <c r="J134" s="139"/>
      <c r="K134" s="142"/>
      <c r="L134" s="162"/>
      <c r="M134" s="203"/>
    </row>
    <row r="135" s="212" customFormat="1" ht="14.1" customHeight="1">
      <c r="A135" s="45" t="s">
        <v>288</v>
      </c>
      <c r="B135" s="84"/>
      <c r="C135" s="112">
        <v>105</v>
      </c>
      <c r="D135" s="133"/>
      <c r="E135" s="142"/>
      <c r="F135" s="162"/>
      <c r="G135" s="142"/>
      <c r="H135" s="142"/>
      <c r="I135" s="142"/>
      <c r="J135" s="139"/>
      <c r="K135" s="142"/>
      <c r="L135" s="162"/>
      <c r="M135" s="203"/>
    </row>
    <row r="136" s="212" customFormat="1" ht="14.1" customHeight="1">
      <c r="A136" s="48" t="s">
        <v>289</v>
      </c>
      <c r="B136" s="84"/>
      <c r="C136" s="120">
        <f>75*1.5</f>
        <v>112.5</v>
      </c>
      <c r="D136" s="133"/>
      <c r="E136" s="142"/>
      <c r="F136" s="162"/>
      <c r="G136" s="142"/>
      <c r="H136" s="142"/>
      <c r="I136" s="142"/>
      <c r="J136" s="139"/>
      <c r="K136" s="142"/>
      <c r="L136" s="162"/>
      <c r="M136" s="203"/>
    </row>
    <row r="137" s="212" customFormat="1" ht="14.1" customHeight="1">
      <c r="A137" s="48" t="s">
        <v>290</v>
      </c>
      <c r="B137" s="84"/>
      <c r="C137" s="120">
        <v>140.625</v>
      </c>
      <c r="D137" s="133"/>
      <c r="E137" s="142"/>
      <c r="F137" s="162"/>
      <c r="G137" s="142"/>
      <c r="H137" s="142"/>
      <c r="I137" s="142"/>
      <c r="J137" s="139"/>
      <c r="K137" s="142"/>
      <c r="L137" s="162"/>
      <c r="M137" s="203"/>
    </row>
    <row r="138" s="212" customFormat="1" ht="14.1" customHeight="1">
      <c r="A138" s="51" t="s">
        <v>291</v>
      </c>
      <c r="B138" s="85"/>
      <c r="C138" s="115">
        <v>150</v>
      </c>
      <c r="D138" s="134"/>
      <c r="E138" s="143"/>
      <c r="F138" s="163"/>
      <c r="G138" s="143"/>
      <c r="H138" s="143"/>
      <c r="I138" s="143"/>
      <c r="J138" s="185"/>
      <c r="K138" s="143"/>
      <c r="L138" s="163"/>
      <c r="M138" s="204"/>
    </row>
    <row r="139" ht="14.1" customHeight="1">
      <c r="A139" s="61" t="s">
        <v>140</v>
      </c>
      <c r="B139" s="99" t="s">
        <v>340</v>
      </c>
      <c r="C139" s="106">
        <v>100</v>
      </c>
      <c r="D139" s="131"/>
      <c r="E139" s="149"/>
      <c r="F139" s="166"/>
      <c r="G139" s="149"/>
      <c r="H139" s="149"/>
      <c r="I139" s="149"/>
      <c r="J139" s="140"/>
      <c r="K139" s="149"/>
      <c r="L139" s="166"/>
      <c r="M139" s="207"/>
    </row>
    <row r="140" ht="14.1" customHeight="1">
      <c r="A140" s="62" t="s">
        <v>292</v>
      </c>
      <c r="B140" s="93" t="s">
        <v>341</v>
      </c>
      <c r="C140" s="121" t="s">
        <v>350</v>
      </c>
      <c r="D140" s="132"/>
      <c r="E140" s="141"/>
      <c r="F140" s="164"/>
      <c r="G140" s="141"/>
      <c r="H140" s="141"/>
      <c r="I140" s="141"/>
      <c r="J140" s="138"/>
      <c r="K140" s="141"/>
      <c r="L140" s="159"/>
      <c r="M140" s="200"/>
    </row>
    <row r="141" ht="14.1" customHeight="1">
      <c r="A141" s="45" t="s">
        <v>293</v>
      </c>
      <c r="B141" s="94"/>
      <c r="C141" s="122" t="s">
        <v>351</v>
      </c>
      <c r="D141" s="133"/>
      <c r="E141" s="142"/>
      <c r="F141" s="162"/>
      <c r="G141" s="142"/>
      <c r="H141" s="142"/>
      <c r="I141" s="142"/>
      <c r="J141" s="139"/>
      <c r="K141" s="142"/>
      <c r="L141" s="160"/>
      <c r="M141" s="201"/>
    </row>
    <row r="142" ht="14.1" customHeight="1">
      <c r="A142" s="45" t="s">
        <v>294</v>
      </c>
      <c r="B142" s="94"/>
      <c r="C142" s="122" t="s">
        <v>352</v>
      </c>
      <c r="D142" s="133"/>
      <c r="E142" s="142"/>
      <c r="F142" s="162"/>
      <c r="G142" s="142"/>
      <c r="H142" s="142"/>
      <c r="I142" s="142"/>
      <c r="J142" s="139"/>
      <c r="K142" s="142"/>
      <c r="L142" s="160"/>
      <c r="M142" s="201"/>
    </row>
    <row r="143" ht="14.1" customHeight="1">
      <c r="A143" s="45" t="s">
        <v>295</v>
      </c>
      <c r="B143" s="94"/>
      <c r="C143" s="122" t="s">
        <v>353</v>
      </c>
      <c r="D143" s="133"/>
      <c r="E143" s="142"/>
      <c r="F143" s="162"/>
      <c r="G143" s="142"/>
      <c r="H143" s="142"/>
      <c r="I143" s="142"/>
      <c r="J143" s="139"/>
      <c r="K143" s="142"/>
      <c r="L143" s="160"/>
      <c r="M143" s="201"/>
    </row>
    <row r="144" ht="14.1" customHeight="1">
      <c r="A144" s="48" t="s">
        <v>296</v>
      </c>
      <c r="B144" s="95"/>
      <c r="C144" s="123">
        <v>1250</v>
      </c>
      <c r="D144" s="134"/>
      <c r="E144" s="143"/>
      <c r="F144" s="163"/>
      <c r="G144" s="143"/>
      <c r="H144" s="143"/>
      <c r="I144" s="143"/>
      <c r="J144" s="185"/>
      <c r="K144" s="143"/>
      <c r="L144" s="161"/>
      <c r="M144" s="202"/>
    </row>
    <row r="145" ht="14.1" customHeight="1">
      <c r="A145" s="62" t="s">
        <v>297</v>
      </c>
      <c r="B145" s="93" t="s">
        <v>342</v>
      </c>
      <c r="C145" s="121" t="s">
        <v>354</v>
      </c>
      <c r="D145" s="132"/>
      <c r="E145" s="141"/>
      <c r="F145" s="164"/>
      <c r="G145" s="141"/>
      <c r="H145" s="141"/>
      <c r="I145" s="141"/>
      <c r="J145" s="138"/>
      <c r="K145" s="141"/>
      <c r="L145" s="159"/>
      <c r="M145" s="200"/>
    </row>
    <row r="146" ht="14.1" customHeight="1">
      <c r="A146" s="45" t="s">
        <v>298</v>
      </c>
      <c r="B146" s="94"/>
      <c r="C146" s="122" t="s">
        <v>355</v>
      </c>
      <c r="D146" s="133"/>
      <c r="E146" s="142"/>
      <c r="F146" s="162"/>
      <c r="G146" s="142"/>
      <c r="H146" s="142"/>
      <c r="I146" s="142"/>
      <c r="J146" s="139"/>
      <c r="K146" s="142"/>
      <c r="L146" s="160"/>
      <c r="M146" s="201"/>
    </row>
    <row r="147" ht="14.1" customHeight="1">
      <c r="A147" s="45" t="s">
        <v>299</v>
      </c>
      <c r="B147" s="94"/>
      <c r="C147" s="122" t="s">
        <v>356</v>
      </c>
      <c r="D147" s="133"/>
      <c r="E147" s="142"/>
      <c r="F147" s="162"/>
      <c r="G147" s="142"/>
      <c r="H147" s="142"/>
      <c r="I147" s="142"/>
      <c r="J147" s="139"/>
      <c r="K147" s="142"/>
      <c r="L147" s="160"/>
      <c r="M147" s="201"/>
    </row>
    <row r="148" ht="14.1" customHeight="1">
      <c r="A148" s="45" t="s">
        <v>300</v>
      </c>
      <c r="B148" s="94"/>
      <c r="C148" s="122" t="s">
        <v>357</v>
      </c>
      <c r="D148" s="133"/>
      <c r="E148" s="142"/>
      <c r="F148" s="162"/>
      <c r="G148" s="142"/>
      <c r="H148" s="142"/>
      <c r="I148" s="142"/>
      <c r="J148" s="139"/>
      <c r="K148" s="142"/>
      <c r="L148" s="160"/>
      <c r="M148" s="201"/>
    </row>
    <row r="149" ht="14.1" customHeight="1">
      <c r="A149" s="48" t="s">
        <v>301</v>
      </c>
      <c r="B149" s="95"/>
      <c r="C149" s="123">
        <v>1250</v>
      </c>
      <c r="D149" s="134"/>
      <c r="E149" s="143"/>
      <c r="F149" s="163"/>
      <c r="G149" s="143"/>
      <c r="H149" s="143"/>
      <c r="I149" s="143"/>
      <c r="J149" s="185"/>
      <c r="K149" s="143"/>
      <c r="L149" s="161"/>
      <c r="M149" s="202"/>
    </row>
    <row r="150" ht="14.1" customHeight="1">
      <c r="A150" s="44" t="s">
        <v>302</v>
      </c>
      <c r="B150" s="93" t="s">
        <v>343</v>
      </c>
      <c r="C150" s="121" t="s">
        <v>358</v>
      </c>
      <c r="D150" s="132"/>
      <c r="E150" s="141"/>
      <c r="F150" s="164"/>
      <c r="G150" s="141"/>
      <c r="H150" s="141"/>
      <c r="I150" s="141"/>
      <c r="J150" s="138"/>
      <c r="K150" s="141"/>
      <c r="L150" s="159"/>
      <c r="M150" s="200"/>
    </row>
    <row r="151" ht="14.1" customHeight="1">
      <c r="A151" s="45" t="s">
        <v>303</v>
      </c>
      <c r="B151" s="94"/>
      <c r="C151" s="122" t="s">
        <v>359</v>
      </c>
      <c r="D151" s="133"/>
      <c r="E151" s="142"/>
      <c r="F151" s="162"/>
      <c r="G151" s="142"/>
      <c r="H151" s="142"/>
      <c r="I151" s="142"/>
      <c r="J151" s="139"/>
      <c r="K151" s="142"/>
      <c r="L151" s="160"/>
      <c r="M151" s="201"/>
    </row>
    <row r="152" ht="14.1" customHeight="1">
      <c r="A152" s="45" t="s">
        <v>304</v>
      </c>
      <c r="B152" s="94"/>
      <c r="C152" s="122" t="s">
        <v>360</v>
      </c>
      <c r="D152" s="133"/>
      <c r="E152" s="142"/>
      <c r="F152" s="162"/>
      <c r="G152" s="142"/>
      <c r="H152" s="142"/>
      <c r="I152" s="142"/>
      <c r="J152" s="139"/>
      <c r="K152" s="142"/>
      <c r="L152" s="160"/>
      <c r="M152" s="201"/>
    </row>
    <row r="153" ht="14.1" customHeight="1">
      <c r="A153" s="45" t="s">
        <v>305</v>
      </c>
      <c r="B153" s="96"/>
      <c r="C153" s="122" t="s">
        <v>357</v>
      </c>
      <c r="D153" s="133"/>
      <c r="E153" s="142"/>
      <c r="F153" s="162"/>
      <c r="G153" s="142"/>
      <c r="H153" s="142"/>
      <c r="I153" s="142"/>
      <c r="J153" s="139"/>
      <c r="K153" s="142"/>
      <c r="L153" s="160"/>
      <c r="M153" s="201"/>
    </row>
    <row r="154" ht="14.1" customHeight="1">
      <c r="A154" s="48" t="s">
        <v>306</v>
      </c>
      <c r="B154" s="95"/>
      <c r="C154" s="123">
        <v>1250</v>
      </c>
      <c r="D154" s="134"/>
      <c r="E154" s="143"/>
      <c r="F154" s="163"/>
      <c r="G154" s="143"/>
      <c r="H154" s="143"/>
      <c r="I154" s="143"/>
      <c r="J154" s="185"/>
      <c r="K154" s="143"/>
      <c r="L154" s="161"/>
      <c r="M154" s="202"/>
    </row>
    <row r="155" ht="13.5" customHeight="1">
      <c r="A155" s="63" t="s">
        <v>307</v>
      </c>
      <c r="B155" s="100" t="s">
        <v>344</v>
      </c>
      <c r="C155" s="107">
        <v>0</v>
      </c>
      <c r="D155" s="141"/>
      <c r="E155" s="141"/>
      <c r="F155" s="164"/>
      <c r="G155" s="141"/>
      <c r="H155" s="141"/>
      <c r="I155" s="141"/>
      <c r="J155" s="140"/>
      <c r="K155" s="141"/>
      <c r="L155" s="159"/>
      <c r="M155" s="200"/>
    </row>
    <row r="156" ht="14.1" customHeight="1">
      <c r="A156" s="64" t="s">
        <v>308</v>
      </c>
      <c r="B156" s="101"/>
      <c r="C156" s="108">
        <v>2</v>
      </c>
      <c r="D156" s="142"/>
      <c r="E156" s="142"/>
      <c r="F156" s="162"/>
      <c r="G156" s="142"/>
      <c r="H156" s="142"/>
      <c r="I156" s="142"/>
      <c r="J156" s="140"/>
      <c r="K156" s="142"/>
      <c r="L156" s="160"/>
      <c r="M156" s="201"/>
    </row>
    <row r="157" ht="14.1" customHeight="1">
      <c r="A157" s="64" t="s">
        <v>309</v>
      </c>
      <c r="B157" s="101"/>
      <c r="C157" s="108">
        <v>4</v>
      </c>
      <c r="D157" s="142"/>
      <c r="E157" s="142"/>
      <c r="F157" s="162"/>
      <c r="G157" s="142"/>
      <c r="H157" s="142"/>
      <c r="I157" s="142"/>
      <c r="J157" s="140"/>
      <c r="K157" s="142"/>
      <c r="L157" s="160"/>
      <c r="M157" s="201"/>
    </row>
    <row r="158" ht="14.1" customHeight="1" thickBot="1">
      <c r="A158" s="65" t="s">
        <v>310</v>
      </c>
      <c r="B158" s="102"/>
      <c r="C158" s="124">
        <v>20</v>
      </c>
      <c r="D158" s="143"/>
      <c r="E158" s="143"/>
      <c r="F158" s="168"/>
      <c r="G158" s="143"/>
      <c r="H158" s="143"/>
      <c r="I158" s="143"/>
      <c r="J158" s="186"/>
      <c r="K158" s="143"/>
      <c r="L158" s="192"/>
      <c r="M158" s="209"/>
    </row>
    <row r="159" ht="14.1" customHeight="1" thickBot="1">
      <c r="A159" s="66"/>
      <c r="B159" s="103" t="s">
        <v>345</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346</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347</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t="s">
        <v>311</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95"/>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6</v>
      </c>
      <c r="D1" s="25"/>
      <c r="AD1" s="32"/>
      <c r="AE1" s="32"/>
    </row>
    <row r="2">
      <c r="A2" s="21" t="s">
        <v>1</v>
      </c>
      <c r="B2" s="6">
        <v>45930</v>
      </c>
      <c r="D2" s="24" t="s">
        <v>87</v>
      </c>
      <c r="F2" s="24" t="s">
        <v>51</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7</v>
      </c>
      <c r="C4" s="9" t="s">
        <v>12</v>
      </c>
      <c r="D4" s="7" t="s">
        <v>16</v>
      </c>
      <c r="E4" s="7" t="s">
        <v>104</v>
      </c>
      <c r="F4" s="7" t="s">
        <v>46</v>
      </c>
      <c r="G4" s="7" t="s">
        <v>130</v>
      </c>
      <c r="H4" s="26" t="s">
        <v>60</v>
      </c>
      <c r="I4" s="27"/>
      <c r="J4" s="27"/>
      <c r="K4" s="29"/>
      <c r="L4" s="26" t="s">
        <v>63</v>
      </c>
      <c r="M4" s="27"/>
      <c r="N4" s="27"/>
      <c r="O4" s="29"/>
      <c r="P4" s="17" t="s">
        <v>141</v>
      </c>
      <c r="Q4" s="17" t="s">
        <v>142</v>
      </c>
      <c r="R4" s="17" t="s">
        <v>143</v>
      </c>
      <c r="S4" s="17" t="s">
        <v>144</v>
      </c>
      <c r="T4" s="17" t="s">
        <v>145</v>
      </c>
      <c r="U4" s="17" t="s">
        <v>147</v>
      </c>
      <c r="V4" s="3" t="s">
        <v>148</v>
      </c>
      <c r="W4" s="3" t="s">
        <v>77</v>
      </c>
      <c r="X4" s="3" t="s">
        <v>78</v>
      </c>
      <c r="Y4" s="3" t="s">
        <v>150</v>
      </c>
      <c r="Z4" s="3" t="s">
        <v>151</v>
      </c>
      <c r="AA4" s="3" t="s">
        <v>152</v>
      </c>
      <c r="AB4" s="3" t="s">
        <v>153</v>
      </c>
      <c r="AC4" s="3" t="s">
        <v>154</v>
      </c>
      <c r="XFD4"/>
    </row>
    <row r="5" ht="32.45" customHeight="1">
      <c r="A5" s="3"/>
      <c r="B5" s="3"/>
      <c r="C5" s="12"/>
      <c r="D5" s="8"/>
      <c r="E5" s="8"/>
      <c r="F5" s="8"/>
      <c r="G5" s="8"/>
      <c r="H5" s="10" t="s">
        <v>57</v>
      </c>
      <c r="I5" s="12" t="s">
        <v>137</v>
      </c>
      <c r="J5" s="12" t="s">
        <v>138</v>
      </c>
      <c r="K5" s="10" t="s">
        <v>62</v>
      </c>
      <c r="L5" s="10" t="s">
        <v>57</v>
      </c>
      <c r="M5" s="12" t="s">
        <v>137</v>
      </c>
      <c r="N5" s="12" t="s">
        <v>138</v>
      </c>
      <c r="O5" s="10" t="s">
        <v>62</v>
      </c>
      <c r="P5" s="30"/>
      <c r="Q5" s="30"/>
      <c r="R5" s="30"/>
      <c r="S5" s="30"/>
      <c r="T5" s="30"/>
      <c r="U5" s="30"/>
      <c r="V5" s="14"/>
      <c r="W5" s="14"/>
      <c r="X5" s="14"/>
      <c r="Y5" s="14"/>
      <c r="Z5" s="14"/>
      <c r="AA5" s="14"/>
      <c r="AB5" s="14"/>
      <c r="AC5" s="14"/>
      <c r="XFD5"/>
    </row>
    <row r="6">
      <c r="A6" s="23" t="s">
        <v>85</v>
      </c>
      <c r="B6" s="23" t="s">
        <v>11</v>
      </c>
      <c r="C6" s="23" t="s">
        <v>14</v>
      </c>
      <c r="D6" s="23" t="s">
        <v>88</v>
      </c>
      <c r="E6" s="23" t="s">
        <v>105</v>
      </c>
      <c r="F6" s="23" t="s">
        <v>117</v>
      </c>
      <c r="G6" s="23" t="s">
        <v>86</v>
      </c>
      <c r="H6" s="23" t="s">
        <v>133</v>
      </c>
      <c r="I6" s="28">
        <v>5598416817.74024</v>
      </c>
      <c r="J6" s="23" t="s">
        <v>2</v>
      </c>
      <c r="K6" s="28">
        <v>0</v>
      </c>
      <c r="L6" s="23" t="s">
        <v>133</v>
      </c>
      <c r="M6" s="28">
        <v>5598416817.74024</v>
      </c>
      <c r="N6" s="23" t="s">
        <v>2</v>
      </c>
      <c r="O6" s="28">
        <v>0</v>
      </c>
      <c r="P6" s="28">
        <v>5510814601.5</v>
      </c>
      <c r="Q6" s="28">
        <v>75625892.176239997</v>
      </c>
      <c r="R6" s="28">
        <v>11976324.063999999</v>
      </c>
      <c r="S6" s="31">
        <v>0</v>
      </c>
      <c r="T6" s="23" t="s">
        <v>146</v>
      </c>
      <c r="U6" s="23" t="s">
        <v>86</v>
      </c>
      <c r="V6" s="23" t="s">
        <v>149</v>
      </c>
      <c r="W6" s="31" t="s">
        <v>86</v>
      </c>
      <c r="X6" s="31">
        <v>1</v>
      </c>
      <c r="Y6" s="23" t="s">
        <v>86</v>
      </c>
      <c r="Z6" s="23" t="s">
        <v>86</v>
      </c>
      <c r="AA6" s="31" t="s">
        <v>86</v>
      </c>
      <c r="AB6" s="31" t="s">
        <v>86</v>
      </c>
      <c r="AC6" s="23" t="s">
        <v>86</v>
      </c>
    </row>
    <row r="7">
      <c r="A7" s="23" t="s">
        <v>85</v>
      </c>
      <c r="B7" s="23" t="s">
        <v>11</v>
      </c>
      <c r="C7" s="23" t="s">
        <v>14</v>
      </c>
      <c r="D7" s="23" t="s">
        <v>88</v>
      </c>
      <c r="E7" s="23" t="s">
        <v>105</v>
      </c>
      <c r="F7" s="23" t="s">
        <v>117</v>
      </c>
      <c r="G7" s="23" t="s">
        <v>86</v>
      </c>
      <c r="H7" s="23" t="s">
        <v>133</v>
      </c>
      <c r="I7" s="28">
        <v>1473629914.086400032</v>
      </c>
      <c r="J7" s="23" t="s">
        <v>2</v>
      </c>
      <c r="K7" s="28">
        <v>0</v>
      </c>
      <c r="L7" s="23" t="s">
        <v>133</v>
      </c>
      <c r="M7" s="28">
        <v>1473629914.086400032</v>
      </c>
      <c r="N7" s="23" t="s">
        <v>2</v>
      </c>
      <c r="O7" s="28">
        <v>0</v>
      </c>
      <c r="P7" s="28">
        <v>1450609953.005599976</v>
      </c>
      <c r="Q7" s="28">
        <v>15055689.499199999</v>
      </c>
      <c r="R7" s="28">
        <v>7964271.5816</v>
      </c>
      <c r="S7" s="31">
        <v>0</v>
      </c>
      <c r="T7" s="23" t="s">
        <v>146</v>
      </c>
      <c r="U7" s="23" t="s">
        <v>86</v>
      </c>
      <c r="V7" s="23" t="s">
        <v>149</v>
      </c>
      <c r="W7" s="31" t="s">
        <v>86</v>
      </c>
      <c r="X7" s="31">
        <v>1</v>
      </c>
      <c r="Y7" s="23" t="s">
        <v>86</v>
      </c>
      <c r="Z7" s="23" t="s">
        <v>86</v>
      </c>
      <c r="AA7" s="31" t="s">
        <v>86</v>
      </c>
      <c r="AB7" s="31" t="s">
        <v>86</v>
      </c>
      <c r="AC7" s="23" t="s">
        <v>86</v>
      </c>
    </row>
    <row r="8">
      <c r="A8" s="23" t="s">
        <v>85</v>
      </c>
      <c r="B8" s="23" t="s">
        <v>11</v>
      </c>
      <c r="C8" s="23" t="s">
        <v>14</v>
      </c>
      <c r="D8" s="23" t="s">
        <v>88</v>
      </c>
      <c r="E8" s="23" t="s">
        <v>105</v>
      </c>
      <c r="F8" s="23" t="s">
        <v>117</v>
      </c>
      <c r="G8" s="23" t="s">
        <v>86</v>
      </c>
      <c r="H8" s="23" t="s">
        <v>133</v>
      </c>
      <c r="I8" s="28">
        <v>84293741.01072</v>
      </c>
      <c r="J8" s="23" t="s">
        <v>2</v>
      </c>
      <c r="K8" s="28">
        <v>0</v>
      </c>
      <c r="L8" s="23" t="s">
        <v>133</v>
      </c>
      <c r="M8" s="28">
        <v>84293741.01072</v>
      </c>
      <c r="N8" s="23" t="s">
        <v>2</v>
      </c>
      <c r="O8" s="28">
        <v>0</v>
      </c>
      <c r="P8" s="28">
        <v>82977895.799999997</v>
      </c>
      <c r="Q8" s="28">
        <v>746379.21072</v>
      </c>
      <c r="R8" s="28">
        <v>569466</v>
      </c>
      <c r="S8" s="31">
        <v>0</v>
      </c>
      <c r="T8" s="23" t="s">
        <v>146</v>
      </c>
      <c r="U8" s="23" t="s">
        <v>86</v>
      </c>
      <c r="V8" s="23" t="s">
        <v>149</v>
      </c>
      <c r="W8" s="31" t="s">
        <v>86</v>
      </c>
      <c r="X8" s="31">
        <v>1</v>
      </c>
      <c r="Y8" s="23" t="s">
        <v>86</v>
      </c>
      <c r="Z8" s="23" t="s">
        <v>86</v>
      </c>
      <c r="AA8" s="31" t="s">
        <v>86</v>
      </c>
      <c r="AB8" s="31" t="s">
        <v>86</v>
      </c>
      <c r="AC8" s="23" t="s">
        <v>86</v>
      </c>
    </row>
    <row r="9">
      <c r="A9" s="23" t="s">
        <v>85</v>
      </c>
      <c r="B9" s="23" t="s">
        <v>11</v>
      </c>
      <c r="C9" s="23" t="s">
        <v>14</v>
      </c>
      <c r="D9" s="23" t="s">
        <v>88</v>
      </c>
      <c r="E9" s="23" t="s">
        <v>105</v>
      </c>
      <c r="F9" s="23" t="s">
        <v>117</v>
      </c>
      <c r="G9" s="23" t="s">
        <v>86</v>
      </c>
      <c r="H9" s="23" t="s">
        <v>133</v>
      </c>
      <c r="I9" s="28">
        <v>244176322.283200026</v>
      </c>
      <c r="J9" s="23" t="s">
        <v>2</v>
      </c>
      <c r="K9" s="28">
        <v>0</v>
      </c>
      <c r="L9" s="23" t="s">
        <v>133</v>
      </c>
      <c r="M9" s="28">
        <v>244176322.283200026</v>
      </c>
      <c r="N9" s="23" t="s">
        <v>2</v>
      </c>
      <c r="O9" s="28">
        <v>0</v>
      </c>
      <c r="P9" s="28">
        <v>240365317.352800012</v>
      </c>
      <c r="Q9" s="28">
        <v>2078930.544</v>
      </c>
      <c r="R9" s="28">
        <v>1732074.3864</v>
      </c>
      <c r="S9" s="31">
        <v>0</v>
      </c>
      <c r="T9" s="23" t="s">
        <v>146</v>
      </c>
      <c r="U9" s="23" t="s">
        <v>86</v>
      </c>
      <c r="V9" s="23" t="s">
        <v>149</v>
      </c>
      <c r="W9" s="31" t="s">
        <v>86</v>
      </c>
      <c r="X9" s="31">
        <v>1</v>
      </c>
      <c r="Y9" s="23" t="s">
        <v>86</v>
      </c>
      <c r="Z9" s="23" t="s">
        <v>86</v>
      </c>
      <c r="AA9" s="31" t="s">
        <v>86</v>
      </c>
      <c r="AB9" s="31" t="s">
        <v>86</v>
      </c>
      <c r="AC9" s="23" t="s">
        <v>86</v>
      </c>
    </row>
    <row r="10">
      <c r="A10" s="23" t="s">
        <v>85</v>
      </c>
      <c r="B10" s="23" t="s">
        <v>11</v>
      </c>
      <c r="C10" s="23" t="s">
        <v>14</v>
      </c>
      <c r="D10" s="23" t="s">
        <v>88</v>
      </c>
      <c r="E10" s="23" t="s">
        <v>105</v>
      </c>
      <c r="F10" s="23" t="s">
        <v>117</v>
      </c>
      <c r="G10" s="23" t="s">
        <v>86</v>
      </c>
      <c r="H10" s="23" t="s">
        <v>133</v>
      </c>
      <c r="I10" s="28">
        <v>166448377.456800014</v>
      </c>
      <c r="J10" s="23" t="s">
        <v>2</v>
      </c>
      <c r="K10" s="28">
        <v>0</v>
      </c>
      <c r="L10" s="23" t="s">
        <v>133</v>
      </c>
      <c r="M10" s="28">
        <v>166448377.456800014</v>
      </c>
      <c r="N10" s="23" t="s">
        <v>2</v>
      </c>
      <c r="O10" s="28">
        <v>0</v>
      </c>
      <c r="P10" s="28">
        <v>163851279.005600005</v>
      </c>
      <c r="Q10" s="28">
        <v>1322678.2072</v>
      </c>
      <c r="R10" s="28">
        <v>1274420.244</v>
      </c>
      <c r="S10" s="31">
        <v>0</v>
      </c>
      <c r="T10" s="23" t="s">
        <v>146</v>
      </c>
      <c r="U10" s="23" t="s">
        <v>86</v>
      </c>
      <c r="V10" s="23" t="s">
        <v>149</v>
      </c>
      <c r="W10" s="31" t="s">
        <v>86</v>
      </c>
      <c r="X10" s="31">
        <v>1</v>
      </c>
      <c r="Y10" s="23" t="s">
        <v>86</v>
      </c>
      <c r="Z10" s="23" t="s">
        <v>86</v>
      </c>
      <c r="AA10" s="31" t="s">
        <v>86</v>
      </c>
      <c r="AB10" s="31" t="s">
        <v>86</v>
      </c>
      <c r="AC10" s="23" t="s">
        <v>86</v>
      </c>
    </row>
    <row r="11">
      <c r="A11" s="23" t="s">
        <v>85</v>
      </c>
      <c r="B11" s="23" t="s">
        <v>11</v>
      </c>
      <c r="C11" s="23" t="s">
        <v>14</v>
      </c>
      <c r="D11" s="23" t="s">
        <v>88</v>
      </c>
      <c r="E11" s="23" t="s">
        <v>105</v>
      </c>
      <c r="F11" s="23" t="s">
        <v>117</v>
      </c>
      <c r="G11" s="23" t="s">
        <v>86</v>
      </c>
      <c r="H11" s="23" t="s">
        <v>133</v>
      </c>
      <c r="I11" s="28">
        <v>388021084.854560018</v>
      </c>
      <c r="J11" s="23" t="s">
        <v>2</v>
      </c>
      <c r="K11" s="28">
        <v>0</v>
      </c>
      <c r="L11" s="23" t="s">
        <v>133</v>
      </c>
      <c r="M11" s="28">
        <v>388021084.854560018</v>
      </c>
      <c r="N11" s="23" t="s">
        <v>2</v>
      </c>
      <c r="O11" s="28">
        <v>0</v>
      </c>
      <c r="P11" s="28">
        <v>381968899.658399999</v>
      </c>
      <c r="Q11" s="28">
        <v>2819124.98176</v>
      </c>
      <c r="R11" s="28">
        <v>3233060.2144</v>
      </c>
      <c r="S11" s="31">
        <v>0</v>
      </c>
      <c r="T11" s="23" t="s">
        <v>146</v>
      </c>
      <c r="U11" s="23" t="s">
        <v>86</v>
      </c>
      <c r="V11" s="23" t="s">
        <v>149</v>
      </c>
      <c r="W11" s="31" t="s">
        <v>86</v>
      </c>
      <c r="X11" s="31">
        <v>1</v>
      </c>
      <c r="Y11" s="23" t="s">
        <v>86</v>
      </c>
      <c r="Z11" s="23" t="s">
        <v>86</v>
      </c>
      <c r="AA11" s="31" t="s">
        <v>86</v>
      </c>
      <c r="AB11" s="31" t="s">
        <v>86</v>
      </c>
      <c r="AC11" s="23" t="s">
        <v>86</v>
      </c>
    </row>
    <row r="12">
      <c r="A12" s="23" t="s">
        <v>85</v>
      </c>
      <c r="B12" s="23" t="s">
        <v>11</v>
      </c>
      <c r="C12" s="23" t="s">
        <v>14</v>
      </c>
      <c r="D12" s="23" t="s">
        <v>88</v>
      </c>
      <c r="E12" s="23" t="s">
        <v>105</v>
      </c>
      <c r="F12" s="23" t="s">
        <v>117</v>
      </c>
      <c r="G12" s="23" t="s">
        <v>86</v>
      </c>
      <c r="H12" s="23" t="s">
        <v>133</v>
      </c>
      <c r="I12" s="28">
        <v>1527031023.236799955</v>
      </c>
      <c r="J12" s="23" t="s">
        <v>2</v>
      </c>
      <c r="K12" s="28">
        <v>0</v>
      </c>
      <c r="L12" s="23" t="s">
        <v>133</v>
      </c>
      <c r="M12" s="28">
        <v>1527031023.236799955</v>
      </c>
      <c r="N12" s="23" t="s">
        <v>2</v>
      </c>
      <c r="O12" s="28">
        <v>0</v>
      </c>
      <c r="P12" s="28">
        <v>1503222750</v>
      </c>
      <c r="Q12" s="28">
        <v>9881114.980799999</v>
      </c>
      <c r="R12" s="28">
        <v>13927158.255999999</v>
      </c>
      <c r="S12" s="31">
        <v>0</v>
      </c>
      <c r="T12" s="23" t="s">
        <v>146</v>
      </c>
      <c r="U12" s="23" t="s">
        <v>86</v>
      </c>
      <c r="V12" s="23" t="s">
        <v>149</v>
      </c>
      <c r="W12" s="31" t="s">
        <v>86</v>
      </c>
      <c r="X12" s="31">
        <v>1</v>
      </c>
      <c r="Y12" s="23" t="s">
        <v>86</v>
      </c>
      <c r="Z12" s="23" t="s">
        <v>86</v>
      </c>
      <c r="AA12" s="31" t="s">
        <v>86</v>
      </c>
      <c r="AB12" s="31" t="s">
        <v>86</v>
      </c>
      <c r="AC12" s="23" t="s">
        <v>86</v>
      </c>
    </row>
    <row r="13">
      <c r="A13" s="23" t="s">
        <v>85</v>
      </c>
      <c r="B13" s="23" t="s">
        <v>11</v>
      </c>
      <c r="C13" s="23" t="s">
        <v>14</v>
      </c>
      <c r="D13" s="23" t="s">
        <v>88</v>
      </c>
      <c r="E13" s="23" t="s">
        <v>105</v>
      </c>
      <c r="F13" s="23" t="s">
        <v>117</v>
      </c>
      <c r="G13" s="23" t="s">
        <v>86</v>
      </c>
      <c r="H13" s="23" t="s">
        <v>133</v>
      </c>
      <c r="I13" s="28">
        <v>206149185.293359995</v>
      </c>
      <c r="J13" s="23" t="s">
        <v>2</v>
      </c>
      <c r="K13" s="28">
        <v>0</v>
      </c>
      <c r="L13" s="23" t="s">
        <v>133</v>
      </c>
      <c r="M13" s="28">
        <v>206149185.293359995</v>
      </c>
      <c r="N13" s="23" t="s">
        <v>2</v>
      </c>
      <c r="O13" s="28">
        <v>0</v>
      </c>
      <c r="P13" s="28">
        <v>202935070.505600005</v>
      </c>
      <c r="Q13" s="28">
        <v>1333947.97656</v>
      </c>
      <c r="R13" s="28">
        <v>1880166.8112</v>
      </c>
      <c r="S13" s="31">
        <v>0</v>
      </c>
      <c r="T13" s="23" t="s">
        <v>146</v>
      </c>
      <c r="U13" s="23" t="s">
        <v>86</v>
      </c>
      <c r="V13" s="23" t="s">
        <v>149</v>
      </c>
      <c r="W13" s="31" t="s">
        <v>86</v>
      </c>
      <c r="X13" s="31">
        <v>1</v>
      </c>
      <c r="Y13" s="23" t="s">
        <v>86</v>
      </c>
      <c r="Z13" s="23" t="s">
        <v>86</v>
      </c>
      <c r="AA13" s="31" t="s">
        <v>86</v>
      </c>
      <c r="AB13" s="31" t="s">
        <v>86</v>
      </c>
      <c r="AC13" s="23" t="s">
        <v>86</v>
      </c>
    </row>
    <row r="14">
      <c r="A14" s="23" t="s">
        <v>85</v>
      </c>
      <c r="B14" s="23" t="s">
        <v>11</v>
      </c>
      <c r="C14" s="23" t="s">
        <v>14</v>
      </c>
      <c r="D14" s="23" t="s">
        <v>88</v>
      </c>
      <c r="E14" s="23" t="s">
        <v>105</v>
      </c>
      <c r="F14" s="23" t="s">
        <v>117</v>
      </c>
      <c r="G14" s="23" t="s">
        <v>86</v>
      </c>
      <c r="H14" s="23" t="s">
        <v>133</v>
      </c>
      <c r="I14" s="28">
        <v>534460363.404640019</v>
      </c>
      <c r="J14" s="23" t="s">
        <v>2</v>
      </c>
      <c r="K14" s="28">
        <v>0</v>
      </c>
      <c r="L14" s="23" t="s">
        <v>133</v>
      </c>
      <c r="M14" s="28">
        <v>534460363.404640019</v>
      </c>
      <c r="N14" s="23" t="s">
        <v>2</v>
      </c>
      <c r="O14" s="28">
        <v>0</v>
      </c>
      <c r="P14" s="28">
        <v>526127962.5</v>
      </c>
      <c r="Q14" s="28">
        <v>3397716.73024</v>
      </c>
      <c r="R14" s="28">
        <v>4934684.1744</v>
      </c>
      <c r="S14" s="31">
        <v>0</v>
      </c>
      <c r="T14" s="23" t="s">
        <v>146</v>
      </c>
      <c r="U14" s="23" t="s">
        <v>86</v>
      </c>
      <c r="V14" s="23" t="s">
        <v>149</v>
      </c>
      <c r="W14" s="31" t="s">
        <v>86</v>
      </c>
      <c r="X14" s="31">
        <v>1</v>
      </c>
      <c r="Y14" s="23" t="s">
        <v>86</v>
      </c>
      <c r="Z14" s="23" t="s">
        <v>86</v>
      </c>
      <c r="AA14" s="31" t="s">
        <v>86</v>
      </c>
      <c r="AB14" s="31" t="s">
        <v>86</v>
      </c>
      <c r="AC14" s="23" t="s">
        <v>86</v>
      </c>
    </row>
    <row r="15">
      <c r="A15" s="23" t="s">
        <v>85</v>
      </c>
      <c r="B15" s="23" t="s">
        <v>11</v>
      </c>
      <c r="C15" s="23" t="s">
        <v>14</v>
      </c>
      <c r="D15" s="23" t="s">
        <v>88</v>
      </c>
      <c r="E15" s="23" t="s">
        <v>105</v>
      </c>
      <c r="F15" s="23" t="s">
        <v>117</v>
      </c>
      <c r="G15" s="23" t="s">
        <v>86</v>
      </c>
      <c r="H15" s="23" t="s">
        <v>133</v>
      </c>
      <c r="I15" s="28">
        <v>351213558.383360028</v>
      </c>
      <c r="J15" s="23" t="s">
        <v>2</v>
      </c>
      <c r="K15" s="28">
        <v>0</v>
      </c>
      <c r="L15" s="23" t="s">
        <v>133</v>
      </c>
      <c r="M15" s="28">
        <v>351213558.383360028</v>
      </c>
      <c r="N15" s="23" t="s">
        <v>2</v>
      </c>
      <c r="O15" s="28">
        <v>0</v>
      </c>
      <c r="P15" s="28">
        <v>345741232.5</v>
      </c>
      <c r="Q15" s="28">
        <v>1834070.88336</v>
      </c>
      <c r="R15" s="28">
        <v>3638255</v>
      </c>
      <c r="S15" s="31">
        <v>0</v>
      </c>
      <c r="T15" s="23" t="s">
        <v>146</v>
      </c>
      <c r="U15" s="23" t="s">
        <v>86</v>
      </c>
      <c r="V15" s="23" t="s">
        <v>149</v>
      </c>
      <c r="W15" s="31" t="s">
        <v>86</v>
      </c>
      <c r="X15" s="31">
        <v>1</v>
      </c>
      <c r="Y15" s="23" t="s">
        <v>86</v>
      </c>
      <c r="Z15" s="23" t="s">
        <v>86</v>
      </c>
      <c r="AA15" s="31" t="s">
        <v>86</v>
      </c>
      <c r="AB15" s="31" t="s">
        <v>86</v>
      </c>
      <c r="AC15" s="23" t="s">
        <v>86</v>
      </c>
    </row>
    <row r="16">
      <c r="A16" s="23" t="s">
        <v>85</v>
      </c>
      <c r="B16" s="23" t="s">
        <v>11</v>
      </c>
      <c r="C16" s="23" t="s">
        <v>14</v>
      </c>
      <c r="D16" s="23" t="s">
        <v>88</v>
      </c>
      <c r="E16" s="23" t="s">
        <v>105</v>
      </c>
      <c r="F16" s="23" t="s">
        <v>117</v>
      </c>
      <c r="G16" s="23" t="s">
        <v>86</v>
      </c>
      <c r="H16" s="23" t="s">
        <v>133</v>
      </c>
      <c r="I16" s="28">
        <v>221416629.496399999</v>
      </c>
      <c r="J16" s="23" t="s">
        <v>2</v>
      </c>
      <c r="K16" s="28">
        <v>0</v>
      </c>
      <c r="L16" s="23" t="s">
        <v>133</v>
      </c>
      <c r="M16" s="28">
        <v>221416629.496399999</v>
      </c>
      <c r="N16" s="23" t="s">
        <v>2</v>
      </c>
      <c r="O16" s="28">
        <v>0</v>
      </c>
      <c r="P16" s="28">
        <v>217967298.005600005</v>
      </c>
      <c r="Q16" s="28">
        <v>1080854.6564</v>
      </c>
      <c r="R16" s="28">
        <v>2368476.8344</v>
      </c>
      <c r="S16" s="31">
        <v>0</v>
      </c>
      <c r="T16" s="23" t="s">
        <v>146</v>
      </c>
      <c r="U16" s="23" t="s">
        <v>86</v>
      </c>
      <c r="V16" s="23" t="s">
        <v>149</v>
      </c>
      <c r="W16" s="31" t="s">
        <v>86</v>
      </c>
      <c r="X16" s="31">
        <v>1</v>
      </c>
      <c r="Y16" s="23" t="s">
        <v>86</v>
      </c>
      <c r="Z16" s="23" t="s">
        <v>86</v>
      </c>
      <c r="AA16" s="31" t="s">
        <v>86</v>
      </c>
      <c r="AB16" s="31" t="s">
        <v>86</v>
      </c>
      <c r="AC16" s="23" t="s">
        <v>86</v>
      </c>
    </row>
    <row r="17">
      <c r="A17" s="23" t="s">
        <v>85</v>
      </c>
      <c r="B17" s="23" t="s">
        <v>11</v>
      </c>
      <c r="C17" s="23" t="s">
        <v>14</v>
      </c>
      <c r="D17" s="23" t="s">
        <v>88</v>
      </c>
      <c r="E17" s="23" t="s">
        <v>105</v>
      </c>
      <c r="F17" s="23" t="s">
        <v>117</v>
      </c>
      <c r="G17" s="23" t="s">
        <v>86</v>
      </c>
      <c r="H17" s="23" t="s">
        <v>133</v>
      </c>
      <c r="I17" s="28">
        <v>1374299948.743200064</v>
      </c>
      <c r="J17" s="23" t="s">
        <v>2</v>
      </c>
      <c r="K17" s="28">
        <v>0</v>
      </c>
      <c r="L17" s="23" t="s">
        <v>133</v>
      </c>
      <c r="M17" s="28">
        <v>1374299948.743200064</v>
      </c>
      <c r="N17" s="23" t="s">
        <v>2</v>
      </c>
      <c r="O17" s="28">
        <v>0</v>
      </c>
      <c r="P17" s="28">
        <v>1352900475</v>
      </c>
      <c r="Q17" s="28">
        <v>5460616.1736</v>
      </c>
      <c r="R17" s="28">
        <v>15938857.569599999</v>
      </c>
      <c r="S17" s="31">
        <v>0</v>
      </c>
      <c r="T17" s="23" t="s">
        <v>146</v>
      </c>
      <c r="U17" s="23" t="s">
        <v>86</v>
      </c>
      <c r="V17" s="23" t="s">
        <v>149</v>
      </c>
      <c r="W17" s="31" t="s">
        <v>86</v>
      </c>
      <c r="X17" s="31">
        <v>1</v>
      </c>
      <c r="Y17" s="23" t="s">
        <v>86</v>
      </c>
      <c r="Z17" s="23" t="s">
        <v>86</v>
      </c>
      <c r="AA17" s="31" t="s">
        <v>86</v>
      </c>
      <c r="AB17" s="31" t="s">
        <v>86</v>
      </c>
      <c r="AC17" s="23" t="s">
        <v>86</v>
      </c>
    </row>
    <row r="18">
      <c r="A18" s="23" t="s">
        <v>85</v>
      </c>
      <c r="B18" s="23" t="s">
        <v>11</v>
      </c>
      <c r="C18" s="23" t="s">
        <v>14</v>
      </c>
      <c r="D18" s="23" t="s">
        <v>88</v>
      </c>
      <c r="E18" s="23" t="s">
        <v>105</v>
      </c>
      <c r="F18" s="23" t="s">
        <v>117</v>
      </c>
      <c r="G18" s="23" t="s">
        <v>86</v>
      </c>
      <c r="H18" s="23" t="s">
        <v>133</v>
      </c>
      <c r="I18" s="28">
        <v>1710228859.243999958</v>
      </c>
      <c r="J18" s="23" t="s">
        <v>2</v>
      </c>
      <c r="K18" s="28">
        <v>0</v>
      </c>
      <c r="L18" s="23" t="s">
        <v>133</v>
      </c>
      <c r="M18" s="28">
        <v>1710228859.243999958</v>
      </c>
      <c r="N18" s="23" t="s">
        <v>2</v>
      </c>
      <c r="O18" s="28">
        <v>0</v>
      </c>
      <c r="P18" s="28">
        <v>1683609480</v>
      </c>
      <c r="Q18" s="28">
        <v>5436344.2672</v>
      </c>
      <c r="R18" s="28">
        <v>21183034.976799998</v>
      </c>
      <c r="S18" s="31">
        <v>0</v>
      </c>
      <c r="T18" s="23" t="s">
        <v>146</v>
      </c>
      <c r="U18" s="23" t="s">
        <v>86</v>
      </c>
      <c r="V18" s="23" t="s">
        <v>149</v>
      </c>
      <c r="W18" s="31" t="s">
        <v>86</v>
      </c>
      <c r="X18" s="31">
        <v>1</v>
      </c>
      <c r="Y18" s="23" t="s">
        <v>86</v>
      </c>
      <c r="Z18" s="23" t="s">
        <v>86</v>
      </c>
      <c r="AA18" s="31" t="s">
        <v>86</v>
      </c>
      <c r="AB18" s="31" t="s">
        <v>86</v>
      </c>
      <c r="AC18" s="23" t="s">
        <v>86</v>
      </c>
    </row>
    <row r="19">
      <c r="A19" s="23" t="s">
        <v>85</v>
      </c>
      <c r="B19" s="23" t="s">
        <v>11</v>
      </c>
      <c r="C19" s="23" t="s">
        <v>14</v>
      </c>
      <c r="D19" s="23" t="s">
        <v>88</v>
      </c>
      <c r="E19" s="23" t="s">
        <v>105</v>
      </c>
      <c r="F19" s="23" t="s">
        <v>117</v>
      </c>
      <c r="G19" s="23" t="s">
        <v>86</v>
      </c>
      <c r="H19" s="23" t="s">
        <v>133</v>
      </c>
      <c r="I19" s="28">
        <v>61078359.446400002</v>
      </c>
      <c r="J19" s="23" t="s">
        <v>2</v>
      </c>
      <c r="K19" s="28">
        <v>0</v>
      </c>
      <c r="L19" s="23" t="s">
        <v>133</v>
      </c>
      <c r="M19" s="28">
        <v>61078359.446400002</v>
      </c>
      <c r="N19" s="23" t="s">
        <v>2</v>
      </c>
      <c r="O19" s="28">
        <v>0</v>
      </c>
      <c r="P19" s="28">
        <v>60128910</v>
      </c>
      <c r="Q19" s="28">
        <v>41604.516</v>
      </c>
      <c r="R19" s="28">
        <v>907844.9304</v>
      </c>
      <c r="S19" s="31">
        <v>0</v>
      </c>
      <c r="T19" s="23" t="s">
        <v>146</v>
      </c>
      <c r="U19" s="23" t="s">
        <v>86</v>
      </c>
      <c r="V19" s="23" t="s">
        <v>149</v>
      </c>
      <c r="W19" s="31" t="s">
        <v>86</v>
      </c>
      <c r="X19" s="31">
        <v>1</v>
      </c>
      <c r="Y19" s="23" t="s">
        <v>86</v>
      </c>
      <c r="Z19" s="23" t="s">
        <v>86</v>
      </c>
      <c r="AA19" s="31" t="s">
        <v>86</v>
      </c>
      <c r="AB19" s="31" t="s">
        <v>86</v>
      </c>
      <c r="AC19" s="23" t="s">
        <v>86</v>
      </c>
    </row>
    <row r="20">
      <c r="A20" s="23" t="s">
        <v>85</v>
      </c>
      <c r="B20" s="23" t="s">
        <v>11</v>
      </c>
      <c r="C20" s="23" t="s">
        <v>14</v>
      </c>
      <c r="D20" s="23" t="s">
        <v>89</v>
      </c>
      <c r="E20" s="23" t="s">
        <v>106</v>
      </c>
      <c r="F20" s="23" t="s">
        <v>118</v>
      </c>
      <c r="G20" s="23" t="s">
        <v>86</v>
      </c>
      <c r="H20" s="23" t="s">
        <v>133</v>
      </c>
      <c r="I20" s="28">
        <v>437710086.187680006</v>
      </c>
      <c r="J20" s="23" t="s">
        <v>2</v>
      </c>
      <c r="K20" s="28">
        <v>0</v>
      </c>
      <c r="L20" s="23" t="s">
        <v>133</v>
      </c>
      <c r="M20" s="28">
        <v>437710086.187680006</v>
      </c>
      <c r="N20" s="23" t="s">
        <v>2</v>
      </c>
      <c r="O20" s="28">
        <v>0</v>
      </c>
      <c r="P20" s="28">
        <v>430748222.752799988</v>
      </c>
      <c r="Q20" s="28">
        <v>6961863.43488</v>
      </c>
      <c r="R20" s="28">
        <v>0</v>
      </c>
      <c r="S20" s="31">
        <v>0</v>
      </c>
      <c r="T20" s="23" t="s">
        <v>146</v>
      </c>
      <c r="U20" s="23" t="s">
        <v>86</v>
      </c>
      <c r="V20" s="23" t="s">
        <v>149</v>
      </c>
      <c r="W20" s="31" t="s">
        <v>86</v>
      </c>
      <c r="X20" s="31">
        <v>1</v>
      </c>
      <c r="Y20" s="23" t="s">
        <v>86</v>
      </c>
      <c r="Z20" s="23" t="s">
        <v>86</v>
      </c>
      <c r="AA20" s="31" t="s">
        <v>86</v>
      </c>
      <c r="AB20" s="31" t="s">
        <v>86</v>
      </c>
      <c r="AC20" s="23" t="s">
        <v>86</v>
      </c>
    </row>
    <row r="21">
      <c r="A21" s="23" t="s">
        <v>85</v>
      </c>
      <c r="B21" s="23" t="s">
        <v>11</v>
      </c>
      <c r="C21" s="23" t="s">
        <v>14</v>
      </c>
      <c r="D21" s="23" t="s">
        <v>89</v>
      </c>
      <c r="E21" s="23" t="s">
        <v>106</v>
      </c>
      <c r="F21" s="23" t="s">
        <v>118</v>
      </c>
      <c r="G21" s="23" t="s">
        <v>86</v>
      </c>
      <c r="H21" s="23" t="s">
        <v>133</v>
      </c>
      <c r="I21" s="28">
        <v>9289904.75904</v>
      </c>
      <c r="J21" s="23" t="s">
        <v>2</v>
      </c>
      <c r="K21" s="28">
        <v>0</v>
      </c>
      <c r="L21" s="23" t="s">
        <v>133</v>
      </c>
      <c r="M21" s="28">
        <v>9289904.75904</v>
      </c>
      <c r="N21" s="23" t="s">
        <v>2</v>
      </c>
      <c r="O21" s="28">
        <v>0</v>
      </c>
      <c r="P21" s="28">
        <v>9142162.5</v>
      </c>
      <c r="Q21" s="28">
        <v>147742.25904</v>
      </c>
      <c r="R21" s="28">
        <v>0</v>
      </c>
      <c r="S21" s="31">
        <v>0</v>
      </c>
      <c r="T21" s="23" t="s">
        <v>146</v>
      </c>
      <c r="U21" s="23" t="s">
        <v>86</v>
      </c>
      <c r="V21" s="23" t="s">
        <v>149</v>
      </c>
      <c r="W21" s="31" t="s">
        <v>86</v>
      </c>
      <c r="X21" s="31">
        <v>1</v>
      </c>
      <c r="Y21" s="23" t="s">
        <v>86</v>
      </c>
      <c r="Z21" s="23" t="s">
        <v>86</v>
      </c>
      <c r="AA21" s="31" t="s">
        <v>86</v>
      </c>
      <c r="AB21" s="31" t="s">
        <v>86</v>
      </c>
      <c r="AC21" s="23" t="s">
        <v>86</v>
      </c>
    </row>
    <row r="22">
      <c r="A22" s="23" t="s">
        <v>85</v>
      </c>
      <c r="B22" s="23" t="s">
        <v>11</v>
      </c>
      <c r="C22" s="23" t="s">
        <v>14</v>
      </c>
      <c r="D22" s="23" t="s">
        <v>89</v>
      </c>
      <c r="E22" s="23" t="s">
        <v>106</v>
      </c>
      <c r="F22" s="23" t="s">
        <v>118</v>
      </c>
      <c r="G22" s="23" t="s">
        <v>86</v>
      </c>
      <c r="H22" s="23" t="s">
        <v>133</v>
      </c>
      <c r="I22" s="28">
        <v>452883631.476960003</v>
      </c>
      <c r="J22" s="23" t="s">
        <v>2</v>
      </c>
      <c r="K22" s="28">
        <v>0</v>
      </c>
      <c r="L22" s="23" t="s">
        <v>133</v>
      </c>
      <c r="M22" s="28">
        <v>452883631.476960003</v>
      </c>
      <c r="N22" s="23" t="s">
        <v>2</v>
      </c>
      <c r="O22" s="28">
        <v>0</v>
      </c>
      <c r="P22" s="28">
        <v>445680420.758400023</v>
      </c>
      <c r="Q22" s="28">
        <v>7203210.71856</v>
      </c>
      <c r="R22" s="28">
        <v>0</v>
      </c>
      <c r="S22" s="31">
        <v>0</v>
      </c>
      <c r="T22" s="23" t="s">
        <v>146</v>
      </c>
      <c r="U22" s="23" t="s">
        <v>86</v>
      </c>
      <c r="V22" s="23" t="s">
        <v>149</v>
      </c>
      <c r="W22" s="31" t="s">
        <v>86</v>
      </c>
      <c r="X22" s="31">
        <v>1</v>
      </c>
      <c r="Y22" s="23" t="s">
        <v>86</v>
      </c>
      <c r="Z22" s="23" t="s">
        <v>86</v>
      </c>
      <c r="AA22" s="31" t="s">
        <v>86</v>
      </c>
      <c r="AB22" s="31" t="s">
        <v>86</v>
      </c>
      <c r="AC22" s="23" t="s">
        <v>86</v>
      </c>
    </row>
    <row r="23">
      <c r="A23" s="23" t="s">
        <v>85</v>
      </c>
      <c r="B23" s="23" t="s">
        <v>11</v>
      </c>
      <c r="C23" s="23" t="s">
        <v>14</v>
      </c>
      <c r="D23" s="23" t="s">
        <v>89</v>
      </c>
      <c r="E23" s="23" t="s">
        <v>106</v>
      </c>
      <c r="F23" s="23" t="s">
        <v>118</v>
      </c>
      <c r="G23" s="23" t="s">
        <v>86</v>
      </c>
      <c r="H23" s="23" t="s">
        <v>133</v>
      </c>
      <c r="I23" s="28">
        <v>2356543221.32816</v>
      </c>
      <c r="J23" s="23" t="s">
        <v>2</v>
      </c>
      <c r="K23" s="28">
        <v>0</v>
      </c>
      <c r="L23" s="23" t="s">
        <v>133</v>
      </c>
      <c r="M23" s="28">
        <v>2356543221.32816</v>
      </c>
      <c r="N23" s="23" t="s">
        <v>2</v>
      </c>
      <c r="O23" s="28">
        <v>0</v>
      </c>
      <c r="P23" s="28">
        <v>2319061887.5</v>
      </c>
      <c r="Q23" s="28">
        <v>37481333.828160003</v>
      </c>
      <c r="R23" s="28">
        <v>0</v>
      </c>
      <c r="S23" s="31">
        <v>0</v>
      </c>
      <c r="T23" s="23" t="s">
        <v>146</v>
      </c>
      <c r="U23" s="23" t="s">
        <v>86</v>
      </c>
      <c r="V23" s="23" t="s">
        <v>149</v>
      </c>
      <c r="W23" s="31" t="s">
        <v>86</v>
      </c>
      <c r="X23" s="31">
        <v>1</v>
      </c>
      <c r="Y23" s="23" t="s">
        <v>86</v>
      </c>
      <c r="Z23" s="23" t="s">
        <v>86</v>
      </c>
      <c r="AA23" s="31" t="s">
        <v>86</v>
      </c>
      <c r="AB23" s="31" t="s">
        <v>86</v>
      </c>
      <c r="AC23" s="23" t="s">
        <v>86</v>
      </c>
    </row>
    <row r="24">
      <c r="A24" s="23" t="s">
        <v>85</v>
      </c>
      <c r="B24" s="23" t="s">
        <v>11</v>
      </c>
      <c r="C24" s="23" t="s">
        <v>14</v>
      </c>
      <c r="D24" s="23" t="s">
        <v>89</v>
      </c>
      <c r="E24" s="23" t="s">
        <v>106</v>
      </c>
      <c r="F24" s="23" t="s">
        <v>118</v>
      </c>
      <c r="G24" s="23" t="s">
        <v>86</v>
      </c>
      <c r="H24" s="23" t="s">
        <v>133</v>
      </c>
      <c r="I24" s="28">
        <v>564045057.368800044</v>
      </c>
      <c r="J24" s="23" t="s">
        <v>2</v>
      </c>
      <c r="K24" s="28">
        <v>0</v>
      </c>
      <c r="L24" s="23" t="s">
        <v>133</v>
      </c>
      <c r="M24" s="28">
        <v>564045057.368800044</v>
      </c>
      <c r="N24" s="23" t="s">
        <v>2</v>
      </c>
      <c r="O24" s="28">
        <v>0</v>
      </c>
      <c r="P24" s="28">
        <v>555081632.752799988</v>
      </c>
      <c r="Q24" s="28">
        <v>7996222.7184</v>
      </c>
      <c r="R24" s="28">
        <v>967201.8976</v>
      </c>
      <c r="S24" s="31">
        <v>0</v>
      </c>
      <c r="T24" s="23" t="s">
        <v>146</v>
      </c>
      <c r="U24" s="23" t="s">
        <v>86</v>
      </c>
      <c r="V24" s="23" t="s">
        <v>149</v>
      </c>
      <c r="W24" s="31" t="s">
        <v>86</v>
      </c>
      <c r="X24" s="31">
        <v>1</v>
      </c>
      <c r="Y24" s="23" t="s">
        <v>86</v>
      </c>
      <c r="Z24" s="23" t="s">
        <v>86</v>
      </c>
      <c r="AA24" s="31" t="s">
        <v>86</v>
      </c>
      <c r="AB24" s="31" t="s">
        <v>86</v>
      </c>
      <c r="AC24" s="23" t="s">
        <v>86</v>
      </c>
    </row>
    <row r="25">
      <c r="A25" s="23" t="s">
        <v>85</v>
      </c>
      <c r="B25" s="23" t="s">
        <v>11</v>
      </c>
      <c r="C25" s="23" t="s">
        <v>14</v>
      </c>
      <c r="D25" s="23" t="s">
        <v>89</v>
      </c>
      <c r="E25" s="23" t="s">
        <v>106</v>
      </c>
      <c r="F25" s="23" t="s">
        <v>118</v>
      </c>
      <c r="G25" s="23" t="s">
        <v>86</v>
      </c>
      <c r="H25" s="23" t="s">
        <v>133</v>
      </c>
      <c r="I25" s="28">
        <v>774130242.476400018</v>
      </c>
      <c r="J25" s="23" t="s">
        <v>2</v>
      </c>
      <c r="K25" s="28">
        <v>0</v>
      </c>
      <c r="L25" s="23" t="s">
        <v>133</v>
      </c>
      <c r="M25" s="28">
        <v>774130242.476400018</v>
      </c>
      <c r="N25" s="23" t="s">
        <v>2</v>
      </c>
      <c r="O25" s="28">
        <v>0</v>
      </c>
      <c r="P25" s="28">
        <v>761846875</v>
      </c>
      <c r="Q25" s="28">
        <v>8654923.668400001</v>
      </c>
      <c r="R25" s="28">
        <v>3628443.808</v>
      </c>
      <c r="S25" s="31">
        <v>0</v>
      </c>
      <c r="T25" s="23" t="s">
        <v>146</v>
      </c>
      <c r="U25" s="23" t="s">
        <v>86</v>
      </c>
      <c r="V25" s="23" t="s">
        <v>149</v>
      </c>
      <c r="W25" s="31" t="s">
        <v>86</v>
      </c>
      <c r="X25" s="31">
        <v>1</v>
      </c>
      <c r="Y25" s="23" t="s">
        <v>86</v>
      </c>
      <c r="Z25" s="23" t="s">
        <v>86</v>
      </c>
      <c r="AA25" s="31" t="s">
        <v>86</v>
      </c>
      <c r="AB25" s="31" t="s">
        <v>86</v>
      </c>
      <c r="AC25" s="23" t="s">
        <v>86</v>
      </c>
    </row>
    <row r="26">
      <c r="A26" s="23" t="s">
        <v>85</v>
      </c>
      <c r="B26" s="23" t="s">
        <v>11</v>
      </c>
      <c r="C26" s="23" t="s">
        <v>14</v>
      </c>
      <c r="D26" s="23" t="s">
        <v>89</v>
      </c>
      <c r="E26" s="23" t="s">
        <v>106</v>
      </c>
      <c r="F26" s="23" t="s">
        <v>118</v>
      </c>
      <c r="G26" s="23" t="s">
        <v>86</v>
      </c>
      <c r="H26" s="23" t="s">
        <v>133</v>
      </c>
      <c r="I26" s="28">
        <v>283322348.303039968</v>
      </c>
      <c r="J26" s="23" t="s">
        <v>2</v>
      </c>
      <c r="K26" s="28">
        <v>0</v>
      </c>
      <c r="L26" s="23" t="s">
        <v>133</v>
      </c>
      <c r="M26" s="28">
        <v>283322348.303039968</v>
      </c>
      <c r="N26" s="23" t="s">
        <v>2</v>
      </c>
      <c r="O26" s="28">
        <v>0</v>
      </c>
      <c r="P26" s="28">
        <v>278835955.505599976</v>
      </c>
      <c r="Q26" s="28">
        <v>2024714.10544</v>
      </c>
      <c r="R26" s="28">
        <v>2461678.692</v>
      </c>
      <c r="S26" s="31">
        <v>0</v>
      </c>
      <c r="T26" s="23" t="s">
        <v>146</v>
      </c>
      <c r="U26" s="23" t="s">
        <v>86</v>
      </c>
      <c r="V26" s="23" t="s">
        <v>149</v>
      </c>
      <c r="W26" s="31" t="s">
        <v>86</v>
      </c>
      <c r="X26" s="31">
        <v>1</v>
      </c>
      <c r="Y26" s="23" t="s">
        <v>86</v>
      </c>
      <c r="Z26" s="23" t="s">
        <v>86</v>
      </c>
      <c r="AA26" s="31" t="s">
        <v>86</v>
      </c>
      <c r="AB26" s="31" t="s">
        <v>86</v>
      </c>
      <c r="AC26" s="23" t="s">
        <v>86</v>
      </c>
    </row>
    <row r="27">
      <c r="A27" s="23" t="s">
        <v>85</v>
      </c>
      <c r="B27" s="23" t="s">
        <v>11</v>
      </c>
      <c r="C27" s="23" t="s">
        <v>14</v>
      </c>
      <c r="D27" s="23" t="s">
        <v>89</v>
      </c>
      <c r="E27" s="23" t="s">
        <v>106</v>
      </c>
      <c r="F27" s="23" t="s">
        <v>118</v>
      </c>
      <c r="G27" s="23" t="s">
        <v>86</v>
      </c>
      <c r="H27" s="23" t="s">
        <v>133</v>
      </c>
      <c r="I27" s="28">
        <v>496081768.823040009</v>
      </c>
      <c r="J27" s="23" t="s">
        <v>2</v>
      </c>
      <c r="K27" s="28">
        <v>0</v>
      </c>
      <c r="L27" s="23" t="s">
        <v>133</v>
      </c>
      <c r="M27" s="28">
        <v>496081768.823040009</v>
      </c>
      <c r="N27" s="23" t="s">
        <v>2</v>
      </c>
      <c r="O27" s="28">
        <v>0</v>
      </c>
      <c r="P27" s="28">
        <v>488191477.5</v>
      </c>
      <c r="Q27" s="28">
        <v>7890291.32304</v>
      </c>
      <c r="R27" s="28">
        <v>0</v>
      </c>
      <c r="S27" s="31">
        <v>0</v>
      </c>
      <c r="T27" s="23" t="s">
        <v>146</v>
      </c>
      <c r="U27" s="23" t="s">
        <v>86</v>
      </c>
      <c r="V27" s="23" t="s">
        <v>149</v>
      </c>
      <c r="W27" s="31" t="s">
        <v>86</v>
      </c>
      <c r="X27" s="31">
        <v>1</v>
      </c>
      <c r="Y27" s="23" t="s">
        <v>86</v>
      </c>
      <c r="Z27" s="23" t="s">
        <v>86</v>
      </c>
      <c r="AA27" s="31" t="s">
        <v>86</v>
      </c>
      <c r="AB27" s="31" t="s">
        <v>86</v>
      </c>
      <c r="AC27" s="23" t="s">
        <v>86</v>
      </c>
    </row>
    <row r="28">
      <c r="A28" s="23" t="s">
        <v>85</v>
      </c>
      <c r="B28" s="23" t="s">
        <v>11</v>
      </c>
      <c r="C28" s="23" t="s">
        <v>14</v>
      </c>
      <c r="D28" s="23" t="s">
        <v>89</v>
      </c>
      <c r="E28" s="23" t="s">
        <v>106</v>
      </c>
      <c r="F28" s="23" t="s">
        <v>118</v>
      </c>
      <c r="G28" s="23" t="s">
        <v>86</v>
      </c>
      <c r="H28" s="23" t="s">
        <v>133</v>
      </c>
      <c r="I28" s="28">
        <v>188585388.427520007</v>
      </c>
      <c r="J28" s="23" t="s">
        <v>2</v>
      </c>
      <c r="K28" s="28">
        <v>0</v>
      </c>
      <c r="L28" s="23" t="s">
        <v>133</v>
      </c>
      <c r="M28" s="28">
        <v>188585388.427520007</v>
      </c>
      <c r="N28" s="23" t="s">
        <v>2</v>
      </c>
      <c r="O28" s="28">
        <v>0</v>
      </c>
      <c r="P28" s="28">
        <v>185585898.005600005</v>
      </c>
      <c r="Q28" s="28">
        <v>2999490.42192</v>
      </c>
      <c r="R28" s="28">
        <v>0</v>
      </c>
      <c r="S28" s="31">
        <v>0</v>
      </c>
      <c r="T28" s="23" t="s">
        <v>146</v>
      </c>
      <c r="U28" s="23" t="s">
        <v>86</v>
      </c>
      <c r="V28" s="23" t="s">
        <v>149</v>
      </c>
      <c r="W28" s="31" t="s">
        <v>86</v>
      </c>
      <c r="X28" s="31">
        <v>1</v>
      </c>
      <c r="Y28" s="23" t="s">
        <v>86</v>
      </c>
      <c r="Z28" s="23" t="s">
        <v>86</v>
      </c>
      <c r="AA28" s="31" t="s">
        <v>86</v>
      </c>
      <c r="AB28" s="31" t="s">
        <v>86</v>
      </c>
      <c r="AC28" s="23" t="s">
        <v>86</v>
      </c>
    </row>
    <row r="29">
      <c r="A29" s="23" t="s">
        <v>85</v>
      </c>
      <c r="B29" s="23" t="s">
        <v>11</v>
      </c>
      <c r="C29" s="23" t="s">
        <v>14</v>
      </c>
      <c r="D29" s="23" t="s">
        <v>89</v>
      </c>
      <c r="E29" s="23" t="s">
        <v>106</v>
      </c>
      <c r="F29" s="23" t="s">
        <v>118</v>
      </c>
      <c r="G29" s="23" t="s">
        <v>86</v>
      </c>
      <c r="H29" s="23" t="s">
        <v>133</v>
      </c>
      <c r="I29" s="28">
        <v>2139933240.843839884</v>
      </c>
      <c r="J29" s="23" t="s">
        <v>2</v>
      </c>
      <c r="K29" s="28">
        <v>0</v>
      </c>
      <c r="L29" s="23" t="s">
        <v>133</v>
      </c>
      <c r="M29" s="28">
        <v>2139933240.843839884</v>
      </c>
      <c r="N29" s="23" t="s">
        <v>2</v>
      </c>
      <c r="O29" s="28">
        <v>0</v>
      </c>
      <c r="P29" s="28">
        <v>2105897130.758399963</v>
      </c>
      <c r="Q29" s="28">
        <v>34036110.085440002</v>
      </c>
      <c r="R29" s="28">
        <v>0</v>
      </c>
      <c r="S29" s="31">
        <v>0</v>
      </c>
      <c r="T29" s="23" t="s">
        <v>146</v>
      </c>
      <c r="U29" s="23" t="s">
        <v>86</v>
      </c>
      <c r="V29" s="23" t="s">
        <v>149</v>
      </c>
      <c r="W29" s="31" t="s">
        <v>86</v>
      </c>
      <c r="X29" s="31">
        <v>1</v>
      </c>
      <c r="Y29" s="23" t="s">
        <v>86</v>
      </c>
      <c r="Z29" s="23" t="s">
        <v>86</v>
      </c>
      <c r="AA29" s="31" t="s">
        <v>86</v>
      </c>
      <c r="AB29" s="31" t="s">
        <v>86</v>
      </c>
      <c r="AC29" s="23" t="s">
        <v>86</v>
      </c>
    </row>
    <row r="30">
      <c r="A30" s="23" t="s">
        <v>85</v>
      </c>
      <c r="B30" s="23" t="s">
        <v>11</v>
      </c>
      <c r="C30" s="23" t="s">
        <v>14</v>
      </c>
      <c r="D30" s="23" t="s">
        <v>89</v>
      </c>
      <c r="E30" s="23" t="s">
        <v>106</v>
      </c>
      <c r="F30" s="23" t="s">
        <v>118</v>
      </c>
      <c r="G30" s="23" t="s">
        <v>86</v>
      </c>
      <c r="H30" s="23" t="s">
        <v>133</v>
      </c>
      <c r="I30" s="28">
        <v>336449957.151680052</v>
      </c>
      <c r="J30" s="23" t="s">
        <v>2</v>
      </c>
      <c r="K30" s="28">
        <v>0</v>
      </c>
      <c r="L30" s="23" t="s">
        <v>133</v>
      </c>
      <c r="M30" s="28">
        <v>336449957.151680052</v>
      </c>
      <c r="N30" s="23" t="s">
        <v>2</v>
      </c>
      <c r="O30" s="28">
        <v>0</v>
      </c>
      <c r="P30" s="28">
        <v>331098650.758400023</v>
      </c>
      <c r="Q30" s="28">
        <v>5351306.39328</v>
      </c>
      <c r="R30" s="28">
        <v>0</v>
      </c>
      <c r="S30" s="31">
        <v>0</v>
      </c>
      <c r="T30" s="23" t="s">
        <v>146</v>
      </c>
      <c r="U30" s="23" t="s">
        <v>86</v>
      </c>
      <c r="V30" s="23" t="s">
        <v>149</v>
      </c>
      <c r="W30" s="31" t="s">
        <v>86</v>
      </c>
      <c r="X30" s="31">
        <v>1</v>
      </c>
      <c r="Y30" s="23" t="s">
        <v>86</v>
      </c>
      <c r="Z30" s="23" t="s">
        <v>86</v>
      </c>
      <c r="AA30" s="31" t="s">
        <v>86</v>
      </c>
      <c r="AB30" s="31" t="s">
        <v>86</v>
      </c>
      <c r="AC30" s="23" t="s">
        <v>86</v>
      </c>
    </row>
    <row r="31">
      <c r="A31" s="23" t="s">
        <v>85</v>
      </c>
      <c r="B31" s="23" t="s">
        <v>11</v>
      </c>
      <c r="C31" s="23" t="s">
        <v>14</v>
      </c>
      <c r="D31" s="23" t="s">
        <v>89</v>
      </c>
      <c r="E31" s="23" t="s">
        <v>106</v>
      </c>
      <c r="F31" s="23" t="s">
        <v>118</v>
      </c>
      <c r="G31" s="23" t="s">
        <v>86</v>
      </c>
      <c r="H31" s="23" t="s">
        <v>133</v>
      </c>
      <c r="I31" s="28">
        <v>120459296.921920002</v>
      </c>
      <c r="J31" s="23" t="s">
        <v>2</v>
      </c>
      <c r="K31" s="28">
        <v>0</v>
      </c>
      <c r="L31" s="23" t="s">
        <v>133</v>
      </c>
      <c r="M31" s="28">
        <v>120459296.921920002</v>
      </c>
      <c r="N31" s="23" t="s">
        <v>2</v>
      </c>
      <c r="O31" s="28">
        <v>0</v>
      </c>
      <c r="P31" s="28">
        <v>118543373.005600005</v>
      </c>
      <c r="Q31" s="28">
        <v>1915923.91632</v>
      </c>
      <c r="R31" s="28">
        <v>0</v>
      </c>
      <c r="S31" s="31">
        <v>0</v>
      </c>
      <c r="T31" s="23" t="s">
        <v>146</v>
      </c>
      <c r="U31" s="23" t="s">
        <v>86</v>
      </c>
      <c r="V31" s="23" t="s">
        <v>149</v>
      </c>
      <c r="W31" s="31" t="s">
        <v>86</v>
      </c>
      <c r="X31" s="31">
        <v>1</v>
      </c>
      <c r="Y31" s="23" t="s">
        <v>86</v>
      </c>
      <c r="Z31" s="23" t="s">
        <v>86</v>
      </c>
      <c r="AA31" s="31" t="s">
        <v>86</v>
      </c>
      <c r="AB31" s="31" t="s">
        <v>86</v>
      </c>
      <c r="AC31" s="23" t="s">
        <v>86</v>
      </c>
    </row>
    <row r="32">
      <c r="A32" s="23" t="s">
        <v>85</v>
      </c>
      <c r="B32" s="23" t="s">
        <v>11</v>
      </c>
      <c r="C32" s="23" t="s">
        <v>14</v>
      </c>
      <c r="D32" s="23" t="s">
        <v>89</v>
      </c>
      <c r="E32" s="23" t="s">
        <v>106</v>
      </c>
      <c r="F32" s="23" t="s">
        <v>118</v>
      </c>
      <c r="G32" s="23" t="s">
        <v>86</v>
      </c>
      <c r="H32" s="23" t="s">
        <v>133</v>
      </c>
      <c r="I32" s="28">
        <v>587432652.299999952</v>
      </c>
      <c r="J32" s="23" t="s">
        <v>2</v>
      </c>
      <c r="K32" s="28">
        <v>0</v>
      </c>
      <c r="L32" s="23" t="s">
        <v>133</v>
      </c>
      <c r="M32" s="28">
        <v>587432652.299999952</v>
      </c>
      <c r="N32" s="23" t="s">
        <v>2</v>
      </c>
      <c r="O32" s="28">
        <v>0</v>
      </c>
      <c r="P32" s="28">
        <v>578089408.005599976</v>
      </c>
      <c r="Q32" s="28">
        <v>9343244.294399999</v>
      </c>
      <c r="R32" s="28">
        <v>0</v>
      </c>
      <c r="S32" s="31">
        <v>0</v>
      </c>
      <c r="T32" s="23" t="s">
        <v>146</v>
      </c>
      <c r="U32" s="23" t="s">
        <v>86</v>
      </c>
      <c r="V32" s="23" t="s">
        <v>149</v>
      </c>
      <c r="W32" s="31" t="s">
        <v>86</v>
      </c>
      <c r="X32" s="31">
        <v>1</v>
      </c>
      <c r="Y32" s="23" t="s">
        <v>86</v>
      </c>
      <c r="Z32" s="23" t="s">
        <v>86</v>
      </c>
      <c r="AA32" s="31" t="s">
        <v>86</v>
      </c>
      <c r="AB32" s="31" t="s">
        <v>86</v>
      </c>
      <c r="AC32" s="23" t="s">
        <v>86</v>
      </c>
    </row>
    <row r="33">
      <c r="A33" s="23" t="s">
        <v>85</v>
      </c>
      <c r="B33" s="23" t="s">
        <v>11</v>
      </c>
      <c r="C33" s="23" t="s">
        <v>14</v>
      </c>
      <c r="D33" s="23" t="s">
        <v>89</v>
      </c>
      <c r="E33" s="23" t="s">
        <v>106</v>
      </c>
      <c r="F33" s="23" t="s">
        <v>118</v>
      </c>
      <c r="G33" s="23" t="s">
        <v>86</v>
      </c>
      <c r="H33" s="23" t="s">
        <v>133</v>
      </c>
      <c r="I33" s="28">
        <v>619328052.298879981</v>
      </c>
      <c r="J33" s="23" t="s">
        <v>2</v>
      </c>
      <c r="K33" s="28">
        <v>0</v>
      </c>
      <c r="L33" s="23" t="s">
        <v>133</v>
      </c>
      <c r="M33" s="28">
        <v>619328052.298879981</v>
      </c>
      <c r="N33" s="23" t="s">
        <v>2</v>
      </c>
      <c r="O33" s="28">
        <v>0</v>
      </c>
      <c r="P33" s="28">
        <v>609477500</v>
      </c>
      <c r="Q33" s="28">
        <v>9850552.29888</v>
      </c>
      <c r="R33" s="28">
        <v>0</v>
      </c>
      <c r="S33" s="31">
        <v>0</v>
      </c>
      <c r="T33" s="23" t="s">
        <v>146</v>
      </c>
      <c r="U33" s="23" t="s">
        <v>86</v>
      </c>
      <c r="V33" s="23" t="s">
        <v>149</v>
      </c>
      <c r="W33" s="31" t="s">
        <v>86</v>
      </c>
      <c r="X33" s="31">
        <v>1</v>
      </c>
      <c r="Y33" s="23" t="s">
        <v>86</v>
      </c>
      <c r="Z33" s="23" t="s">
        <v>86</v>
      </c>
      <c r="AA33" s="31" t="s">
        <v>86</v>
      </c>
      <c r="AB33" s="31" t="s">
        <v>86</v>
      </c>
      <c r="AC33" s="23" t="s">
        <v>86</v>
      </c>
    </row>
    <row r="34">
      <c r="A34" s="23" t="s">
        <v>85</v>
      </c>
      <c r="B34" s="23" t="s">
        <v>11</v>
      </c>
      <c r="C34" s="23" t="s">
        <v>14</v>
      </c>
      <c r="D34" s="23" t="s">
        <v>89</v>
      </c>
      <c r="E34" s="23" t="s">
        <v>106</v>
      </c>
      <c r="F34" s="23" t="s">
        <v>118</v>
      </c>
      <c r="G34" s="23" t="s">
        <v>86</v>
      </c>
      <c r="H34" s="23" t="s">
        <v>133</v>
      </c>
      <c r="I34" s="28">
        <v>399931086.749440014</v>
      </c>
      <c r="J34" s="23" t="s">
        <v>2</v>
      </c>
      <c r="K34" s="28">
        <v>0</v>
      </c>
      <c r="L34" s="23" t="s">
        <v>133</v>
      </c>
      <c r="M34" s="28">
        <v>399931086.749440014</v>
      </c>
      <c r="N34" s="23" t="s">
        <v>2</v>
      </c>
      <c r="O34" s="28">
        <v>0</v>
      </c>
      <c r="P34" s="28">
        <v>393570095.252799988</v>
      </c>
      <c r="Q34" s="28">
        <v>6360991.49664</v>
      </c>
      <c r="R34" s="28">
        <v>0</v>
      </c>
      <c r="S34" s="31">
        <v>0</v>
      </c>
      <c r="T34" s="23" t="s">
        <v>146</v>
      </c>
      <c r="U34" s="23" t="s">
        <v>86</v>
      </c>
      <c r="V34" s="23" t="s">
        <v>149</v>
      </c>
      <c r="W34" s="31" t="s">
        <v>86</v>
      </c>
      <c r="X34" s="31">
        <v>1</v>
      </c>
      <c r="Y34" s="23" t="s">
        <v>86</v>
      </c>
      <c r="Z34" s="23" t="s">
        <v>86</v>
      </c>
      <c r="AA34" s="31" t="s">
        <v>86</v>
      </c>
      <c r="AB34" s="31" t="s">
        <v>86</v>
      </c>
      <c r="AC34" s="23" t="s">
        <v>86</v>
      </c>
    </row>
    <row r="35">
      <c r="A35" s="23" t="s">
        <v>85</v>
      </c>
      <c r="B35" s="23" t="s">
        <v>11</v>
      </c>
      <c r="C35" s="23" t="s">
        <v>14</v>
      </c>
      <c r="D35" s="23" t="s">
        <v>89</v>
      </c>
      <c r="E35" s="23" t="s">
        <v>106</v>
      </c>
      <c r="F35" s="23" t="s">
        <v>118</v>
      </c>
      <c r="G35" s="23" t="s">
        <v>86</v>
      </c>
      <c r="H35" s="23" t="s">
        <v>133</v>
      </c>
      <c r="I35" s="28">
        <v>496855921.300000012</v>
      </c>
      <c r="J35" s="23" t="s">
        <v>2</v>
      </c>
      <c r="K35" s="28">
        <v>0</v>
      </c>
      <c r="L35" s="23" t="s">
        <v>133</v>
      </c>
      <c r="M35" s="28">
        <v>496855921.300000012</v>
      </c>
      <c r="N35" s="23" t="s">
        <v>2</v>
      </c>
      <c r="O35" s="28">
        <v>0</v>
      </c>
      <c r="P35" s="28">
        <v>488953323.258400023</v>
      </c>
      <c r="Q35" s="28">
        <v>7902598.0416</v>
      </c>
      <c r="R35" s="28">
        <v>0</v>
      </c>
      <c r="S35" s="31">
        <v>0</v>
      </c>
      <c r="T35" s="23" t="s">
        <v>146</v>
      </c>
      <c r="U35" s="23" t="s">
        <v>86</v>
      </c>
      <c r="V35" s="23" t="s">
        <v>149</v>
      </c>
      <c r="W35" s="31" t="s">
        <v>86</v>
      </c>
      <c r="X35" s="31">
        <v>1</v>
      </c>
      <c r="Y35" s="23" t="s">
        <v>86</v>
      </c>
      <c r="Z35" s="23" t="s">
        <v>86</v>
      </c>
      <c r="AA35" s="31" t="s">
        <v>86</v>
      </c>
      <c r="AB35" s="31" t="s">
        <v>86</v>
      </c>
      <c r="AC35" s="23" t="s">
        <v>86</v>
      </c>
    </row>
    <row r="36">
      <c r="A36" s="23" t="s">
        <v>85</v>
      </c>
      <c r="B36" s="23" t="s">
        <v>11</v>
      </c>
      <c r="C36" s="23" t="s">
        <v>14</v>
      </c>
      <c r="D36" s="23" t="s">
        <v>89</v>
      </c>
      <c r="E36" s="23" t="s">
        <v>106</v>
      </c>
      <c r="F36" s="23" t="s">
        <v>118</v>
      </c>
      <c r="G36" s="23" t="s">
        <v>86</v>
      </c>
      <c r="H36" s="23" t="s">
        <v>133</v>
      </c>
      <c r="I36" s="28">
        <v>388009010.091039956</v>
      </c>
      <c r="J36" s="23" t="s">
        <v>2</v>
      </c>
      <c r="K36" s="28">
        <v>0</v>
      </c>
      <c r="L36" s="23" t="s">
        <v>133</v>
      </c>
      <c r="M36" s="28">
        <v>388009010.091039956</v>
      </c>
      <c r="N36" s="23" t="s">
        <v>2</v>
      </c>
      <c r="O36" s="28">
        <v>0</v>
      </c>
      <c r="P36" s="28">
        <v>381837653.005599976</v>
      </c>
      <c r="Q36" s="28">
        <v>6171357.08544</v>
      </c>
      <c r="R36" s="28">
        <v>0</v>
      </c>
      <c r="S36" s="31">
        <v>0</v>
      </c>
      <c r="T36" s="23" t="s">
        <v>146</v>
      </c>
      <c r="U36" s="23" t="s">
        <v>86</v>
      </c>
      <c r="V36" s="23" t="s">
        <v>149</v>
      </c>
      <c r="W36" s="31" t="s">
        <v>86</v>
      </c>
      <c r="X36" s="31">
        <v>1</v>
      </c>
      <c r="Y36" s="23" t="s">
        <v>86</v>
      </c>
      <c r="Z36" s="23" t="s">
        <v>86</v>
      </c>
      <c r="AA36" s="31" t="s">
        <v>86</v>
      </c>
      <c r="AB36" s="31" t="s">
        <v>86</v>
      </c>
      <c r="AC36" s="23" t="s">
        <v>86</v>
      </c>
    </row>
    <row r="37">
      <c r="A37" s="23" t="s">
        <v>85</v>
      </c>
      <c r="B37" s="23" t="s">
        <v>11</v>
      </c>
      <c r="C37" s="23" t="s">
        <v>14</v>
      </c>
      <c r="D37" s="23" t="s">
        <v>89</v>
      </c>
      <c r="E37" s="23" t="s">
        <v>106</v>
      </c>
      <c r="F37" s="23" t="s">
        <v>118</v>
      </c>
      <c r="G37" s="23" t="s">
        <v>86</v>
      </c>
      <c r="H37" s="23" t="s">
        <v>133</v>
      </c>
      <c r="I37" s="28">
        <v>78964323.252800003</v>
      </c>
      <c r="J37" s="23" t="s">
        <v>2</v>
      </c>
      <c r="K37" s="28">
        <v>0</v>
      </c>
      <c r="L37" s="23" t="s">
        <v>133</v>
      </c>
      <c r="M37" s="28">
        <v>78964323.252800003</v>
      </c>
      <c r="N37" s="23" t="s">
        <v>2</v>
      </c>
      <c r="O37" s="28">
        <v>0</v>
      </c>
      <c r="P37" s="28">
        <v>77708380.505600005</v>
      </c>
      <c r="Q37" s="28">
        <v>1255942.7472</v>
      </c>
      <c r="R37" s="28">
        <v>0</v>
      </c>
      <c r="S37" s="31">
        <v>0</v>
      </c>
      <c r="T37" s="23" t="s">
        <v>146</v>
      </c>
      <c r="U37" s="23" t="s">
        <v>86</v>
      </c>
      <c r="V37" s="23" t="s">
        <v>149</v>
      </c>
      <c r="W37" s="31" t="s">
        <v>86</v>
      </c>
      <c r="X37" s="31">
        <v>1</v>
      </c>
      <c r="Y37" s="23" t="s">
        <v>86</v>
      </c>
      <c r="Z37" s="23" t="s">
        <v>86</v>
      </c>
      <c r="AA37" s="31" t="s">
        <v>86</v>
      </c>
      <c r="AB37" s="31" t="s">
        <v>86</v>
      </c>
      <c r="AC37" s="23" t="s">
        <v>86</v>
      </c>
    </row>
    <row r="38">
      <c r="A38" s="23" t="s">
        <v>85</v>
      </c>
      <c r="B38" s="23" t="s">
        <v>11</v>
      </c>
      <c r="C38" s="23" t="s">
        <v>14</v>
      </c>
      <c r="D38" s="23" t="s">
        <v>89</v>
      </c>
      <c r="E38" s="23" t="s">
        <v>106</v>
      </c>
      <c r="F38" s="23" t="s">
        <v>118</v>
      </c>
      <c r="G38" s="23" t="s">
        <v>86</v>
      </c>
      <c r="H38" s="23" t="s">
        <v>133</v>
      </c>
      <c r="I38" s="28">
        <v>573652598.798879981</v>
      </c>
      <c r="J38" s="23" t="s">
        <v>2</v>
      </c>
      <c r="K38" s="28">
        <v>0</v>
      </c>
      <c r="L38" s="23" t="s">
        <v>133</v>
      </c>
      <c r="M38" s="28">
        <v>573652598.798879981</v>
      </c>
      <c r="N38" s="23" t="s">
        <v>2</v>
      </c>
      <c r="O38" s="28">
        <v>0</v>
      </c>
      <c r="P38" s="28">
        <v>564528533.258399963</v>
      </c>
      <c r="Q38" s="28">
        <v>9124065.540480001</v>
      </c>
      <c r="R38" s="28">
        <v>0</v>
      </c>
      <c r="S38" s="31">
        <v>0</v>
      </c>
      <c r="T38" s="23" t="s">
        <v>146</v>
      </c>
      <c r="U38" s="23" t="s">
        <v>86</v>
      </c>
      <c r="V38" s="23" t="s">
        <v>149</v>
      </c>
      <c r="W38" s="31" t="s">
        <v>86</v>
      </c>
      <c r="X38" s="31">
        <v>1</v>
      </c>
      <c r="Y38" s="23" t="s">
        <v>86</v>
      </c>
      <c r="Z38" s="23" t="s">
        <v>86</v>
      </c>
      <c r="AA38" s="31" t="s">
        <v>86</v>
      </c>
      <c r="AB38" s="31" t="s">
        <v>86</v>
      </c>
      <c r="AC38" s="23" t="s">
        <v>86</v>
      </c>
    </row>
    <row r="39">
      <c r="A39" s="23" t="s">
        <v>85</v>
      </c>
      <c r="B39" s="23" t="s">
        <v>11</v>
      </c>
      <c r="C39" s="23" t="s">
        <v>14</v>
      </c>
      <c r="D39" s="23" t="s">
        <v>89</v>
      </c>
      <c r="E39" s="23" t="s">
        <v>106</v>
      </c>
      <c r="F39" s="23" t="s">
        <v>118</v>
      </c>
      <c r="G39" s="23" t="s">
        <v>86</v>
      </c>
      <c r="H39" s="23" t="s">
        <v>133</v>
      </c>
      <c r="I39" s="28">
        <v>418820585.724160016</v>
      </c>
      <c r="J39" s="23" t="s">
        <v>2</v>
      </c>
      <c r="K39" s="28">
        <v>0</v>
      </c>
      <c r="L39" s="23" t="s">
        <v>133</v>
      </c>
      <c r="M39" s="28">
        <v>418820585.724160016</v>
      </c>
      <c r="N39" s="23" t="s">
        <v>2</v>
      </c>
      <c r="O39" s="28">
        <v>0</v>
      </c>
      <c r="P39" s="28">
        <v>412159158.258400023</v>
      </c>
      <c r="Q39" s="28">
        <v>6661427.46576</v>
      </c>
      <c r="R39" s="28">
        <v>0</v>
      </c>
      <c r="S39" s="31">
        <v>0</v>
      </c>
      <c r="T39" s="23" t="s">
        <v>146</v>
      </c>
      <c r="U39" s="23" t="s">
        <v>86</v>
      </c>
      <c r="V39" s="23" t="s">
        <v>149</v>
      </c>
      <c r="W39" s="31" t="s">
        <v>86</v>
      </c>
      <c r="X39" s="31">
        <v>1</v>
      </c>
      <c r="Y39" s="23" t="s">
        <v>86</v>
      </c>
      <c r="Z39" s="23" t="s">
        <v>86</v>
      </c>
      <c r="AA39" s="31" t="s">
        <v>86</v>
      </c>
      <c r="AB39" s="31" t="s">
        <v>86</v>
      </c>
      <c r="AC39" s="23" t="s">
        <v>86</v>
      </c>
    </row>
    <row r="40">
      <c r="A40" s="23" t="s">
        <v>85</v>
      </c>
      <c r="B40" s="23" t="s">
        <v>11</v>
      </c>
      <c r="C40" s="23" t="s">
        <v>14</v>
      </c>
      <c r="D40" s="23" t="s">
        <v>89</v>
      </c>
      <c r="E40" s="23" t="s">
        <v>106</v>
      </c>
      <c r="F40" s="23" t="s">
        <v>118</v>
      </c>
      <c r="G40" s="23" t="s">
        <v>86</v>
      </c>
      <c r="H40" s="23" t="s">
        <v>133</v>
      </c>
      <c r="I40" s="28">
        <v>126342918.395520002</v>
      </c>
      <c r="J40" s="23" t="s">
        <v>2</v>
      </c>
      <c r="K40" s="28">
        <v>0</v>
      </c>
      <c r="L40" s="23" t="s">
        <v>133</v>
      </c>
      <c r="M40" s="28">
        <v>126342918.395520002</v>
      </c>
      <c r="N40" s="23" t="s">
        <v>2</v>
      </c>
      <c r="O40" s="28">
        <v>0</v>
      </c>
      <c r="P40" s="28">
        <v>124333410</v>
      </c>
      <c r="Q40" s="28">
        <v>2009508.39552</v>
      </c>
      <c r="R40" s="28">
        <v>0</v>
      </c>
      <c r="S40" s="31">
        <v>0</v>
      </c>
      <c r="T40" s="23" t="s">
        <v>146</v>
      </c>
      <c r="U40" s="23" t="s">
        <v>86</v>
      </c>
      <c r="V40" s="23" t="s">
        <v>149</v>
      </c>
      <c r="W40" s="31" t="s">
        <v>86</v>
      </c>
      <c r="X40" s="31">
        <v>1</v>
      </c>
      <c r="Y40" s="23" t="s">
        <v>86</v>
      </c>
      <c r="Z40" s="23" t="s">
        <v>86</v>
      </c>
      <c r="AA40" s="31" t="s">
        <v>86</v>
      </c>
      <c r="AB40" s="31" t="s">
        <v>86</v>
      </c>
      <c r="AC40" s="23" t="s">
        <v>86</v>
      </c>
    </row>
    <row r="41">
      <c r="A41" s="23" t="s">
        <v>85</v>
      </c>
      <c r="B41" s="23" t="s">
        <v>11</v>
      </c>
      <c r="C41" s="23" t="s">
        <v>14</v>
      </c>
      <c r="D41" s="23" t="s">
        <v>89</v>
      </c>
      <c r="E41" s="23" t="s">
        <v>106</v>
      </c>
      <c r="F41" s="23" t="s">
        <v>118</v>
      </c>
      <c r="G41" s="23" t="s">
        <v>86</v>
      </c>
      <c r="H41" s="23" t="s">
        <v>133</v>
      </c>
      <c r="I41" s="28">
        <v>90112225.400000006</v>
      </c>
      <c r="J41" s="23" t="s">
        <v>2</v>
      </c>
      <c r="K41" s="28">
        <v>0</v>
      </c>
      <c r="L41" s="23" t="s">
        <v>133</v>
      </c>
      <c r="M41" s="28">
        <v>90112225.400000006</v>
      </c>
      <c r="N41" s="23" t="s">
        <v>2</v>
      </c>
      <c r="O41" s="28">
        <v>0</v>
      </c>
      <c r="P41" s="28">
        <v>88678975.505600005</v>
      </c>
      <c r="Q41" s="28">
        <v>1433249.8944</v>
      </c>
      <c r="R41" s="28">
        <v>0</v>
      </c>
      <c r="S41" s="31">
        <v>0</v>
      </c>
      <c r="T41" s="23" t="s">
        <v>146</v>
      </c>
      <c r="U41" s="23" t="s">
        <v>86</v>
      </c>
      <c r="V41" s="23" t="s">
        <v>149</v>
      </c>
      <c r="W41" s="31" t="s">
        <v>86</v>
      </c>
      <c r="X41" s="31">
        <v>1</v>
      </c>
      <c r="Y41" s="23" t="s">
        <v>86</v>
      </c>
      <c r="Z41" s="23" t="s">
        <v>86</v>
      </c>
      <c r="AA41" s="31" t="s">
        <v>86</v>
      </c>
      <c r="AB41" s="31" t="s">
        <v>86</v>
      </c>
      <c r="AC41" s="23" t="s">
        <v>86</v>
      </c>
    </row>
    <row r="42">
      <c r="A42" s="23" t="s">
        <v>85</v>
      </c>
      <c r="B42" s="23" t="s">
        <v>11</v>
      </c>
      <c r="C42" s="23" t="s">
        <v>14</v>
      </c>
      <c r="D42" s="23" t="s">
        <v>89</v>
      </c>
      <c r="E42" s="23" t="s">
        <v>106</v>
      </c>
      <c r="F42" s="23" t="s">
        <v>118</v>
      </c>
      <c r="G42" s="23" t="s">
        <v>86</v>
      </c>
      <c r="H42" s="23" t="s">
        <v>133</v>
      </c>
      <c r="I42" s="28">
        <v>465889510.466880023</v>
      </c>
      <c r="J42" s="23" t="s">
        <v>2</v>
      </c>
      <c r="K42" s="28">
        <v>0</v>
      </c>
      <c r="L42" s="23" t="s">
        <v>133</v>
      </c>
      <c r="M42" s="28">
        <v>465889510.466880023</v>
      </c>
      <c r="N42" s="23" t="s">
        <v>2</v>
      </c>
      <c r="O42" s="28">
        <v>0</v>
      </c>
      <c r="P42" s="28">
        <v>458479448.258400023</v>
      </c>
      <c r="Q42" s="28">
        <v>7410062.20848</v>
      </c>
      <c r="R42" s="28">
        <v>0</v>
      </c>
      <c r="S42" s="31">
        <v>0</v>
      </c>
      <c r="T42" s="23" t="s">
        <v>146</v>
      </c>
      <c r="U42" s="23" t="s">
        <v>86</v>
      </c>
      <c r="V42" s="23" t="s">
        <v>149</v>
      </c>
      <c r="W42" s="31" t="s">
        <v>86</v>
      </c>
      <c r="X42" s="31">
        <v>1</v>
      </c>
      <c r="Y42" s="23" t="s">
        <v>86</v>
      </c>
      <c r="Z42" s="23" t="s">
        <v>86</v>
      </c>
      <c r="AA42" s="31" t="s">
        <v>86</v>
      </c>
      <c r="AB42" s="31" t="s">
        <v>86</v>
      </c>
      <c r="AC42" s="23" t="s">
        <v>86</v>
      </c>
    </row>
    <row r="43">
      <c r="A43" s="23" t="s">
        <v>85</v>
      </c>
      <c r="B43" s="23" t="s">
        <v>11</v>
      </c>
      <c r="C43" s="23" t="s">
        <v>14</v>
      </c>
      <c r="D43" s="23" t="s">
        <v>89</v>
      </c>
      <c r="E43" s="23" t="s">
        <v>106</v>
      </c>
      <c r="F43" s="23" t="s">
        <v>118</v>
      </c>
      <c r="G43" s="23" t="s">
        <v>86</v>
      </c>
      <c r="H43" s="23" t="s">
        <v>133</v>
      </c>
      <c r="I43" s="28">
        <v>271575335.765760005</v>
      </c>
      <c r="J43" s="23" t="s">
        <v>2</v>
      </c>
      <c r="K43" s="28">
        <v>0</v>
      </c>
      <c r="L43" s="23" t="s">
        <v>133</v>
      </c>
      <c r="M43" s="28">
        <v>271575335.765760005</v>
      </c>
      <c r="N43" s="23" t="s">
        <v>2</v>
      </c>
      <c r="O43" s="28">
        <v>0</v>
      </c>
      <c r="P43" s="28">
        <v>267255883.005600005</v>
      </c>
      <c r="Q43" s="28">
        <v>4319452.76016</v>
      </c>
      <c r="R43" s="28">
        <v>0</v>
      </c>
      <c r="S43" s="31">
        <v>0</v>
      </c>
      <c r="T43" s="23" t="s">
        <v>146</v>
      </c>
      <c r="U43" s="23" t="s">
        <v>86</v>
      </c>
      <c r="V43" s="23" t="s">
        <v>149</v>
      </c>
      <c r="W43" s="31" t="s">
        <v>86</v>
      </c>
      <c r="X43" s="31">
        <v>1</v>
      </c>
      <c r="Y43" s="23" t="s">
        <v>86</v>
      </c>
      <c r="Z43" s="23" t="s">
        <v>86</v>
      </c>
      <c r="AA43" s="31" t="s">
        <v>86</v>
      </c>
      <c r="AB43" s="31" t="s">
        <v>86</v>
      </c>
      <c r="AC43" s="23" t="s">
        <v>86</v>
      </c>
    </row>
    <row r="44">
      <c r="A44" s="23" t="s">
        <v>85</v>
      </c>
      <c r="B44" s="23" t="s">
        <v>11</v>
      </c>
      <c r="C44" s="23" t="s">
        <v>14</v>
      </c>
      <c r="D44" s="23" t="s">
        <v>89</v>
      </c>
      <c r="E44" s="23" t="s">
        <v>106</v>
      </c>
      <c r="F44" s="23" t="s">
        <v>118</v>
      </c>
      <c r="G44" s="23" t="s">
        <v>86</v>
      </c>
      <c r="H44" s="23" t="s">
        <v>133</v>
      </c>
      <c r="I44" s="28">
        <v>187346730.350560009</v>
      </c>
      <c r="J44" s="23" t="s">
        <v>2</v>
      </c>
      <c r="K44" s="28">
        <v>0</v>
      </c>
      <c r="L44" s="23" t="s">
        <v>133</v>
      </c>
      <c r="M44" s="28">
        <v>187346730.350560009</v>
      </c>
      <c r="N44" s="23" t="s">
        <v>2</v>
      </c>
      <c r="O44" s="28">
        <v>0</v>
      </c>
      <c r="P44" s="28">
        <v>184366943.005600005</v>
      </c>
      <c r="Q44" s="28">
        <v>2979787.34496</v>
      </c>
      <c r="R44" s="28">
        <v>0</v>
      </c>
      <c r="S44" s="31">
        <v>0</v>
      </c>
      <c r="T44" s="23" t="s">
        <v>146</v>
      </c>
      <c r="U44" s="23" t="s">
        <v>86</v>
      </c>
      <c r="V44" s="23" t="s">
        <v>149</v>
      </c>
      <c r="W44" s="31" t="s">
        <v>86</v>
      </c>
      <c r="X44" s="31">
        <v>1</v>
      </c>
      <c r="Y44" s="23" t="s">
        <v>86</v>
      </c>
      <c r="Z44" s="23" t="s">
        <v>86</v>
      </c>
      <c r="AA44" s="31" t="s">
        <v>86</v>
      </c>
      <c r="AB44" s="31" t="s">
        <v>86</v>
      </c>
      <c r="AC44" s="23" t="s">
        <v>86</v>
      </c>
    </row>
    <row r="45">
      <c r="A45" s="23" t="s">
        <v>85</v>
      </c>
      <c r="B45" s="23" t="s">
        <v>11</v>
      </c>
      <c r="C45" s="23" t="s">
        <v>14</v>
      </c>
      <c r="D45" s="23" t="s">
        <v>89</v>
      </c>
      <c r="E45" s="23" t="s">
        <v>106</v>
      </c>
      <c r="F45" s="23" t="s">
        <v>118</v>
      </c>
      <c r="G45" s="23" t="s">
        <v>86</v>
      </c>
      <c r="H45" s="23" t="s">
        <v>133</v>
      </c>
      <c r="I45" s="28">
        <v>38707987.115199998</v>
      </c>
      <c r="J45" s="23" t="s">
        <v>2</v>
      </c>
      <c r="K45" s="28">
        <v>0</v>
      </c>
      <c r="L45" s="23" t="s">
        <v>133</v>
      </c>
      <c r="M45" s="28">
        <v>38707987.115199998</v>
      </c>
      <c r="N45" s="23" t="s">
        <v>2</v>
      </c>
      <c r="O45" s="28">
        <v>0</v>
      </c>
      <c r="P45" s="28">
        <v>38092343.005599998</v>
      </c>
      <c r="Q45" s="28">
        <v>615644.1096</v>
      </c>
      <c r="R45" s="28">
        <v>0</v>
      </c>
      <c r="S45" s="31">
        <v>0</v>
      </c>
      <c r="T45" s="23" t="s">
        <v>146</v>
      </c>
      <c r="U45" s="23" t="s">
        <v>86</v>
      </c>
      <c r="V45" s="23" t="s">
        <v>149</v>
      </c>
      <c r="W45" s="31" t="s">
        <v>86</v>
      </c>
      <c r="X45" s="31">
        <v>1</v>
      </c>
      <c r="Y45" s="23" t="s">
        <v>86</v>
      </c>
      <c r="Z45" s="23" t="s">
        <v>86</v>
      </c>
      <c r="AA45" s="31" t="s">
        <v>86</v>
      </c>
      <c r="AB45" s="31" t="s">
        <v>86</v>
      </c>
      <c r="AC45" s="23" t="s">
        <v>86</v>
      </c>
    </row>
    <row r="46">
      <c r="A46" s="23" t="s">
        <v>85</v>
      </c>
      <c r="B46" s="23" t="s">
        <v>11</v>
      </c>
      <c r="C46" s="23" t="s">
        <v>14</v>
      </c>
      <c r="D46" s="23" t="s">
        <v>89</v>
      </c>
      <c r="E46" s="23" t="s">
        <v>106</v>
      </c>
      <c r="F46" s="23" t="s">
        <v>118</v>
      </c>
      <c r="G46" s="23" t="s">
        <v>86</v>
      </c>
      <c r="H46" s="23" t="s">
        <v>133</v>
      </c>
      <c r="I46" s="28">
        <v>753567402.721920013</v>
      </c>
      <c r="J46" s="23" t="s">
        <v>2</v>
      </c>
      <c r="K46" s="28">
        <v>0</v>
      </c>
      <c r="L46" s="23" t="s">
        <v>133</v>
      </c>
      <c r="M46" s="28">
        <v>753567402.721920013</v>
      </c>
      <c r="N46" s="23" t="s">
        <v>2</v>
      </c>
      <c r="O46" s="28">
        <v>0</v>
      </c>
      <c r="P46" s="28">
        <v>741581747.752799988</v>
      </c>
      <c r="Q46" s="28">
        <v>11985654.96912</v>
      </c>
      <c r="R46" s="28">
        <v>0</v>
      </c>
      <c r="S46" s="31">
        <v>0</v>
      </c>
      <c r="T46" s="23" t="s">
        <v>146</v>
      </c>
      <c r="U46" s="23" t="s">
        <v>86</v>
      </c>
      <c r="V46" s="23" t="s">
        <v>149</v>
      </c>
      <c r="W46" s="31" t="s">
        <v>86</v>
      </c>
      <c r="X46" s="31">
        <v>1</v>
      </c>
      <c r="Y46" s="23" t="s">
        <v>86</v>
      </c>
      <c r="Z46" s="23" t="s">
        <v>86</v>
      </c>
      <c r="AA46" s="31" t="s">
        <v>86</v>
      </c>
      <c r="AB46" s="31" t="s">
        <v>86</v>
      </c>
      <c r="AC46" s="23" t="s">
        <v>86</v>
      </c>
    </row>
    <row r="47">
      <c r="A47" s="23" t="s">
        <v>85</v>
      </c>
      <c r="B47" s="23" t="s">
        <v>11</v>
      </c>
      <c r="C47" s="23" t="s">
        <v>14</v>
      </c>
      <c r="D47" s="23" t="s">
        <v>89</v>
      </c>
      <c r="E47" s="23" t="s">
        <v>106</v>
      </c>
      <c r="F47" s="23" t="s">
        <v>118</v>
      </c>
      <c r="G47" s="23" t="s">
        <v>86</v>
      </c>
      <c r="H47" s="23" t="s">
        <v>133</v>
      </c>
      <c r="I47" s="28">
        <v>2.9108413444959998E7</v>
      </c>
      <c r="J47" s="23" t="s">
        <v>2</v>
      </c>
      <c r="K47" s="28">
        <v>0</v>
      </c>
      <c r="L47" s="23" t="s">
        <v>133</v>
      </c>
      <c r="M47" s="28">
        <v>2.9108413444959998E7</v>
      </c>
      <c r="N47" s="23" t="s">
        <v>2</v>
      </c>
      <c r="O47" s="28">
        <v>0</v>
      </c>
      <c r="P47" s="28">
        <v>28645442.5</v>
      </c>
      <c r="Q47" s="28">
        <v>462970.94496</v>
      </c>
      <c r="R47" s="28">
        <v>0</v>
      </c>
      <c r="S47" s="31">
        <v>0</v>
      </c>
      <c r="T47" s="23" t="s">
        <v>146</v>
      </c>
      <c r="U47" s="23" t="s">
        <v>86</v>
      </c>
      <c r="V47" s="23" t="s">
        <v>149</v>
      </c>
      <c r="W47" s="31" t="s">
        <v>86</v>
      </c>
      <c r="X47" s="31">
        <v>1</v>
      </c>
      <c r="Y47" s="23" t="s">
        <v>86</v>
      </c>
      <c r="Z47" s="23" t="s">
        <v>86</v>
      </c>
      <c r="AA47" s="31" t="s">
        <v>86</v>
      </c>
      <c r="AB47" s="31" t="s">
        <v>86</v>
      </c>
      <c r="AC47" s="23" t="s">
        <v>86</v>
      </c>
    </row>
    <row r="48">
      <c r="A48" s="23" t="s">
        <v>85</v>
      </c>
      <c r="B48" s="23" t="s">
        <v>11</v>
      </c>
      <c r="C48" s="23" t="s">
        <v>14</v>
      </c>
      <c r="D48" s="23" t="s">
        <v>90</v>
      </c>
      <c r="E48" s="23" t="s">
        <v>107</v>
      </c>
      <c r="F48" s="23" t="s">
        <v>117</v>
      </c>
      <c r="G48" s="23" t="s">
        <v>86</v>
      </c>
      <c r="H48" s="23" t="s">
        <v>133</v>
      </c>
      <c r="I48" s="28">
        <v>4732417634.3486395</v>
      </c>
      <c r="J48" s="23" t="s">
        <v>2</v>
      </c>
      <c r="K48" s="28">
        <v>0</v>
      </c>
      <c r="L48" s="23" t="s">
        <v>133</v>
      </c>
      <c r="M48" s="28">
        <v>4732417634.3486395</v>
      </c>
      <c r="N48" s="23" t="s">
        <v>2</v>
      </c>
      <c r="O48" s="28">
        <v>0</v>
      </c>
      <c r="P48" s="28">
        <v>4707498131.5112</v>
      </c>
      <c r="Q48" s="28">
        <v>15216915.819839999</v>
      </c>
      <c r="R48" s="28">
        <v>9702587.0176</v>
      </c>
      <c r="S48" s="31">
        <v>0</v>
      </c>
      <c r="T48" s="23" t="s">
        <v>146</v>
      </c>
      <c r="U48" s="23" t="s">
        <v>86</v>
      </c>
      <c r="V48" s="23" t="s">
        <v>149</v>
      </c>
      <c r="W48" s="31" t="s">
        <v>86</v>
      </c>
      <c r="X48" s="31">
        <v>1</v>
      </c>
      <c r="Y48" s="23" t="s">
        <v>86</v>
      </c>
      <c r="Z48" s="23" t="s">
        <v>86</v>
      </c>
      <c r="AA48" s="31" t="s">
        <v>86</v>
      </c>
      <c r="AB48" s="31" t="s">
        <v>86</v>
      </c>
      <c r="AC48" s="23" t="s">
        <v>86</v>
      </c>
    </row>
    <row r="49">
      <c r="A49" s="23" t="s">
        <v>85</v>
      </c>
      <c r="B49" s="23" t="s">
        <v>11</v>
      </c>
      <c r="C49" s="23" t="s">
        <v>14</v>
      </c>
      <c r="D49" s="23" t="s">
        <v>90</v>
      </c>
      <c r="E49" s="23" t="s">
        <v>107</v>
      </c>
      <c r="F49" s="23" t="s">
        <v>117</v>
      </c>
      <c r="G49" s="23" t="s">
        <v>86</v>
      </c>
      <c r="H49" s="23" t="s">
        <v>133</v>
      </c>
      <c r="I49" s="28">
        <v>120760397.193599999</v>
      </c>
      <c r="J49" s="23" t="s">
        <v>2</v>
      </c>
      <c r="K49" s="28">
        <v>0</v>
      </c>
      <c r="L49" s="23" t="s">
        <v>133</v>
      </c>
      <c r="M49" s="28">
        <v>120760397.193599999</v>
      </c>
      <c r="N49" s="23" t="s">
        <v>2</v>
      </c>
      <c r="O49" s="28">
        <v>0</v>
      </c>
      <c r="P49" s="28">
        <v>120127544.044799998</v>
      </c>
      <c r="Q49" s="28">
        <v>13868.172</v>
      </c>
      <c r="R49" s="28">
        <v>618984.9768</v>
      </c>
      <c r="S49" s="31">
        <v>0</v>
      </c>
      <c r="T49" s="23" t="s">
        <v>146</v>
      </c>
      <c r="U49" s="23" t="s">
        <v>86</v>
      </c>
      <c r="V49" s="23" t="s">
        <v>149</v>
      </c>
      <c r="W49" s="31" t="s">
        <v>86</v>
      </c>
      <c r="X49" s="31">
        <v>1</v>
      </c>
      <c r="Y49" s="23" t="s">
        <v>86</v>
      </c>
      <c r="Z49" s="23" t="s">
        <v>86</v>
      </c>
      <c r="AA49" s="31" t="s">
        <v>86</v>
      </c>
      <c r="AB49" s="31" t="s">
        <v>86</v>
      </c>
      <c r="AC49" s="23" t="s">
        <v>86</v>
      </c>
    </row>
    <row r="50">
      <c r="A50" s="23" t="s">
        <v>85</v>
      </c>
      <c r="B50" s="23" t="s">
        <v>11</v>
      </c>
      <c r="C50" s="23" t="s">
        <v>14</v>
      </c>
      <c r="D50" s="23" t="s">
        <v>90</v>
      </c>
      <c r="E50" s="23" t="s">
        <v>107</v>
      </c>
      <c r="F50" s="23" t="s">
        <v>117</v>
      </c>
      <c r="G50" s="23" t="s">
        <v>86</v>
      </c>
      <c r="H50" s="23" t="s">
        <v>133</v>
      </c>
      <c r="I50" s="28">
        <v>82587685.786400005</v>
      </c>
      <c r="J50" s="23" t="s">
        <v>2</v>
      </c>
      <c r="K50" s="28">
        <v>0</v>
      </c>
      <c r="L50" s="23" t="s">
        <v>133</v>
      </c>
      <c r="M50" s="28">
        <v>82587685.786400005</v>
      </c>
      <c r="N50" s="23" t="s">
        <v>2</v>
      </c>
      <c r="O50" s="28">
        <v>0</v>
      </c>
      <c r="P50" s="28">
        <v>82587685.786400005</v>
      </c>
      <c r="Q50" s="28">
        <v>0</v>
      </c>
      <c r="R50" s="28">
        <v>0</v>
      </c>
      <c r="S50" s="31">
        <v>0</v>
      </c>
      <c r="T50" s="23" t="s">
        <v>146</v>
      </c>
      <c r="U50" s="23" t="s">
        <v>86</v>
      </c>
      <c r="V50" s="23" t="s">
        <v>149</v>
      </c>
      <c r="W50" s="31" t="s">
        <v>86</v>
      </c>
      <c r="X50" s="31">
        <v>1</v>
      </c>
      <c r="Y50" s="23" t="s">
        <v>86</v>
      </c>
      <c r="Z50" s="23" t="s">
        <v>86</v>
      </c>
      <c r="AA50" s="31" t="s">
        <v>86</v>
      </c>
      <c r="AB50" s="31" t="s">
        <v>86</v>
      </c>
      <c r="AC50" s="23" t="s">
        <v>86</v>
      </c>
    </row>
    <row r="51">
      <c r="A51" s="23" t="s">
        <v>85</v>
      </c>
      <c r="B51" s="23" t="s">
        <v>11</v>
      </c>
      <c r="C51" s="23" t="s">
        <v>14</v>
      </c>
      <c r="D51" s="23" t="s">
        <v>90</v>
      </c>
      <c r="E51" s="23" t="s">
        <v>107</v>
      </c>
      <c r="F51" s="23" t="s">
        <v>117</v>
      </c>
      <c r="G51" s="23" t="s">
        <v>86</v>
      </c>
      <c r="H51" s="23" t="s">
        <v>133</v>
      </c>
      <c r="I51" s="28">
        <v>2365011022.6376</v>
      </c>
      <c r="J51" s="23" t="s">
        <v>2</v>
      </c>
      <c r="K51" s="28">
        <v>0</v>
      </c>
      <c r="L51" s="23" t="s">
        <v>133</v>
      </c>
      <c r="M51" s="28">
        <v>2365011022.6376</v>
      </c>
      <c r="N51" s="23" t="s">
        <v>2</v>
      </c>
      <c r="O51" s="28">
        <v>0</v>
      </c>
      <c r="P51" s="28">
        <v>2365011022.6376</v>
      </c>
      <c r="Q51" s="28">
        <v>0</v>
      </c>
      <c r="R51" s="28">
        <v>0</v>
      </c>
      <c r="S51" s="31">
        <v>0</v>
      </c>
      <c r="T51" s="23" t="s">
        <v>146</v>
      </c>
      <c r="U51" s="23" t="s">
        <v>86</v>
      </c>
      <c r="V51" s="23" t="s">
        <v>149</v>
      </c>
      <c r="W51" s="31" t="s">
        <v>86</v>
      </c>
      <c r="X51" s="31">
        <v>1</v>
      </c>
      <c r="Y51" s="23" t="s">
        <v>86</v>
      </c>
      <c r="Z51" s="23" t="s">
        <v>86</v>
      </c>
      <c r="AA51" s="31" t="s">
        <v>86</v>
      </c>
      <c r="AB51" s="31" t="s">
        <v>86</v>
      </c>
      <c r="AC51" s="23" t="s">
        <v>86</v>
      </c>
    </row>
    <row r="52">
      <c r="A52" s="23" t="s">
        <v>85</v>
      </c>
      <c r="B52" s="23" t="s">
        <v>11</v>
      </c>
      <c r="C52" s="23" t="s">
        <v>14</v>
      </c>
      <c r="D52" s="23" t="s">
        <v>91</v>
      </c>
      <c r="E52" s="23" t="s">
        <v>108</v>
      </c>
      <c r="F52" s="23" t="s">
        <v>119</v>
      </c>
      <c r="G52" s="23" t="s">
        <v>86</v>
      </c>
      <c r="H52" s="23" t="s">
        <v>133</v>
      </c>
      <c r="I52" s="28">
        <v>3511446812.54784</v>
      </c>
      <c r="J52" s="23" t="s">
        <v>2</v>
      </c>
      <c r="K52" s="28">
        <v>0</v>
      </c>
      <c r="L52" s="23" t="s">
        <v>133</v>
      </c>
      <c r="M52" s="28">
        <v>3511446812.54784</v>
      </c>
      <c r="N52" s="23" t="s">
        <v>2</v>
      </c>
      <c r="O52" s="28">
        <v>0</v>
      </c>
      <c r="P52" s="28">
        <v>3495569104.7584</v>
      </c>
      <c r="Q52" s="28">
        <v>15877707.78944</v>
      </c>
      <c r="R52" s="28">
        <v>0</v>
      </c>
      <c r="S52" s="31">
        <v>0</v>
      </c>
      <c r="T52" s="23" t="s">
        <v>146</v>
      </c>
      <c r="U52" s="23" t="s">
        <v>86</v>
      </c>
      <c r="V52" s="23" t="s">
        <v>149</v>
      </c>
      <c r="W52" s="31" t="s">
        <v>86</v>
      </c>
      <c r="X52" s="31">
        <v>1</v>
      </c>
      <c r="Y52" s="23" t="s">
        <v>86</v>
      </c>
      <c r="Z52" s="23" t="s">
        <v>86</v>
      </c>
      <c r="AA52" s="31" t="s">
        <v>86</v>
      </c>
      <c r="AB52" s="31" t="s">
        <v>86</v>
      </c>
      <c r="AC52" s="23" t="s">
        <v>86</v>
      </c>
    </row>
    <row r="53">
      <c r="A53" s="23" t="s">
        <v>85</v>
      </c>
      <c r="B53" s="23" t="s">
        <v>11</v>
      </c>
      <c r="C53" s="23" t="s">
        <v>14</v>
      </c>
      <c r="D53" s="23" t="s">
        <v>91</v>
      </c>
      <c r="E53" s="23" t="s">
        <v>108</v>
      </c>
      <c r="F53" s="23" t="s">
        <v>119</v>
      </c>
      <c r="G53" s="23" t="s">
        <v>86</v>
      </c>
      <c r="H53" s="23" t="s">
        <v>133</v>
      </c>
      <c r="I53" s="28">
        <v>251398558.0792</v>
      </c>
      <c r="J53" s="23" t="s">
        <v>2</v>
      </c>
      <c r="K53" s="28">
        <v>0</v>
      </c>
      <c r="L53" s="23" t="s">
        <v>133</v>
      </c>
      <c r="M53" s="28">
        <v>251398558.0792</v>
      </c>
      <c r="N53" s="23" t="s">
        <v>2</v>
      </c>
      <c r="O53" s="28">
        <v>0</v>
      </c>
      <c r="P53" s="28">
        <v>250261813.126399994</v>
      </c>
      <c r="Q53" s="28">
        <v>1136744.9528</v>
      </c>
      <c r="R53" s="28">
        <v>0</v>
      </c>
      <c r="S53" s="31">
        <v>0</v>
      </c>
      <c r="T53" s="23" t="s">
        <v>146</v>
      </c>
      <c r="U53" s="23" t="s">
        <v>86</v>
      </c>
      <c r="V53" s="23" t="s">
        <v>149</v>
      </c>
      <c r="W53" s="31" t="s">
        <v>86</v>
      </c>
      <c r="X53" s="31">
        <v>1</v>
      </c>
      <c r="Y53" s="23" t="s">
        <v>86</v>
      </c>
      <c r="Z53" s="23" t="s">
        <v>86</v>
      </c>
      <c r="AA53" s="31" t="s">
        <v>86</v>
      </c>
      <c r="AB53" s="31" t="s">
        <v>86</v>
      </c>
      <c r="AC53" s="23" t="s">
        <v>86</v>
      </c>
    </row>
    <row r="54">
      <c r="A54" s="23" t="s">
        <v>85</v>
      </c>
      <c r="B54" s="23" t="s">
        <v>11</v>
      </c>
      <c r="C54" s="23" t="s">
        <v>14</v>
      </c>
      <c r="D54" s="23" t="s">
        <v>91</v>
      </c>
      <c r="E54" s="23" t="s">
        <v>108</v>
      </c>
      <c r="F54" s="23" t="s">
        <v>119</v>
      </c>
      <c r="G54" s="23" t="s">
        <v>86</v>
      </c>
      <c r="H54" s="23" t="s">
        <v>133</v>
      </c>
      <c r="I54" s="28">
        <v>541574366.418239951</v>
      </c>
      <c r="J54" s="23" t="s">
        <v>2</v>
      </c>
      <c r="K54" s="28">
        <v>0</v>
      </c>
      <c r="L54" s="23" t="s">
        <v>133</v>
      </c>
      <c r="M54" s="28">
        <v>541574366.418239951</v>
      </c>
      <c r="N54" s="23" t="s">
        <v>2</v>
      </c>
      <c r="O54" s="28">
        <v>0</v>
      </c>
      <c r="P54" s="28">
        <v>539125534.879199982</v>
      </c>
      <c r="Q54" s="28">
        <v>2448831.53904</v>
      </c>
      <c r="R54" s="28">
        <v>0</v>
      </c>
      <c r="S54" s="31">
        <v>0</v>
      </c>
      <c r="T54" s="23" t="s">
        <v>146</v>
      </c>
      <c r="U54" s="23" t="s">
        <v>86</v>
      </c>
      <c r="V54" s="23" t="s">
        <v>149</v>
      </c>
      <c r="W54" s="31" t="s">
        <v>86</v>
      </c>
      <c r="X54" s="31">
        <v>1</v>
      </c>
      <c r="Y54" s="23" t="s">
        <v>86</v>
      </c>
      <c r="Z54" s="23" t="s">
        <v>86</v>
      </c>
      <c r="AA54" s="31" t="s">
        <v>86</v>
      </c>
      <c r="AB54" s="31" t="s">
        <v>86</v>
      </c>
      <c r="AC54" s="23" t="s">
        <v>86</v>
      </c>
    </row>
    <row r="55">
      <c r="A55" s="23" t="s">
        <v>85</v>
      </c>
      <c r="B55" s="23" t="s">
        <v>11</v>
      </c>
      <c r="C55" s="23" t="s">
        <v>14</v>
      </c>
      <c r="D55" s="23" t="s">
        <v>91</v>
      </c>
      <c r="E55" s="23" t="s">
        <v>108</v>
      </c>
      <c r="F55" s="23" t="s">
        <v>119</v>
      </c>
      <c r="G55" s="23" t="s">
        <v>86</v>
      </c>
      <c r="H55" s="23" t="s">
        <v>133</v>
      </c>
      <c r="I55" s="28">
        <v>113572307.025600001</v>
      </c>
      <c r="J55" s="23" t="s">
        <v>2</v>
      </c>
      <c r="K55" s="28">
        <v>0</v>
      </c>
      <c r="L55" s="23" t="s">
        <v>133</v>
      </c>
      <c r="M55" s="28">
        <v>113572307.025600001</v>
      </c>
      <c r="N55" s="23" t="s">
        <v>2</v>
      </c>
      <c r="O55" s="28">
        <v>0</v>
      </c>
      <c r="P55" s="28">
        <v>113058773.752800003</v>
      </c>
      <c r="Q55" s="28">
        <v>513533.2728</v>
      </c>
      <c r="R55" s="28">
        <v>0</v>
      </c>
      <c r="S55" s="31">
        <v>0</v>
      </c>
      <c r="T55" s="23" t="s">
        <v>146</v>
      </c>
      <c r="U55" s="23" t="s">
        <v>86</v>
      </c>
      <c r="V55" s="23" t="s">
        <v>149</v>
      </c>
      <c r="W55" s="31" t="s">
        <v>86</v>
      </c>
      <c r="X55" s="31">
        <v>1</v>
      </c>
      <c r="Y55" s="23" t="s">
        <v>86</v>
      </c>
      <c r="Z55" s="23" t="s">
        <v>86</v>
      </c>
      <c r="AA55" s="31" t="s">
        <v>86</v>
      </c>
      <c r="AB55" s="31" t="s">
        <v>86</v>
      </c>
      <c r="AC55" s="23" t="s">
        <v>86</v>
      </c>
    </row>
    <row r="56">
      <c r="A56" s="23" t="s">
        <v>85</v>
      </c>
      <c r="B56" s="23" t="s">
        <v>11</v>
      </c>
      <c r="C56" s="23" t="s">
        <v>14</v>
      </c>
      <c r="D56" s="23" t="s">
        <v>91</v>
      </c>
      <c r="E56" s="23" t="s">
        <v>108</v>
      </c>
      <c r="F56" s="23" t="s">
        <v>119</v>
      </c>
      <c r="G56" s="23" t="s">
        <v>86</v>
      </c>
      <c r="H56" s="23" t="s">
        <v>133</v>
      </c>
      <c r="I56" s="28">
        <v>297001766.0704</v>
      </c>
      <c r="J56" s="23" t="s">
        <v>2</v>
      </c>
      <c r="K56" s="28">
        <v>0</v>
      </c>
      <c r="L56" s="23" t="s">
        <v>133</v>
      </c>
      <c r="M56" s="28">
        <v>297001766.0704</v>
      </c>
      <c r="N56" s="23" t="s">
        <v>2</v>
      </c>
      <c r="O56" s="28">
        <v>0</v>
      </c>
      <c r="P56" s="28">
        <v>295658813.384800017</v>
      </c>
      <c r="Q56" s="28">
        <v>1342952.6856</v>
      </c>
      <c r="R56" s="28">
        <v>0</v>
      </c>
      <c r="S56" s="31">
        <v>0</v>
      </c>
      <c r="T56" s="23" t="s">
        <v>146</v>
      </c>
      <c r="U56" s="23" t="s">
        <v>86</v>
      </c>
      <c r="V56" s="23" t="s">
        <v>149</v>
      </c>
      <c r="W56" s="31" t="s">
        <v>86</v>
      </c>
      <c r="X56" s="31">
        <v>1</v>
      </c>
      <c r="Y56" s="23" t="s">
        <v>86</v>
      </c>
      <c r="Z56" s="23" t="s">
        <v>86</v>
      </c>
      <c r="AA56" s="31" t="s">
        <v>86</v>
      </c>
      <c r="AB56" s="31" t="s">
        <v>86</v>
      </c>
      <c r="AC56" s="23" t="s">
        <v>86</v>
      </c>
    </row>
    <row r="57">
      <c r="A57" s="23" t="s">
        <v>85</v>
      </c>
      <c r="B57" s="23" t="s">
        <v>11</v>
      </c>
      <c r="C57" s="23" t="s">
        <v>14</v>
      </c>
      <c r="D57" s="23" t="s">
        <v>91</v>
      </c>
      <c r="E57" s="23" t="s">
        <v>108</v>
      </c>
      <c r="F57" s="23" t="s">
        <v>119</v>
      </c>
      <c r="G57" s="23" t="s">
        <v>86</v>
      </c>
      <c r="H57" s="23" t="s">
        <v>133</v>
      </c>
      <c r="I57" s="28">
        <v>5.0163525872271997E8</v>
      </c>
      <c r="J57" s="23" t="s">
        <v>2</v>
      </c>
      <c r="K57" s="28">
        <v>0</v>
      </c>
      <c r="L57" s="23" t="s">
        <v>133</v>
      </c>
      <c r="M57" s="28">
        <v>5.0163525872271997E8</v>
      </c>
      <c r="N57" s="23" t="s">
        <v>2</v>
      </c>
      <c r="O57" s="28">
        <v>0</v>
      </c>
      <c r="P57" s="28">
        <v>499367014.752799988</v>
      </c>
      <c r="Q57" s="28">
        <v>2268243.96992</v>
      </c>
      <c r="R57" s="28">
        <v>0</v>
      </c>
      <c r="S57" s="31">
        <v>0</v>
      </c>
      <c r="T57" s="23" t="s">
        <v>146</v>
      </c>
      <c r="U57" s="23" t="s">
        <v>86</v>
      </c>
      <c r="V57" s="23" t="s">
        <v>149</v>
      </c>
      <c r="W57" s="31" t="s">
        <v>86</v>
      </c>
      <c r="X57" s="31">
        <v>1</v>
      </c>
      <c r="Y57" s="23" t="s">
        <v>86</v>
      </c>
      <c r="Z57" s="23" t="s">
        <v>86</v>
      </c>
      <c r="AA57" s="31" t="s">
        <v>86</v>
      </c>
      <c r="AB57" s="31" t="s">
        <v>86</v>
      </c>
      <c r="AC57" s="23" t="s">
        <v>86</v>
      </c>
    </row>
    <row r="58">
      <c r="A58" s="23" t="s">
        <v>85</v>
      </c>
      <c r="B58" s="23" t="s">
        <v>11</v>
      </c>
      <c r="C58" s="23" t="s">
        <v>14</v>
      </c>
      <c r="D58" s="23" t="s">
        <v>91</v>
      </c>
      <c r="E58" s="23" t="s">
        <v>108</v>
      </c>
      <c r="F58" s="23" t="s">
        <v>119</v>
      </c>
      <c r="G58" s="23" t="s">
        <v>86</v>
      </c>
      <c r="H58" s="23" t="s">
        <v>133</v>
      </c>
      <c r="I58" s="28">
        <v>450948890.617439985</v>
      </c>
      <c r="J58" s="23" t="s">
        <v>2</v>
      </c>
      <c r="K58" s="28">
        <v>0</v>
      </c>
      <c r="L58" s="23" t="s">
        <v>133</v>
      </c>
      <c r="M58" s="28">
        <v>450948890.617439985</v>
      </c>
      <c r="N58" s="23" t="s">
        <v>2</v>
      </c>
      <c r="O58" s="28">
        <v>0</v>
      </c>
      <c r="P58" s="28">
        <v>448909837.879199982</v>
      </c>
      <c r="Q58" s="28">
        <v>2039052.73824</v>
      </c>
      <c r="R58" s="28">
        <v>0</v>
      </c>
      <c r="S58" s="31">
        <v>0</v>
      </c>
      <c r="T58" s="23" t="s">
        <v>146</v>
      </c>
      <c r="U58" s="23" t="s">
        <v>86</v>
      </c>
      <c r="V58" s="23" t="s">
        <v>149</v>
      </c>
      <c r="W58" s="31" t="s">
        <v>86</v>
      </c>
      <c r="X58" s="31">
        <v>1</v>
      </c>
      <c r="Y58" s="23" t="s">
        <v>86</v>
      </c>
      <c r="Z58" s="23" t="s">
        <v>86</v>
      </c>
      <c r="AA58" s="31" t="s">
        <v>86</v>
      </c>
      <c r="AB58" s="31" t="s">
        <v>86</v>
      </c>
      <c r="AC58" s="23" t="s">
        <v>86</v>
      </c>
    </row>
    <row r="59">
      <c r="A59" s="23" t="s">
        <v>85</v>
      </c>
      <c r="B59" s="23" t="s">
        <v>11</v>
      </c>
      <c r="C59" s="23" t="s">
        <v>14</v>
      </c>
      <c r="D59" s="23" t="s">
        <v>91</v>
      </c>
      <c r="E59" s="23" t="s">
        <v>108</v>
      </c>
      <c r="F59" s="23" t="s">
        <v>119</v>
      </c>
      <c r="G59" s="23" t="s">
        <v>86</v>
      </c>
      <c r="H59" s="23" t="s">
        <v>133</v>
      </c>
      <c r="I59" s="28">
        <v>784252037.609599948</v>
      </c>
      <c r="J59" s="23" t="s">
        <v>2</v>
      </c>
      <c r="K59" s="28">
        <v>0</v>
      </c>
      <c r="L59" s="23" t="s">
        <v>133</v>
      </c>
      <c r="M59" s="28">
        <v>784252037.609599948</v>
      </c>
      <c r="N59" s="23" t="s">
        <v>2</v>
      </c>
      <c r="O59" s="28">
        <v>0</v>
      </c>
      <c r="P59" s="28">
        <v>780712762.5</v>
      </c>
      <c r="Q59" s="28">
        <v>2698183.5048</v>
      </c>
      <c r="R59" s="28">
        <v>841091.6048</v>
      </c>
      <c r="S59" s="31">
        <v>0</v>
      </c>
      <c r="T59" s="23" t="s">
        <v>146</v>
      </c>
      <c r="U59" s="23" t="s">
        <v>86</v>
      </c>
      <c r="V59" s="23" t="s">
        <v>149</v>
      </c>
      <c r="W59" s="31" t="s">
        <v>86</v>
      </c>
      <c r="X59" s="31">
        <v>1</v>
      </c>
      <c r="Y59" s="23" t="s">
        <v>86</v>
      </c>
      <c r="Z59" s="23" t="s">
        <v>86</v>
      </c>
      <c r="AA59" s="31" t="s">
        <v>86</v>
      </c>
      <c r="AB59" s="31" t="s">
        <v>86</v>
      </c>
      <c r="AC59" s="23" t="s">
        <v>86</v>
      </c>
    </row>
    <row r="60">
      <c r="A60" s="23" t="s">
        <v>85</v>
      </c>
      <c r="B60" s="23" t="s">
        <v>11</v>
      </c>
      <c r="C60" s="23" t="s">
        <v>14</v>
      </c>
      <c r="D60" s="23" t="s">
        <v>91</v>
      </c>
      <c r="E60" s="23" t="s">
        <v>108</v>
      </c>
      <c r="F60" s="23" t="s">
        <v>119</v>
      </c>
      <c r="G60" s="23" t="s">
        <v>86</v>
      </c>
      <c r="H60" s="23" t="s">
        <v>133</v>
      </c>
      <c r="I60" s="28">
        <v>962605233.257439971</v>
      </c>
      <c r="J60" s="23" t="s">
        <v>2</v>
      </c>
      <c r="K60" s="28">
        <v>0</v>
      </c>
      <c r="L60" s="23" t="s">
        <v>133</v>
      </c>
      <c r="M60" s="28">
        <v>962605233.257439971</v>
      </c>
      <c r="N60" s="23" t="s">
        <v>2</v>
      </c>
      <c r="O60" s="28">
        <v>0</v>
      </c>
      <c r="P60" s="28">
        <v>958252627.005599976</v>
      </c>
      <c r="Q60" s="28">
        <v>4352606.25184</v>
      </c>
      <c r="R60" s="28">
        <v>0</v>
      </c>
      <c r="S60" s="31">
        <v>0</v>
      </c>
      <c r="T60" s="23" t="s">
        <v>146</v>
      </c>
      <c r="U60" s="23" t="s">
        <v>86</v>
      </c>
      <c r="V60" s="23" t="s">
        <v>149</v>
      </c>
      <c r="W60" s="31" t="s">
        <v>86</v>
      </c>
      <c r="X60" s="31">
        <v>1</v>
      </c>
      <c r="Y60" s="23" t="s">
        <v>86</v>
      </c>
      <c r="Z60" s="23" t="s">
        <v>86</v>
      </c>
      <c r="AA60" s="31" t="s">
        <v>86</v>
      </c>
      <c r="AB60" s="31" t="s">
        <v>86</v>
      </c>
      <c r="AC60" s="23" t="s">
        <v>86</v>
      </c>
    </row>
    <row r="61">
      <c r="A61" s="23" t="s">
        <v>85</v>
      </c>
      <c r="B61" s="23" t="s">
        <v>11</v>
      </c>
      <c r="C61" s="23" t="s">
        <v>14</v>
      </c>
      <c r="D61" s="23" t="s">
        <v>91</v>
      </c>
      <c r="E61" s="23" t="s">
        <v>108</v>
      </c>
      <c r="F61" s="23" t="s">
        <v>119</v>
      </c>
      <c r="G61" s="23" t="s">
        <v>86</v>
      </c>
      <c r="H61" s="23" t="s">
        <v>133</v>
      </c>
      <c r="I61" s="28">
        <v>254154121.275919974</v>
      </c>
      <c r="J61" s="23" t="s">
        <v>2</v>
      </c>
      <c r="K61" s="28">
        <v>0</v>
      </c>
      <c r="L61" s="23" t="s">
        <v>133</v>
      </c>
      <c r="M61" s="28">
        <v>254154121.275919974</v>
      </c>
      <c r="N61" s="23" t="s">
        <v>2</v>
      </c>
      <c r="O61" s="28">
        <v>0</v>
      </c>
      <c r="P61" s="28">
        <v>253008765.252799988</v>
      </c>
      <c r="Q61" s="28">
        <v>674543.86632</v>
      </c>
      <c r="R61" s="28">
        <v>470812.1568</v>
      </c>
      <c r="S61" s="31">
        <v>0</v>
      </c>
      <c r="T61" s="23" t="s">
        <v>146</v>
      </c>
      <c r="U61" s="23" t="s">
        <v>86</v>
      </c>
      <c r="V61" s="23" t="s">
        <v>149</v>
      </c>
      <c r="W61" s="31" t="s">
        <v>86</v>
      </c>
      <c r="X61" s="31">
        <v>1</v>
      </c>
      <c r="Y61" s="23" t="s">
        <v>86</v>
      </c>
      <c r="Z61" s="23" t="s">
        <v>86</v>
      </c>
      <c r="AA61" s="31" t="s">
        <v>86</v>
      </c>
      <c r="AB61" s="31" t="s">
        <v>86</v>
      </c>
      <c r="AC61" s="23" t="s">
        <v>86</v>
      </c>
    </row>
    <row r="62">
      <c r="A62" s="23" t="s">
        <v>85</v>
      </c>
      <c r="B62" s="23" t="s">
        <v>11</v>
      </c>
      <c r="C62" s="23" t="s">
        <v>14</v>
      </c>
      <c r="D62" s="23" t="s">
        <v>91</v>
      </c>
      <c r="E62" s="23" t="s">
        <v>108</v>
      </c>
      <c r="F62" s="23" t="s">
        <v>119</v>
      </c>
      <c r="G62" s="23" t="s">
        <v>86</v>
      </c>
      <c r="H62" s="23" t="s">
        <v>133</v>
      </c>
      <c r="I62" s="28">
        <v>1.1589604244240001E8</v>
      </c>
      <c r="J62" s="23" t="s">
        <v>2</v>
      </c>
      <c r="K62" s="28">
        <v>0</v>
      </c>
      <c r="L62" s="23" t="s">
        <v>133</v>
      </c>
      <c r="M62" s="28">
        <v>1.1589604244240001E8</v>
      </c>
      <c r="N62" s="23" t="s">
        <v>2</v>
      </c>
      <c r="O62" s="28">
        <v>0</v>
      </c>
      <c r="P62" s="28">
        <v>115371996.752800003</v>
      </c>
      <c r="Q62" s="28">
        <v>524045.6896</v>
      </c>
      <c r="R62" s="28">
        <v>0</v>
      </c>
      <c r="S62" s="31">
        <v>0</v>
      </c>
      <c r="T62" s="23" t="s">
        <v>146</v>
      </c>
      <c r="U62" s="23" t="s">
        <v>86</v>
      </c>
      <c r="V62" s="23" t="s">
        <v>149</v>
      </c>
      <c r="W62" s="31" t="s">
        <v>86</v>
      </c>
      <c r="X62" s="31">
        <v>1</v>
      </c>
      <c r="Y62" s="23" t="s">
        <v>86</v>
      </c>
      <c r="Z62" s="23" t="s">
        <v>86</v>
      </c>
      <c r="AA62" s="31" t="s">
        <v>86</v>
      </c>
      <c r="AB62" s="31" t="s">
        <v>86</v>
      </c>
      <c r="AC62" s="23" t="s">
        <v>86</v>
      </c>
    </row>
    <row r="63">
      <c r="A63" s="23" t="s">
        <v>85</v>
      </c>
      <c r="B63" s="23" t="s">
        <v>11</v>
      </c>
      <c r="C63" s="23" t="s">
        <v>14</v>
      </c>
      <c r="D63" s="23" t="s">
        <v>91</v>
      </c>
      <c r="E63" s="23" t="s">
        <v>108</v>
      </c>
      <c r="F63" s="23" t="s">
        <v>119</v>
      </c>
      <c r="G63" s="23" t="s">
        <v>86</v>
      </c>
      <c r="H63" s="23" t="s">
        <v>133</v>
      </c>
      <c r="I63" s="28">
        <v>82782885.629759997</v>
      </c>
      <c r="J63" s="23" t="s">
        <v>2</v>
      </c>
      <c r="K63" s="28">
        <v>0</v>
      </c>
      <c r="L63" s="23" t="s">
        <v>133</v>
      </c>
      <c r="M63" s="28">
        <v>82782885.629759997</v>
      </c>
      <c r="N63" s="23" t="s">
        <v>2</v>
      </c>
      <c r="O63" s="28">
        <v>0</v>
      </c>
      <c r="P63" s="28">
        <v>82408568.258399993</v>
      </c>
      <c r="Q63" s="28">
        <v>374317.37136</v>
      </c>
      <c r="R63" s="28">
        <v>0</v>
      </c>
      <c r="S63" s="31">
        <v>0</v>
      </c>
      <c r="T63" s="23" t="s">
        <v>146</v>
      </c>
      <c r="U63" s="23" t="s">
        <v>86</v>
      </c>
      <c r="V63" s="23" t="s">
        <v>149</v>
      </c>
      <c r="W63" s="31" t="s">
        <v>86</v>
      </c>
      <c r="X63" s="31">
        <v>1</v>
      </c>
      <c r="Y63" s="23" t="s">
        <v>86</v>
      </c>
      <c r="Z63" s="23" t="s">
        <v>86</v>
      </c>
      <c r="AA63" s="31" t="s">
        <v>86</v>
      </c>
      <c r="AB63" s="31" t="s">
        <v>86</v>
      </c>
      <c r="AC63" s="23" t="s">
        <v>86</v>
      </c>
    </row>
    <row r="64">
      <c r="A64" s="23" t="s">
        <v>85</v>
      </c>
      <c r="B64" s="23" t="s">
        <v>11</v>
      </c>
      <c r="C64" s="23" t="s">
        <v>14</v>
      </c>
      <c r="D64" s="23" t="s">
        <v>91</v>
      </c>
      <c r="E64" s="23" t="s">
        <v>108</v>
      </c>
      <c r="F64" s="23" t="s">
        <v>119</v>
      </c>
      <c r="G64" s="23" t="s">
        <v>86</v>
      </c>
      <c r="H64" s="23" t="s">
        <v>133</v>
      </c>
      <c r="I64" s="28">
        <v>146975930.504799992</v>
      </c>
      <c r="J64" s="23" t="s">
        <v>2</v>
      </c>
      <c r="K64" s="28">
        <v>0</v>
      </c>
      <c r="L64" s="23" t="s">
        <v>133</v>
      </c>
      <c r="M64" s="28">
        <v>146975930.504799992</v>
      </c>
      <c r="N64" s="23" t="s">
        <v>2</v>
      </c>
      <c r="O64" s="28">
        <v>0</v>
      </c>
      <c r="P64" s="28">
        <v>146311354.005600005</v>
      </c>
      <c r="Q64" s="28">
        <v>664576.4992</v>
      </c>
      <c r="R64" s="28">
        <v>0</v>
      </c>
      <c r="S64" s="31">
        <v>0</v>
      </c>
      <c r="T64" s="23" t="s">
        <v>146</v>
      </c>
      <c r="U64" s="23" t="s">
        <v>86</v>
      </c>
      <c r="V64" s="23" t="s">
        <v>149</v>
      </c>
      <c r="W64" s="31" t="s">
        <v>86</v>
      </c>
      <c r="X64" s="31">
        <v>1</v>
      </c>
      <c r="Y64" s="23" t="s">
        <v>86</v>
      </c>
      <c r="Z64" s="23" t="s">
        <v>86</v>
      </c>
      <c r="AA64" s="31" t="s">
        <v>86</v>
      </c>
      <c r="AB64" s="31" t="s">
        <v>86</v>
      </c>
      <c r="AC64" s="23" t="s">
        <v>86</v>
      </c>
    </row>
    <row r="65">
      <c r="A65" s="23" t="s">
        <v>85</v>
      </c>
      <c r="B65" s="23" t="s">
        <v>11</v>
      </c>
      <c r="C65" s="23" t="s">
        <v>14</v>
      </c>
      <c r="D65" s="23" t="s">
        <v>91</v>
      </c>
      <c r="E65" s="23" t="s">
        <v>108</v>
      </c>
      <c r="F65" s="23" t="s">
        <v>119</v>
      </c>
      <c r="G65" s="23" t="s">
        <v>86</v>
      </c>
      <c r="H65" s="23" t="s">
        <v>133</v>
      </c>
      <c r="I65" s="28">
        <v>47055533.58224</v>
      </c>
      <c r="J65" s="23" t="s">
        <v>2</v>
      </c>
      <c r="K65" s="28">
        <v>0</v>
      </c>
      <c r="L65" s="23" t="s">
        <v>133</v>
      </c>
      <c r="M65" s="28">
        <v>47055533.58224</v>
      </c>
      <c r="N65" s="23" t="s">
        <v>2</v>
      </c>
      <c r="O65" s="28">
        <v>0</v>
      </c>
      <c r="P65" s="28">
        <v>46842765.005599998</v>
      </c>
      <c r="Q65" s="28">
        <v>212768.57664</v>
      </c>
      <c r="R65" s="28">
        <v>0</v>
      </c>
      <c r="S65" s="31">
        <v>0</v>
      </c>
      <c r="T65" s="23" t="s">
        <v>146</v>
      </c>
      <c r="U65" s="23" t="s">
        <v>86</v>
      </c>
      <c r="V65" s="23" t="s">
        <v>149</v>
      </c>
      <c r="W65" s="31" t="s">
        <v>86</v>
      </c>
      <c r="X65" s="31">
        <v>1</v>
      </c>
      <c r="Y65" s="23" t="s">
        <v>86</v>
      </c>
      <c r="Z65" s="23" t="s">
        <v>86</v>
      </c>
      <c r="AA65" s="31" t="s">
        <v>86</v>
      </c>
      <c r="AB65" s="31" t="s">
        <v>86</v>
      </c>
      <c r="AC65" s="23" t="s">
        <v>86</v>
      </c>
    </row>
    <row r="66">
      <c r="A66" s="23" t="s">
        <v>85</v>
      </c>
      <c r="B66" s="23" t="s">
        <v>11</v>
      </c>
      <c r="C66" s="23" t="s">
        <v>14</v>
      </c>
      <c r="D66" s="23" t="s">
        <v>91</v>
      </c>
      <c r="E66" s="23" t="s">
        <v>108</v>
      </c>
      <c r="F66" s="23" t="s">
        <v>119</v>
      </c>
      <c r="G66" s="23" t="s">
        <v>86</v>
      </c>
      <c r="H66" s="23" t="s">
        <v>133</v>
      </c>
      <c r="I66" s="28">
        <v>209861883.122079998</v>
      </c>
      <c r="J66" s="23" t="s">
        <v>2</v>
      </c>
      <c r="K66" s="28">
        <v>0</v>
      </c>
      <c r="L66" s="23" t="s">
        <v>133</v>
      </c>
      <c r="M66" s="28">
        <v>209861883.122079998</v>
      </c>
      <c r="N66" s="23" t="s">
        <v>2</v>
      </c>
      <c r="O66" s="28">
        <v>0</v>
      </c>
      <c r="P66" s="28">
        <v>208912950.884799987</v>
      </c>
      <c r="Q66" s="28">
        <v>948932.23728</v>
      </c>
      <c r="R66" s="28">
        <v>0</v>
      </c>
      <c r="S66" s="31">
        <v>0</v>
      </c>
      <c r="T66" s="23" t="s">
        <v>146</v>
      </c>
      <c r="U66" s="23" t="s">
        <v>86</v>
      </c>
      <c r="V66" s="23" t="s">
        <v>149</v>
      </c>
      <c r="W66" s="31" t="s">
        <v>86</v>
      </c>
      <c r="X66" s="31">
        <v>1</v>
      </c>
      <c r="Y66" s="23" t="s">
        <v>86</v>
      </c>
      <c r="Z66" s="23" t="s">
        <v>86</v>
      </c>
      <c r="AA66" s="31" t="s">
        <v>86</v>
      </c>
      <c r="AB66" s="31" t="s">
        <v>86</v>
      </c>
      <c r="AC66" s="23" t="s">
        <v>86</v>
      </c>
    </row>
    <row r="67">
      <c r="A67" s="23" t="s">
        <v>85</v>
      </c>
      <c r="B67" s="23" t="s">
        <v>11</v>
      </c>
      <c r="C67" s="23" t="s">
        <v>14</v>
      </c>
      <c r="D67" s="23" t="s">
        <v>91</v>
      </c>
      <c r="E67" s="23" t="s">
        <v>108</v>
      </c>
      <c r="F67" s="23" t="s">
        <v>119</v>
      </c>
      <c r="G67" s="23" t="s">
        <v>86</v>
      </c>
      <c r="H67" s="23" t="s">
        <v>133</v>
      </c>
      <c r="I67" s="28">
        <v>588194205.360319972</v>
      </c>
      <c r="J67" s="23" t="s">
        <v>2</v>
      </c>
      <c r="K67" s="28">
        <v>0</v>
      </c>
      <c r="L67" s="23" t="s">
        <v>133</v>
      </c>
      <c r="M67" s="28">
        <v>588194205.360319972</v>
      </c>
      <c r="N67" s="23" t="s">
        <v>2</v>
      </c>
      <c r="O67" s="28">
        <v>0</v>
      </c>
      <c r="P67" s="28">
        <v>585534570.758399963</v>
      </c>
      <c r="Q67" s="28">
        <v>2659634.60192</v>
      </c>
      <c r="R67" s="28">
        <v>0</v>
      </c>
      <c r="S67" s="31">
        <v>0</v>
      </c>
      <c r="T67" s="23" t="s">
        <v>146</v>
      </c>
      <c r="U67" s="23" t="s">
        <v>86</v>
      </c>
      <c r="V67" s="23" t="s">
        <v>149</v>
      </c>
      <c r="W67" s="31" t="s">
        <v>86</v>
      </c>
      <c r="X67" s="31">
        <v>1</v>
      </c>
      <c r="Y67" s="23" t="s">
        <v>86</v>
      </c>
      <c r="Z67" s="23" t="s">
        <v>86</v>
      </c>
      <c r="AA67" s="31" t="s">
        <v>86</v>
      </c>
      <c r="AB67" s="31" t="s">
        <v>86</v>
      </c>
      <c r="AC67" s="23" t="s">
        <v>86</v>
      </c>
    </row>
    <row r="68">
      <c r="A68" s="23" t="s">
        <v>85</v>
      </c>
      <c r="B68" s="23" t="s">
        <v>11</v>
      </c>
      <c r="C68" s="23" t="s">
        <v>14</v>
      </c>
      <c r="D68" s="23" t="s">
        <v>91</v>
      </c>
      <c r="E68" s="23" t="s">
        <v>108</v>
      </c>
      <c r="F68" s="23" t="s">
        <v>119</v>
      </c>
      <c r="G68" s="23" t="s">
        <v>86</v>
      </c>
      <c r="H68" s="23" t="s">
        <v>133</v>
      </c>
      <c r="I68" s="28">
        <v>214799808.414079994</v>
      </c>
      <c r="J68" s="23" t="s">
        <v>2</v>
      </c>
      <c r="K68" s="28">
        <v>0</v>
      </c>
      <c r="L68" s="23" t="s">
        <v>133</v>
      </c>
      <c r="M68" s="28">
        <v>214799808.414079994</v>
      </c>
      <c r="N68" s="23" t="s">
        <v>2</v>
      </c>
      <c r="O68" s="28">
        <v>0</v>
      </c>
      <c r="P68" s="28">
        <v>213828550.131999999</v>
      </c>
      <c r="Q68" s="28">
        <v>971258.28208</v>
      </c>
      <c r="R68" s="28">
        <v>0</v>
      </c>
      <c r="S68" s="31">
        <v>0</v>
      </c>
      <c r="T68" s="23" t="s">
        <v>146</v>
      </c>
      <c r="U68" s="23" t="s">
        <v>86</v>
      </c>
      <c r="V68" s="23" t="s">
        <v>149</v>
      </c>
      <c r="W68" s="31" t="s">
        <v>86</v>
      </c>
      <c r="X68" s="31">
        <v>1</v>
      </c>
      <c r="Y68" s="23" t="s">
        <v>86</v>
      </c>
      <c r="Z68" s="23" t="s">
        <v>86</v>
      </c>
      <c r="AA68" s="31" t="s">
        <v>86</v>
      </c>
      <c r="AB68" s="31" t="s">
        <v>86</v>
      </c>
      <c r="AC68" s="23" t="s">
        <v>86</v>
      </c>
    </row>
    <row r="69">
      <c r="A69" s="23" t="s">
        <v>85</v>
      </c>
      <c r="B69" s="23" t="s">
        <v>11</v>
      </c>
      <c r="C69" s="23" t="s">
        <v>14</v>
      </c>
      <c r="D69" s="23" t="s">
        <v>91</v>
      </c>
      <c r="E69" s="23" t="s">
        <v>108</v>
      </c>
      <c r="F69" s="23" t="s">
        <v>119</v>
      </c>
      <c r="G69" s="23" t="s">
        <v>86</v>
      </c>
      <c r="H69" s="23" t="s">
        <v>133</v>
      </c>
      <c r="I69" s="28">
        <v>91932573.418239996</v>
      </c>
      <c r="J69" s="23" t="s">
        <v>2</v>
      </c>
      <c r="K69" s="28">
        <v>0</v>
      </c>
      <c r="L69" s="23" t="s">
        <v>133</v>
      </c>
      <c r="M69" s="28">
        <v>91932573.418239996</v>
      </c>
      <c r="N69" s="23" t="s">
        <v>2</v>
      </c>
      <c r="O69" s="28">
        <v>0</v>
      </c>
      <c r="P69" s="28">
        <v>91516884.379199997</v>
      </c>
      <c r="Q69" s="28">
        <v>415689.03904</v>
      </c>
      <c r="R69" s="28">
        <v>0</v>
      </c>
      <c r="S69" s="31">
        <v>0</v>
      </c>
      <c r="T69" s="23" t="s">
        <v>146</v>
      </c>
      <c r="U69" s="23" t="s">
        <v>86</v>
      </c>
      <c r="V69" s="23" t="s">
        <v>149</v>
      </c>
      <c r="W69" s="31" t="s">
        <v>86</v>
      </c>
      <c r="X69" s="31">
        <v>1</v>
      </c>
      <c r="Y69" s="23" t="s">
        <v>86</v>
      </c>
      <c r="Z69" s="23" t="s">
        <v>86</v>
      </c>
      <c r="AA69" s="31" t="s">
        <v>86</v>
      </c>
      <c r="AB69" s="31" t="s">
        <v>86</v>
      </c>
      <c r="AC69" s="23" t="s">
        <v>86</v>
      </c>
    </row>
    <row r="70">
      <c r="A70" s="23" t="s">
        <v>85</v>
      </c>
      <c r="B70" s="23" t="s">
        <v>11</v>
      </c>
      <c r="C70" s="23" t="s">
        <v>14</v>
      </c>
      <c r="D70" s="23" t="s">
        <v>91</v>
      </c>
      <c r="E70" s="23" t="s">
        <v>108</v>
      </c>
      <c r="F70" s="23" t="s">
        <v>119</v>
      </c>
      <c r="G70" s="23" t="s">
        <v>86</v>
      </c>
      <c r="H70" s="23" t="s">
        <v>133</v>
      </c>
      <c r="I70" s="28">
        <v>22511129.736160003</v>
      </c>
      <c r="J70" s="23" t="s">
        <v>2</v>
      </c>
      <c r="K70" s="28">
        <v>0</v>
      </c>
      <c r="L70" s="23" t="s">
        <v>133</v>
      </c>
      <c r="M70" s="28">
        <v>22511129.736160003</v>
      </c>
      <c r="N70" s="23" t="s">
        <v>2</v>
      </c>
      <c r="O70" s="28">
        <v>0</v>
      </c>
      <c r="P70" s="28">
        <v>22409347.626400001</v>
      </c>
      <c r="Q70" s="28">
        <v>101782.10976</v>
      </c>
      <c r="R70" s="28">
        <v>0</v>
      </c>
      <c r="S70" s="31">
        <v>0</v>
      </c>
      <c r="T70" s="23" t="s">
        <v>146</v>
      </c>
      <c r="U70" s="23" t="s">
        <v>86</v>
      </c>
      <c r="V70" s="23" t="s">
        <v>149</v>
      </c>
      <c r="W70" s="31" t="s">
        <v>86</v>
      </c>
      <c r="X70" s="31">
        <v>1</v>
      </c>
      <c r="Y70" s="23" t="s">
        <v>86</v>
      </c>
      <c r="Z70" s="23" t="s">
        <v>86</v>
      </c>
      <c r="AA70" s="31" t="s">
        <v>86</v>
      </c>
      <c r="AB70" s="31" t="s">
        <v>86</v>
      </c>
      <c r="AC70" s="23" t="s">
        <v>86</v>
      </c>
    </row>
    <row r="71">
      <c r="A71" s="23" t="s">
        <v>85</v>
      </c>
      <c r="B71" s="23" t="s">
        <v>11</v>
      </c>
      <c r="C71" s="23" t="s">
        <v>14</v>
      </c>
      <c r="D71" s="23" t="s">
        <v>91</v>
      </c>
      <c r="E71" s="23" t="s">
        <v>108</v>
      </c>
      <c r="F71" s="23" t="s">
        <v>119</v>
      </c>
      <c r="G71" s="23" t="s">
        <v>86</v>
      </c>
      <c r="H71" s="23" t="s">
        <v>133</v>
      </c>
      <c r="I71" s="28">
        <v>486240541.176319957</v>
      </c>
      <c r="J71" s="23" t="s">
        <v>2</v>
      </c>
      <c r="K71" s="28">
        <v>0</v>
      </c>
      <c r="L71" s="23" t="s">
        <v>133</v>
      </c>
      <c r="M71" s="28">
        <v>486240541.176319957</v>
      </c>
      <c r="N71" s="23" t="s">
        <v>2</v>
      </c>
      <c r="O71" s="28">
        <v>0</v>
      </c>
      <c r="P71" s="28">
        <v>484041912.005599976</v>
      </c>
      <c r="Q71" s="28">
        <v>2198629.17072</v>
      </c>
      <c r="R71" s="28">
        <v>0</v>
      </c>
      <c r="S71" s="31">
        <v>0</v>
      </c>
      <c r="T71" s="23" t="s">
        <v>146</v>
      </c>
      <c r="U71" s="23" t="s">
        <v>86</v>
      </c>
      <c r="V71" s="23" t="s">
        <v>149</v>
      </c>
      <c r="W71" s="31" t="s">
        <v>86</v>
      </c>
      <c r="X71" s="31">
        <v>1</v>
      </c>
      <c r="Y71" s="23" t="s">
        <v>86</v>
      </c>
      <c r="Z71" s="23" t="s">
        <v>86</v>
      </c>
      <c r="AA71" s="31" t="s">
        <v>86</v>
      </c>
      <c r="AB71" s="31" t="s">
        <v>86</v>
      </c>
      <c r="AC71" s="23" t="s">
        <v>86</v>
      </c>
    </row>
    <row r="72">
      <c r="A72" s="23" t="s">
        <v>85</v>
      </c>
      <c r="B72" s="23" t="s">
        <v>11</v>
      </c>
      <c r="C72" s="23" t="s">
        <v>14</v>
      </c>
      <c r="D72" s="23" t="s">
        <v>91</v>
      </c>
      <c r="E72" s="23" t="s">
        <v>108</v>
      </c>
      <c r="F72" s="23" t="s">
        <v>119</v>
      </c>
      <c r="G72" s="23" t="s">
        <v>86</v>
      </c>
      <c r="H72" s="23" t="s">
        <v>133</v>
      </c>
      <c r="I72" s="28">
        <v>40229574.36208</v>
      </c>
      <c r="J72" s="23" t="s">
        <v>2</v>
      </c>
      <c r="K72" s="28">
        <v>0</v>
      </c>
      <c r="L72" s="23" t="s">
        <v>133</v>
      </c>
      <c r="M72" s="28">
        <v>40229574.36208</v>
      </c>
      <c r="N72" s="23" t="s">
        <v>2</v>
      </c>
      <c r="O72" s="28">
        <v>0</v>
      </c>
      <c r="P72" s="28">
        <v>40047671.884800002</v>
      </c>
      <c r="Q72" s="28">
        <v>181902.47728</v>
      </c>
      <c r="R72" s="28">
        <v>0</v>
      </c>
      <c r="S72" s="31">
        <v>0</v>
      </c>
      <c r="T72" s="23" t="s">
        <v>146</v>
      </c>
      <c r="U72" s="23" t="s">
        <v>86</v>
      </c>
      <c r="V72" s="23" t="s">
        <v>149</v>
      </c>
      <c r="W72" s="31" t="s">
        <v>86</v>
      </c>
      <c r="X72" s="31">
        <v>1</v>
      </c>
      <c r="Y72" s="23" t="s">
        <v>86</v>
      </c>
      <c r="Z72" s="23" t="s">
        <v>86</v>
      </c>
      <c r="AA72" s="31" t="s">
        <v>86</v>
      </c>
      <c r="AB72" s="31" t="s">
        <v>86</v>
      </c>
      <c r="AC72" s="23" t="s">
        <v>86</v>
      </c>
    </row>
    <row r="73">
      <c r="A73" s="23" t="s">
        <v>85</v>
      </c>
      <c r="B73" s="23" t="s">
        <v>11</v>
      </c>
      <c r="C73" s="23" t="s">
        <v>14</v>
      </c>
      <c r="D73" s="23" t="s">
        <v>91</v>
      </c>
      <c r="E73" s="23" t="s">
        <v>108</v>
      </c>
      <c r="F73" s="23" t="s">
        <v>119</v>
      </c>
      <c r="G73" s="23" t="s">
        <v>86</v>
      </c>
      <c r="H73" s="23" t="s">
        <v>133</v>
      </c>
      <c r="I73" s="28">
        <v>151623394.48992002</v>
      </c>
      <c r="J73" s="23" t="s">
        <v>2</v>
      </c>
      <c r="K73" s="28">
        <v>0</v>
      </c>
      <c r="L73" s="23" t="s">
        <v>133</v>
      </c>
      <c r="M73" s="28">
        <v>151623394.48992002</v>
      </c>
      <c r="N73" s="23" t="s">
        <v>2</v>
      </c>
      <c r="O73" s="28">
        <v>0</v>
      </c>
      <c r="P73" s="28">
        <v>150937800.005600005</v>
      </c>
      <c r="Q73" s="28">
        <v>685594.48432</v>
      </c>
      <c r="R73" s="28">
        <v>0</v>
      </c>
      <c r="S73" s="31">
        <v>0</v>
      </c>
      <c r="T73" s="23" t="s">
        <v>146</v>
      </c>
      <c r="U73" s="23" t="s">
        <v>86</v>
      </c>
      <c r="V73" s="23" t="s">
        <v>149</v>
      </c>
      <c r="W73" s="31" t="s">
        <v>86</v>
      </c>
      <c r="X73" s="31">
        <v>1</v>
      </c>
      <c r="Y73" s="23" t="s">
        <v>86</v>
      </c>
      <c r="Z73" s="23" t="s">
        <v>86</v>
      </c>
      <c r="AA73" s="31" t="s">
        <v>86</v>
      </c>
      <c r="AB73" s="31" t="s">
        <v>86</v>
      </c>
      <c r="AC73" s="23" t="s">
        <v>86</v>
      </c>
    </row>
    <row r="74">
      <c r="A74" s="23" t="s">
        <v>85</v>
      </c>
      <c r="B74" s="23" t="s">
        <v>11</v>
      </c>
      <c r="C74" s="23" t="s">
        <v>14</v>
      </c>
      <c r="D74" s="23" t="s">
        <v>91</v>
      </c>
      <c r="E74" s="23" t="s">
        <v>108</v>
      </c>
      <c r="F74" s="23" t="s">
        <v>119</v>
      </c>
      <c r="G74" s="23" t="s">
        <v>86</v>
      </c>
      <c r="H74" s="23" t="s">
        <v>133</v>
      </c>
      <c r="I74" s="28">
        <v>292499536.907360017</v>
      </c>
      <c r="J74" s="23" t="s">
        <v>2</v>
      </c>
      <c r="K74" s="28">
        <v>0</v>
      </c>
      <c r="L74" s="23" t="s">
        <v>133</v>
      </c>
      <c r="M74" s="28">
        <v>292499536.907360017</v>
      </c>
      <c r="N74" s="23" t="s">
        <v>2</v>
      </c>
      <c r="O74" s="28">
        <v>0</v>
      </c>
      <c r="P74" s="28">
        <v>291176944.752799988</v>
      </c>
      <c r="Q74" s="28">
        <v>1322592.15456</v>
      </c>
      <c r="R74" s="28">
        <v>0</v>
      </c>
      <c r="S74" s="31">
        <v>0</v>
      </c>
      <c r="T74" s="23" t="s">
        <v>146</v>
      </c>
      <c r="U74" s="23" t="s">
        <v>86</v>
      </c>
      <c r="V74" s="23" t="s">
        <v>149</v>
      </c>
      <c r="W74" s="31" t="s">
        <v>86</v>
      </c>
      <c r="X74" s="31">
        <v>1</v>
      </c>
      <c r="Y74" s="23" t="s">
        <v>86</v>
      </c>
      <c r="Z74" s="23" t="s">
        <v>86</v>
      </c>
      <c r="AA74" s="31" t="s">
        <v>86</v>
      </c>
      <c r="AB74" s="31" t="s">
        <v>86</v>
      </c>
      <c r="AC74" s="23" t="s">
        <v>86</v>
      </c>
    </row>
    <row r="75">
      <c r="A75" s="23" t="s">
        <v>85</v>
      </c>
      <c r="B75" s="23" t="s">
        <v>11</v>
      </c>
      <c r="C75" s="23" t="s">
        <v>14</v>
      </c>
      <c r="D75" s="23" t="s">
        <v>91</v>
      </c>
      <c r="E75" s="23" t="s">
        <v>108</v>
      </c>
      <c r="F75" s="23" t="s">
        <v>119</v>
      </c>
      <c r="G75" s="23" t="s">
        <v>86</v>
      </c>
      <c r="H75" s="23" t="s">
        <v>133</v>
      </c>
      <c r="I75" s="28">
        <v>6245022.909440001</v>
      </c>
      <c r="J75" s="23" t="s">
        <v>2</v>
      </c>
      <c r="K75" s="28">
        <v>0</v>
      </c>
      <c r="L75" s="23" t="s">
        <v>133</v>
      </c>
      <c r="M75" s="28">
        <v>6245022.909440001</v>
      </c>
      <c r="N75" s="23" t="s">
        <v>2</v>
      </c>
      <c r="O75" s="28">
        <v>0</v>
      </c>
      <c r="P75" s="28">
        <v>6216786.6264</v>
      </c>
      <c r="Q75" s="28">
        <v>28236.28304</v>
      </c>
      <c r="R75" s="28">
        <v>0</v>
      </c>
      <c r="S75" s="31">
        <v>0</v>
      </c>
      <c r="T75" s="23" t="s">
        <v>146</v>
      </c>
      <c r="U75" s="23" t="s">
        <v>86</v>
      </c>
      <c r="V75" s="23" t="s">
        <v>149</v>
      </c>
      <c r="W75" s="31" t="s">
        <v>86</v>
      </c>
      <c r="X75" s="31">
        <v>1</v>
      </c>
      <c r="Y75" s="23" t="s">
        <v>86</v>
      </c>
      <c r="Z75" s="23" t="s">
        <v>86</v>
      </c>
      <c r="AA75" s="31" t="s">
        <v>86</v>
      </c>
      <c r="AB75" s="31" t="s">
        <v>86</v>
      </c>
      <c r="AC75" s="23" t="s">
        <v>86</v>
      </c>
    </row>
    <row r="76">
      <c r="A76" s="23" t="s">
        <v>85</v>
      </c>
      <c r="B76" s="23" t="s">
        <v>11</v>
      </c>
      <c r="C76" s="23" t="s">
        <v>14</v>
      </c>
      <c r="D76" s="23" t="s">
        <v>91</v>
      </c>
      <c r="E76" s="23" t="s">
        <v>108</v>
      </c>
      <c r="F76" s="23" t="s">
        <v>119</v>
      </c>
      <c r="G76" s="23" t="s">
        <v>86</v>
      </c>
      <c r="H76" s="23" t="s">
        <v>133</v>
      </c>
      <c r="I76" s="28">
        <v>11037713.37936</v>
      </c>
      <c r="J76" s="23" t="s">
        <v>2</v>
      </c>
      <c r="K76" s="28">
        <v>0</v>
      </c>
      <c r="L76" s="23" t="s">
        <v>133</v>
      </c>
      <c r="M76" s="28">
        <v>11037713.37936</v>
      </c>
      <c r="N76" s="23" t="s">
        <v>2</v>
      </c>
      <c r="O76" s="28">
        <v>0</v>
      </c>
      <c r="P76" s="28">
        <v>10987808.5056</v>
      </c>
      <c r="Q76" s="28">
        <v>49904.87376</v>
      </c>
      <c r="R76" s="28">
        <v>0</v>
      </c>
      <c r="S76" s="31">
        <v>0</v>
      </c>
      <c r="T76" s="23" t="s">
        <v>146</v>
      </c>
      <c r="U76" s="23" t="s">
        <v>86</v>
      </c>
      <c r="V76" s="23" t="s">
        <v>149</v>
      </c>
      <c r="W76" s="31" t="s">
        <v>86</v>
      </c>
      <c r="X76" s="31">
        <v>1</v>
      </c>
      <c r="Y76" s="23" t="s">
        <v>86</v>
      </c>
      <c r="Z76" s="23" t="s">
        <v>86</v>
      </c>
      <c r="AA76" s="31" t="s">
        <v>86</v>
      </c>
      <c r="AB76" s="31" t="s">
        <v>86</v>
      </c>
      <c r="AC76" s="23" t="s">
        <v>86</v>
      </c>
    </row>
    <row r="77">
      <c r="A77" s="23" t="s">
        <v>85</v>
      </c>
      <c r="B77" s="23" t="s">
        <v>11</v>
      </c>
      <c r="C77" s="23" t="s">
        <v>14</v>
      </c>
      <c r="D77" s="23" t="s">
        <v>91</v>
      </c>
      <c r="E77" s="23" t="s">
        <v>108</v>
      </c>
      <c r="F77" s="23" t="s">
        <v>119</v>
      </c>
      <c r="G77" s="23" t="s">
        <v>86</v>
      </c>
      <c r="H77" s="23" t="s">
        <v>133</v>
      </c>
      <c r="I77" s="28">
        <v>560018975.328480005</v>
      </c>
      <c r="J77" s="23" t="s">
        <v>2</v>
      </c>
      <c r="K77" s="28">
        <v>0</v>
      </c>
      <c r="L77" s="23" t="s">
        <v>133</v>
      </c>
      <c r="M77" s="28">
        <v>560018975.328480005</v>
      </c>
      <c r="N77" s="23" t="s">
        <v>2</v>
      </c>
      <c r="O77" s="28">
        <v>0</v>
      </c>
      <c r="P77" s="28">
        <v>557486743</v>
      </c>
      <c r="Q77" s="28">
        <v>2532232.32848</v>
      </c>
      <c r="R77" s="28">
        <v>0</v>
      </c>
      <c r="S77" s="31">
        <v>0</v>
      </c>
      <c r="T77" s="23" t="s">
        <v>146</v>
      </c>
      <c r="U77" s="23" t="s">
        <v>86</v>
      </c>
      <c r="V77" s="23" t="s">
        <v>149</v>
      </c>
      <c r="W77" s="31" t="s">
        <v>86</v>
      </c>
      <c r="X77" s="31">
        <v>1</v>
      </c>
      <c r="Y77" s="23" t="s">
        <v>86</v>
      </c>
      <c r="Z77" s="23" t="s">
        <v>86</v>
      </c>
      <c r="AA77" s="31" t="s">
        <v>86</v>
      </c>
      <c r="AB77" s="31" t="s">
        <v>86</v>
      </c>
      <c r="AC77" s="23" t="s">
        <v>86</v>
      </c>
    </row>
    <row r="78">
      <c r="A78" s="23" t="s">
        <v>85</v>
      </c>
      <c r="B78" s="23" t="s">
        <v>11</v>
      </c>
      <c r="C78" s="23" t="s">
        <v>14</v>
      </c>
      <c r="D78" s="23" t="s">
        <v>91</v>
      </c>
      <c r="E78" s="23" t="s">
        <v>108</v>
      </c>
      <c r="F78" s="23" t="s">
        <v>119</v>
      </c>
      <c r="G78" s="23" t="s">
        <v>86</v>
      </c>
      <c r="H78" s="23" t="s">
        <v>133</v>
      </c>
      <c r="I78" s="28">
        <v>22075435.096000001</v>
      </c>
      <c r="J78" s="23" t="s">
        <v>2</v>
      </c>
      <c r="K78" s="28">
        <v>0</v>
      </c>
      <c r="L78" s="23" t="s">
        <v>133</v>
      </c>
      <c r="M78" s="28">
        <v>22075435.096000001</v>
      </c>
      <c r="N78" s="23" t="s">
        <v>2</v>
      </c>
      <c r="O78" s="28">
        <v>0</v>
      </c>
      <c r="P78" s="28">
        <v>21975618.5</v>
      </c>
      <c r="Q78" s="28">
        <v>99816.596</v>
      </c>
      <c r="R78" s="28">
        <v>0</v>
      </c>
      <c r="S78" s="31">
        <v>0</v>
      </c>
      <c r="T78" s="23" t="s">
        <v>146</v>
      </c>
      <c r="U78" s="23" t="s">
        <v>86</v>
      </c>
      <c r="V78" s="23" t="s">
        <v>149</v>
      </c>
      <c r="W78" s="31" t="s">
        <v>86</v>
      </c>
      <c r="X78" s="31">
        <v>1</v>
      </c>
      <c r="Y78" s="23" t="s">
        <v>86</v>
      </c>
      <c r="Z78" s="23" t="s">
        <v>86</v>
      </c>
      <c r="AA78" s="31" t="s">
        <v>86</v>
      </c>
      <c r="AB78" s="31" t="s">
        <v>86</v>
      </c>
      <c r="AC78" s="23" t="s">
        <v>86</v>
      </c>
    </row>
    <row r="79">
      <c r="A79" s="23" t="s">
        <v>85</v>
      </c>
      <c r="B79" s="23" t="s">
        <v>11</v>
      </c>
      <c r="C79" s="23" t="s">
        <v>14</v>
      </c>
      <c r="D79" s="23" t="s">
        <v>92</v>
      </c>
      <c r="E79" s="23" t="s">
        <v>109</v>
      </c>
      <c r="F79" s="23" t="s">
        <v>120</v>
      </c>
      <c r="G79" s="23" t="s">
        <v>86</v>
      </c>
      <c r="H79" s="23" t="s">
        <v>133</v>
      </c>
      <c r="I79" s="28">
        <v>193805416.307679981</v>
      </c>
      <c r="J79" s="23" t="s">
        <v>2</v>
      </c>
      <c r="K79" s="28">
        <v>0</v>
      </c>
      <c r="L79" s="23" t="s">
        <v>133</v>
      </c>
      <c r="M79" s="28">
        <v>193805416.307679981</v>
      </c>
      <c r="N79" s="23" t="s">
        <v>2</v>
      </c>
      <c r="O79" s="28">
        <v>0</v>
      </c>
      <c r="P79" s="28">
        <v>190863576.390399992</v>
      </c>
      <c r="Q79" s="28">
        <v>2941839.91728</v>
      </c>
      <c r="R79" s="28">
        <v>0</v>
      </c>
      <c r="S79" s="31">
        <v>0</v>
      </c>
      <c r="T79" s="23" t="s">
        <v>146</v>
      </c>
      <c r="U79" s="23" t="s">
        <v>86</v>
      </c>
      <c r="V79" s="23" t="s">
        <v>149</v>
      </c>
      <c r="W79" s="31" t="s">
        <v>86</v>
      </c>
      <c r="X79" s="31">
        <v>1</v>
      </c>
      <c r="Y79" s="23" t="s">
        <v>86</v>
      </c>
      <c r="Z79" s="23" t="s">
        <v>86</v>
      </c>
      <c r="AA79" s="31" t="s">
        <v>86</v>
      </c>
      <c r="AB79" s="31" t="s">
        <v>86</v>
      </c>
      <c r="AC79" s="23" t="s">
        <v>86</v>
      </c>
    </row>
    <row r="80">
      <c r="A80" s="23" t="s">
        <v>85</v>
      </c>
      <c r="B80" s="23" t="s">
        <v>11</v>
      </c>
      <c r="C80" s="23" t="s">
        <v>14</v>
      </c>
      <c r="D80" s="23" t="s">
        <v>92</v>
      </c>
      <c r="E80" s="23" t="s">
        <v>109</v>
      </c>
      <c r="F80" s="23" t="s">
        <v>120</v>
      </c>
      <c r="G80" s="23" t="s">
        <v>86</v>
      </c>
      <c r="H80" s="23" t="s">
        <v>133</v>
      </c>
      <c r="I80" s="28">
        <v>3.3575603610672003E8</v>
      </c>
      <c r="J80" s="23" t="s">
        <v>2</v>
      </c>
      <c r="K80" s="28">
        <v>0</v>
      </c>
      <c r="L80" s="23" t="s">
        <v>133</v>
      </c>
      <c r="M80" s="28">
        <v>3.3575603610672003E8</v>
      </c>
      <c r="N80" s="23" t="s">
        <v>2</v>
      </c>
      <c r="O80" s="28">
        <v>0</v>
      </c>
      <c r="P80" s="28">
        <v>330659472.624000013</v>
      </c>
      <c r="Q80" s="28">
        <v>5096563.48272</v>
      </c>
      <c r="R80" s="28">
        <v>0</v>
      </c>
      <c r="S80" s="31">
        <v>0</v>
      </c>
      <c r="T80" s="23" t="s">
        <v>146</v>
      </c>
      <c r="U80" s="23" t="s">
        <v>86</v>
      </c>
      <c r="V80" s="23" t="s">
        <v>149</v>
      </c>
      <c r="W80" s="31" t="s">
        <v>86</v>
      </c>
      <c r="X80" s="31">
        <v>1</v>
      </c>
      <c r="Y80" s="23" t="s">
        <v>86</v>
      </c>
      <c r="Z80" s="23" t="s">
        <v>86</v>
      </c>
      <c r="AA80" s="31" t="s">
        <v>86</v>
      </c>
      <c r="AB80" s="31" t="s">
        <v>86</v>
      </c>
      <c r="AC80" s="23" t="s">
        <v>86</v>
      </c>
    </row>
    <row r="81">
      <c r="A81" s="23" t="s">
        <v>85</v>
      </c>
      <c r="B81" s="23" t="s">
        <v>11</v>
      </c>
      <c r="C81" s="23" t="s">
        <v>14</v>
      </c>
      <c r="D81" s="23" t="s">
        <v>92</v>
      </c>
      <c r="E81" s="23" t="s">
        <v>109</v>
      </c>
      <c r="F81" s="23" t="s">
        <v>120</v>
      </c>
      <c r="G81" s="23" t="s">
        <v>86</v>
      </c>
      <c r="H81" s="23" t="s">
        <v>133</v>
      </c>
      <c r="I81" s="28">
        <v>188757612.81152001</v>
      </c>
      <c r="J81" s="23" t="s">
        <v>2</v>
      </c>
      <c r="K81" s="28">
        <v>0</v>
      </c>
      <c r="L81" s="23" t="s">
        <v>133</v>
      </c>
      <c r="M81" s="28">
        <v>188757612.81152001</v>
      </c>
      <c r="N81" s="23" t="s">
        <v>2</v>
      </c>
      <c r="O81" s="28">
        <v>0</v>
      </c>
      <c r="P81" s="28">
        <v>185892386.840000004</v>
      </c>
      <c r="Q81" s="28">
        <v>2865225.97152</v>
      </c>
      <c r="R81" s="28">
        <v>0</v>
      </c>
      <c r="S81" s="31">
        <v>0</v>
      </c>
      <c r="T81" s="23" t="s">
        <v>146</v>
      </c>
      <c r="U81" s="23" t="s">
        <v>86</v>
      </c>
      <c r="V81" s="23" t="s">
        <v>149</v>
      </c>
      <c r="W81" s="31" t="s">
        <v>86</v>
      </c>
      <c r="X81" s="31">
        <v>1</v>
      </c>
      <c r="Y81" s="23" t="s">
        <v>86</v>
      </c>
      <c r="Z81" s="23" t="s">
        <v>86</v>
      </c>
      <c r="AA81" s="31" t="s">
        <v>86</v>
      </c>
      <c r="AB81" s="31" t="s">
        <v>86</v>
      </c>
      <c r="AC81" s="23" t="s">
        <v>86</v>
      </c>
    </row>
    <row r="82">
      <c r="A82" s="23" t="s">
        <v>85</v>
      </c>
      <c r="B82" s="23" t="s">
        <v>11</v>
      </c>
      <c r="C82" s="23" t="s">
        <v>14</v>
      </c>
      <c r="D82" s="23" t="s">
        <v>92</v>
      </c>
      <c r="E82" s="23" t="s">
        <v>109</v>
      </c>
      <c r="F82" s="23" t="s">
        <v>120</v>
      </c>
      <c r="G82" s="23" t="s">
        <v>86</v>
      </c>
      <c r="H82" s="23" t="s">
        <v>133</v>
      </c>
      <c r="I82" s="28">
        <v>1549372651.901919842</v>
      </c>
      <c r="J82" s="23" t="s">
        <v>2</v>
      </c>
      <c r="K82" s="28">
        <v>0</v>
      </c>
      <c r="L82" s="23" t="s">
        <v>133</v>
      </c>
      <c r="M82" s="28">
        <v>1549372651.901919842</v>
      </c>
      <c r="N82" s="23" t="s">
        <v>2</v>
      </c>
      <c r="O82" s="28">
        <v>0</v>
      </c>
      <c r="P82" s="28">
        <v>1525854122.370399952</v>
      </c>
      <c r="Q82" s="28">
        <v>23518529.531520002</v>
      </c>
      <c r="R82" s="28">
        <v>0</v>
      </c>
      <c r="S82" s="31">
        <v>0</v>
      </c>
      <c r="T82" s="23" t="s">
        <v>146</v>
      </c>
      <c r="U82" s="23" t="s">
        <v>86</v>
      </c>
      <c r="V82" s="23" t="s">
        <v>149</v>
      </c>
      <c r="W82" s="31" t="s">
        <v>86</v>
      </c>
      <c r="X82" s="31">
        <v>1</v>
      </c>
      <c r="Y82" s="23" t="s">
        <v>86</v>
      </c>
      <c r="Z82" s="23" t="s">
        <v>86</v>
      </c>
      <c r="AA82" s="31" t="s">
        <v>86</v>
      </c>
      <c r="AB82" s="31" t="s">
        <v>86</v>
      </c>
      <c r="AC82" s="23" t="s">
        <v>86</v>
      </c>
    </row>
    <row r="83">
      <c r="A83" s="23" t="s">
        <v>85</v>
      </c>
      <c r="B83" s="23" t="s">
        <v>11</v>
      </c>
      <c r="C83" s="23" t="s">
        <v>14</v>
      </c>
      <c r="D83" s="23" t="s">
        <v>92</v>
      </c>
      <c r="E83" s="23" t="s">
        <v>109</v>
      </c>
      <c r="F83" s="23" t="s">
        <v>120</v>
      </c>
      <c r="G83" s="23" t="s">
        <v>86</v>
      </c>
      <c r="H83" s="23" t="s">
        <v>133</v>
      </c>
      <c r="I83" s="28">
        <v>15143432.52272</v>
      </c>
      <c r="J83" s="23" t="s">
        <v>2</v>
      </c>
      <c r="K83" s="28">
        <v>0</v>
      </c>
      <c r="L83" s="23" t="s">
        <v>133</v>
      </c>
      <c r="M83" s="28">
        <v>15143432.52272</v>
      </c>
      <c r="N83" s="23" t="s">
        <v>2</v>
      </c>
      <c r="O83" s="28">
        <v>0</v>
      </c>
      <c r="P83" s="28">
        <v>14913570.140000001</v>
      </c>
      <c r="Q83" s="28">
        <v>229862.38272</v>
      </c>
      <c r="R83" s="28">
        <v>0</v>
      </c>
      <c r="S83" s="31">
        <v>0</v>
      </c>
      <c r="T83" s="23" t="s">
        <v>146</v>
      </c>
      <c r="U83" s="23" t="s">
        <v>86</v>
      </c>
      <c r="V83" s="23" t="s">
        <v>149</v>
      </c>
      <c r="W83" s="31" t="s">
        <v>86</v>
      </c>
      <c r="X83" s="31">
        <v>1</v>
      </c>
      <c r="Y83" s="23" t="s">
        <v>86</v>
      </c>
      <c r="Z83" s="23" t="s">
        <v>86</v>
      </c>
      <c r="AA83" s="31" t="s">
        <v>86</v>
      </c>
      <c r="AB83" s="31" t="s">
        <v>86</v>
      </c>
      <c r="AC83" s="23" t="s">
        <v>86</v>
      </c>
    </row>
    <row r="84">
      <c r="A84" s="23" t="s">
        <v>85</v>
      </c>
      <c r="B84" s="23" t="s">
        <v>11</v>
      </c>
      <c r="C84" s="23" t="s">
        <v>14</v>
      </c>
      <c r="D84" s="23" t="s">
        <v>92</v>
      </c>
      <c r="E84" s="23" t="s">
        <v>109</v>
      </c>
      <c r="F84" s="23" t="s">
        <v>120</v>
      </c>
      <c r="G84" s="23" t="s">
        <v>86</v>
      </c>
      <c r="H84" s="23" t="s">
        <v>133</v>
      </c>
      <c r="I84" s="28">
        <v>611841320.16576004</v>
      </c>
      <c r="J84" s="23" t="s">
        <v>2</v>
      </c>
      <c r="K84" s="28">
        <v>0</v>
      </c>
      <c r="L84" s="23" t="s">
        <v>133</v>
      </c>
      <c r="M84" s="28">
        <v>611841320.16576004</v>
      </c>
      <c r="N84" s="23" t="s">
        <v>2</v>
      </c>
      <c r="O84" s="28">
        <v>0</v>
      </c>
      <c r="P84" s="28">
        <v>602568515.167999983</v>
      </c>
      <c r="Q84" s="28">
        <v>7470466.69536</v>
      </c>
      <c r="R84" s="28">
        <v>1802338.3024</v>
      </c>
      <c r="S84" s="31">
        <v>0</v>
      </c>
      <c r="T84" s="23" t="s">
        <v>146</v>
      </c>
      <c r="U84" s="23" t="s">
        <v>86</v>
      </c>
      <c r="V84" s="23" t="s">
        <v>149</v>
      </c>
      <c r="W84" s="31" t="s">
        <v>86</v>
      </c>
      <c r="X84" s="31">
        <v>1</v>
      </c>
      <c r="Y84" s="23" t="s">
        <v>86</v>
      </c>
      <c r="Z84" s="23" t="s">
        <v>86</v>
      </c>
      <c r="AA84" s="31" t="s">
        <v>86</v>
      </c>
      <c r="AB84" s="31" t="s">
        <v>86</v>
      </c>
      <c r="AC84" s="23" t="s">
        <v>86</v>
      </c>
    </row>
    <row r="85">
      <c r="A85" s="23" t="s">
        <v>85</v>
      </c>
      <c r="B85" s="23" t="s">
        <v>11</v>
      </c>
      <c r="C85" s="23" t="s">
        <v>14</v>
      </c>
      <c r="D85" s="23" t="s">
        <v>92</v>
      </c>
      <c r="E85" s="23" t="s">
        <v>109</v>
      </c>
      <c r="F85" s="23" t="s">
        <v>120</v>
      </c>
      <c r="G85" s="23" t="s">
        <v>86</v>
      </c>
      <c r="H85" s="23" t="s">
        <v>133</v>
      </c>
      <c r="I85" s="28">
        <v>122362340.038400009</v>
      </c>
      <c r="J85" s="23" t="s">
        <v>2</v>
      </c>
      <c r="K85" s="28">
        <v>0</v>
      </c>
      <c r="L85" s="23" t="s">
        <v>133</v>
      </c>
      <c r="M85" s="28">
        <v>122362340.038400009</v>
      </c>
      <c r="N85" s="23" t="s">
        <v>2</v>
      </c>
      <c r="O85" s="28">
        <v>0</v>
      </c>
      <c r="P85" s="28">
        <v>120513703.033600003</v>
      </c>
      <c r="Q85" s="28">
        <v>767233.7256</v>
      </c>
      <c r="R85" s="28">
        <v>1081403.2792</v>
      </c>
      <c r="S85" s="31">
        <v>0</v>
      </c>
      <c r="T85" s="23" t="s">
        <v>146</v>
      </c>
      <c r="U85" s="23" t="s">
        <v>86</v>
      </c>
      <c r="V85" s="23" t="s">
        <v>149</v>
      </c>
      <c r="W85" s="31" t="s">
        <v>86</v>
      </c>
      <c r="X85" s="31">
        <v>1</v>
      </c>
      <c r="Y85" s="23" t="s">
        <v>86</v>
      </c>
      <c r="Z85" s="23" t="s">
        <v>86</v>
      </c>
      <c r="AA85" s="31" t="s">
        <v>86</v>
      </c>
      <c r="AB85" s="31" t="s">
        <v>86</v>
      </c>
      <c r="AC85" s="23" t="s">
        <v>86</v>
      </c>
    </row>
    <row r="86">
      <c r="A86" s="23" t="s">
        <v>85</v>
      </c>
      <c r="B86" s="23" t="s">
        <v>11</v>
      </c>
      <c r="C86" s="23" t="s">
        <v>14</v>
      </c>
      <c r="D86" s="23" t="s">
        <v>92</v>
      </c>
      <c r="E86" s="23" t="s">
        <v>109</v>
      </c>
      <c r="F86" s="23" t="s">
        <v>120</v>
      </c>
      <c r="G86" s="23" t="s">
        <v>86</v>
      </c>
      <c r="H86" s="23" t="s">
        <v>133</v>
      </c>
      <c r="I86" s="28">
        <v>313553216.602880001</v>
      </c>
      <c r="J86" s="23" t="s">
        <v>2</v>
      </c>
      <c r="K86" s="28">
        <v>0</v>
      </c>
      <c r="L86" s="23" t="s">
        <v>133</v>
      </c>
      <c r="M86" s="28">
        <v>313553216.602880001</v>
      </c>
      <c r="N86" s="23" t="s">
        <v>2</v>
      </c>
      <c r="O86" s="28">
        <v>0</v>
      </c>
      <c r="P86" s="28">
        <v>308816363.279200017</v>
      </c>
      <c r="Q86" s="28">
        <v>1931547.68128</v>
      </c>
      <c r="R86" s="28">
        <v>2805305.6424</v>
      </c>
      <c r="S86" s="31">
        <v>0</v>
      </c>
      <c r="T86" s="23" t="s">
        <v>146</v>
      </c>
      <c r="U86" s="23" t="s">
        <v>86</v>
      </c>
      <c r="V86" s="23" t="s">
        <v>149</v>
      </c>
      <c r="W86" s="31" t="s">
        <v>86</v>
      </c>
      <c r="X86" s="31">
        <v>1</v>
      </c>
      <c r="Y86" s="23" t="s">
        <v>86</v>
      </c>
      <c r="Z86" s="23" t="s">
        <v>86</v>
      </c>
      <c r="AA86" s="31" t="s">
        <v>86</v>
      </c>
      <c r="AB86" s="31" t="s">
        <v>86</v>
      </c>
      <c r="AC86" s="23" t="s">
        <v>86</v>
      </c>
    </row>
    <row r="87">
      <c r="A87" s="23" t="s">
        <v>85</v>
      </c>
      <c r="B87" s="23" t="s">
        <v>11</v>
      </c>
      <c r="C87" s="23" t="s">
        <v>14</v>
      </c>
      <c r="D87" s="23" t="s">
        <v>92</v>
      </c>
      <c r="E87" s="23" t="s">
        <v>109</v>
      </c>
      <c r="F87" s="23" t="s">
        <v>120</v>
      </c>
      <c r="G87" s="23" t="s">
        <v>86</v>
      </c>
      <c r="H87" s="23" t="s">
        <v>133</v>
      </c>
      <c r="I87" s="28">
        <v>198837019.277759999</v>
      </c>
      <c r="J87" s="23" t="s">
        <v>2</v>
      </c>
      <c r="K87" s="28">
        <v>0</v>
      </c>
      <c r="L87" s="23" t="s">
        <v>133</v>
      </c>
      <c r="M87" s="28">
        <v>198837019.277759999</v>
      </c>
      <c r="N87" s="23" t="s">
        <v>2</v>
      </c>
      <c r="O87" s="28">
        <v>0</v>
      </c>
      <c r="P87" s="28">
        <v>195834767.4296</v>
      </c>
      <c r="Q87" s="28">
        <v>1028024.14176</v>
      </c>
      <c r="R87" s="28">
        <v>1974227.7064</v>
      </c>
      <c r="S87" s="31">
        <v>0</v>
      </c>
      <c r="T87" s="23" t="s">
        <v>146</v>
      </c>
      <c r="U87" s="23" t="s">
        <v>86</v>
      </c>
      <c r="V87" s="23" t="s">
        <v>149</v>
      </c>
      <c r="W87" s="31" t="s">
        <v>86</v>
      </c>
      <c r="X87" s="31">
        <v>1</v>
      </c>
      <c r="Y87" s="23" t="s">
        <v>86</v>
      </c>
      <c r="Z87" s="23" t="s">
        <v>86</v>
      </c>
      <c r="AA87" s="31" t="s">
        <v>86</v>
      </c>
      <c r="AB87" s="31" t="s">
        <v>86</v>
      </c>
      <c r="AC87" s="23" t="s">
        <v>86</v>
      </c>
    </row>
    <row r="88">
      <c r="A88" s="23" t="s">
        <v>85</v>
      </c>
      <c r="B88" s="23" t="s">
        <v>11</v>
      </c>
      <c r="C88" s="23" t="s">
        <v>14</v>
      </c>
      <c r="D88" s="23" t="s">
        <v>92</v>
      </c>
      <c r="E88" s="23" t="s">
        <v>109</v>
      </c>
      <c r="F88" s="23" t="s">
        <v>120</v>
      </c>
      <c r="G88" s="23" t="s">
        <v>86</v>
      </c>
      <c r="H88" s="23" t="s">
        <v>133</v>
      </c>
      <c r="I88" s="28">
        <v>76475707.106879994</v>
      </c>
      <c r="J88" s="23" t="s">
        <v>2</v>
      </c>
      <c r="K88" s="28">
        <v>0</v>
      </c>
      <c r="L88" s="23" t="s">
        <v>133</v>
      </c>
      <c r="M88" s="28">
        <v>76475707.106879994</v>
      </c>
      <c r="N88" s="23" t="s">
        <v>2</v>
      </c>
      <c r="O88" s="28">
        <v>0</v>
      </c>
      <c r="P88" s="28">
        <v>75321064.395999998</v>
      </c>
      <c r="Q88" s="28">
        <v>386980.21088</v>
      </c>
      <c r="R88" s="28">
        <v>767662.5</v>
      </c>
      <c r="S88" s="31">
        <v>0</v>
      </c>
      <c r="T88" s="23" t="s">
        <v>146</v>
      </c>
      <c r="U88" s="23" t="s">
        <v>86</v>
      </c>
      <c r="V88" s="23" t="s">
        <v>149</v>
      </c>
      <c r="W88" s="31" t="s">
        <v>86</v>
      </c>
      <c r="X88" s="31">
        <v>1</v>
      </c>
      <c r="Y88" s="23" t="s">
        <v>86</v>
      </c>
      <c r="Z88" s="23" t="s">
        <v>86</v>
      </c>
      <c r="AA88" s="31" t="s">
        <v>86</v>
      </c>
      <c r="AB88" s="31" t="s">
        <v>86</v>
      </c>
      <c r="AC88" s="23" t="s">
        <v>86</v>
      </c>
    </row>
    <row r="89">
      <c r="A89" s="23" t="s">
        <v>85</v>
      </c>
      <c r="B89" s="23" t="s">
        <v>11</v>
      </c>
      <c r="C89" s="23" t="s">
        <v>14</v>
      </c>
      <c r="D89" s="23" t="s">
        <v>92</v>
      </c>
      <c r="E89" s="23" t="s">
        <v>109</v>
      </c>
      <c r="F89" s="23" t="s">
        <v>120</v>
      </c>
      <c r="G89" s="23" t="s">
        <v>86</v>
      </c>
      <c r="H89" s="23" t="s">
        <v>133</v>
      </c>
      <c r="I89" s="28">
        <v>1147117152.331680059</v>
      </c>
      <c r="J89" s="23" t="s">
        <v>2</v>
      </c>
      <c r="K89" s="28">
        <v>0</v>
      </c>
      <c r="L89" s="23" t="s">
        <v>133</v>
      </c>
      <c r="M89" s="28">
        <v>1147117152.331680059</v>
      </c>
      <c r="N89" s="23" t="s">
        <v>2</v>
      </c>
      <c r="O89" s="28">
        <v>0</v>
      </c>
      <c r="P89" s="28">
        <v>1129815965.940000057</v>
      </c>
      <c r="Q89" s="28">
        <v>3533326.75808</v>
      </c>
      <c r="R89" s="28">
        <v>13767859.6336</v>
      </c>
      <c r="S89" s="31">
        <v>0</v>
      </c>
      <c r="T89" s="23" t="s">
        <v>146</v>
      </c>
      <c r="U89" s="23" t="s">
        <v>86</v>
      </c>
      <c r="V89" s="23" t="s">
        <v>149</v>
      </c>
      <c r="W89" s="31" t="s">
        <v>86</v>
      </c>
      <c r="X89" s="31">
        <v>1</v>
      </c>
      <c r="Y89" s="23" t="s">
        <v>86</v>
      </c>
      <c r="Z89" s="23" t="s">
        <v>86</v>
      </c>
      <c r="AA89" s="31" t="s">
        <v>86</v>
      </c>
      <c r="AB89" s="31" t="s">
        <v>86</v>
      </c>
      <c r="AC89" s="23" t="s">
        <v>86</v>
      </c>
    </row>
    <row r="90">
      <c r="A90" s="23" t="s">
        <v>85</v>
      </c>
      <c r="B90" s="23" t="s">
        <v>11</v>
      </c>
      <c r="C90" s="23" t="s">
        <v>14</v>
      </c>
      <c r="D90" s="23" t="s">
        <v>92</v>
      </c>
      <c r="E90" s="23" t="s">
        <v>109</v>
      </c>
      <c r="F90" s="23" t="s">
        <v>120</v>
      </c>
      <c r="G90" s="23" t="s">
        <v>86</v>
      </c>
      <c r="H90" s="23" t="s">
        <v>133</v>
      </c>
      <c r="I90" s="28">
        <v>9085583.931360001</v>
      </c>
      <c r="J90" s="23" t="s">
        <v>2</v>
      </c>
      <c r="K90" s="28">
        <v>0</v>
      </c>
      <c r="L90" s="23" t="s">
        <v>133</v>
      </c>
      <c r="M90" s="28">
        <v>9085583.931360001</v>
      </c>
      <c r="N90" s="23" t="s">
        <v>2</v>
      </c>
      <c r="O90" s="28">
        <v>0</v>
      </c>
      <c r="P90" s="28">
        <v>0</v>
      </c>
      <c r="Q90" s="28">
        <v>9085583.931360001</v>
      </c>
      <c r="R90" s="28">
        <v>0</v>
      </c>
      <c r="S90" s="31">
        <v>0</v>
      </c>
      <c r="T90" s="23" t="s">
        <v>146</v>
      </c>
      <c r="U90" s="23" t="s">
        <v>86</v>
      </c>
      <c r="V90" s="23" t="s">
        <v>149</v>
      </c>
      <c r="W90" s="31" t="s">
        <v>86</v>
      </c>
      <c r="X90" s="31">
        <v>1</v>
      </c>
      <c r="Y90" s="23" t="s">
        <v>86</v>
      </c>
      <c r="Z90" s="23" t="s">
        <v>86</v>
      </c>
      <c r="AA90" s="31" t="s">
        <v>86</v>
      </c>
      <c r="AB90" s="31" t="s">
        <v>86</v>
      </c>
      <c r="AC90" s="23" t="s">
        <v>86</v>
      </c>
    </row>
    <row r="91">
      <c r="A91" s="23" t="s">
        <v>85</v>
      </c>
      <c r="B91" s="23" t="s">
        <v>11</v>
      </c>
      <c r="C91" s="23" t="s">
        <v>14</v>
      </c>
      <c r="D91" s="23" t="s">
        <v>92</v>
      </c>
      <c r="E91" s="23" t="s">
        <v>109</v>
      </c>
      <c r="F91" s="23" t="s">
        <v>120</v>
      </c>
      <c r="G91" s="23" t="s">
        <v>86</v>
      </c>
      <c r="H91" s="23" t="s">
        <v>133</v>
      </c>
      <c r="I91" s="28">
        <v>596721.75936</v>
      </c>
      <c r="J91" s="23" t="s">
        <v>2</v>
      </c>
      <c r="K91" s="28">
        <v>0</v>
      </c>
      <c r="L91" s="23" t="s">
        <v>133</v>
      </c>
      <c r="M91" s="28">
        <v>596721.75936</v>
      </c>
      <c r="N91" s="23" t="s">
        <v>2</v>
      </c>
      <c r="O91" s="28">
        <v>0</v>
      </c>
      <c r="P91" s="28">
        <v>0</v>
      </c>
      <c r="Q91" s="28">
        <v>596721.75936</v>
      </c>
      <c r="R91" s="28">
        <v>0</v>
      </c>
      <c r="S91" s="31">
        <v>0</v>
      </c>
      <c r="T91" s="23" t="s">
        <v>146</v>
      </c>
      <c r="U91" s="23" t="s">
        <v>86</v>
      </c>
      <c r="V91" s="23" t="s">
        <v>149</v>
      </c>
      <c r="W91" s="31" t="s">
        <v>86</v>
      </c>
      <c r="X91" s="31">
        <v>1</v>
      </c>
      <c r="Y91" s="23" t="s">
        <v>86</v>
      </c>
      <c r="Z91" s="23" t="s">
        <v>86</v>
      </c>
      <c r="AA91" s="31" t="s">
        <v>86</v>
      </c>
      <c r="AB91" s="31" t="s">
        <v>86</v>
      </c>
      <c r="AC91" s="23" t="s">
        <v>86</v>
      </c>
    </row>
    <row r="92">
      <c r="A92" s="23" t="s">
        <v>85</v>
      </c>
      <c r="B92" s="23" t="s">
        <v>11</v>
      </c>
      <c r="C92" s="23" t="s">
        <v>14</v>
      </c>
      <c r="D92" s="23" t="s">
        <v>92</v>
      </c>
      <c r="E92" s="23" t="s">
        <v>109</v>
      </c>
      <c r="F92" s="23" t="s">
        <v>120</v>
      </c>
      <c r="G92" s="23" t="s">
        <v>86</v>
      </c>
      <c r="H92" s="23" t="s">
        <v>133</v>
      </c>
      <c r="I92" s="28">
        <v>4599672.01632</v>
      </c>
      <c r="J92" s="23" t="s">
        <v>2</v>
      </c>
      <c r="K92" s="28">
        <v>0</v>
      </c>
      <c r="L92" s="23" t="s">
        <v>133</v>
      </c>
      <c r="M92" s="28">
        <v>4599672.01632</v>
      </c>
      <c r="N92" s="23" t="s">
        <v>2</v>
      </c>
      <c r="O92" s="28">
        <v>0</v>
      </c>
      <c r="P92" s="28">
        <v>0</v>
      </c>
      <c r="Q92" s="28">
        <v>4599672.01632</v>
      </c>
      <c r="R92" s="28">
        <v>0</v>
      </c>
      <c r="S92" s="31">
        <v>0</v>
      </c>
      <c r="T92" s="23" t="s">
        <v>146</v>
      </c>
      <c r="U92" s="23" t="s">
        <v>86</v>
      </c>
      <c r="V92" s="23" t="s">
        <v>149</v>
      </c>
      <c r="W92" s="31" t="s">
        <v>86</v>
      </c>
      <c r="X92" s="31">
        <v>1</v>
      </c>
      <c r="Y92" s="23" t="s">
        <v>86</v>
      </c>
      <c r="Z92" s="23" t="s">
        <v>86</v>
      </c>
      <c r="AA92" s="31" t="s">
        <v>86</v>
      </c>
      <c r="AB92" s="31" t="s">
        <v>86</v>
      </c>
      <c r="AC92" s="23" t="s">
        <v>86</v>
      </c>
    </row>
    <row r="93">
      <c r="A93" s="23" t="s">
        <v>85</v>
      </c>
      <c r="B93" s="23" t="s">
        <v>11</v>
      </c>
      <c r="C93" s="23" t="s">
        <v>14</v>
      </c>
      <c r="D93" s="23" t="s">
        <v>92</v>
      </c>
      <c r="E93" s="23" t="s">
        <v>109</v>
      </c>
      <c r="F93" s="23" t="s">
        <v>120</v>
      </c>
      <c r="G93" s="23" t="s">
        <v>86</v>
      </c>
      <c r="H93" s="23" t="s">
        <v>133</v>
      </c>
      <c r="I93" s="28">
        <v>44405087.258400001</v>
      </c>
      <c r="J93" s="23" t="s">
        <v>2</v>
      </c>
      <c r="K93" s="28">
        <v>0</v>
      </c>
      <c r="L93" s="23" t="s">
        <v>133</v>
      </c>
      <c r="M93" s="28">
        <v>44405087.258400001</v>
      </c>
      <c r="N93" s="23" t="s">
        <v>2</v>
      </c>
      <c r="O93" s="28">
        <v>0</v>
      </c>
      <c r="P93" s="28">
        <v>42933006.4824</v>
      </c>
      <c r="Q93" s="28">
        <v>1472080.776</v>
      </c>
      <c r="R93" s="28">
        <v>0</v>
      </c>
      <c r="S93" s="31">
        <v>0</v>
      </c>
      <c r="T93" s="23" t="s">
        <v>146</v>
      </c>
      <c r="U93" s="23" t="s">
        <v>86</v>
      </c>
      <c r="V93" s="23" t="s">
        <v>149</v>
      </c>
      <c r="W93" s="31" t="s">
        <v>86</v>
      </c>
      <c r="X93" s="31">
        <v>1</v>
      </c>
      <c r="Y93" s="23" t="s">
        <v>86</v>
      </c>
      <c r="Z93" s="23" t="s">
        <v>86</v>
      </c>
      <c r="AA93" s="31" t="s">
        <v>86</v>
      </c>
      <c r="AB93" s="31" t="s">
        <v>86</v>
      </c>
      <c r="AC93" s="23" t="s">
        <v>86</v>
      </c>
    </row>
    <row r="94">
      <c r="A94" s="23" t="s">
        <v>85</v>
      </c>
      <c r="B94" s="23" t="s">
        <v>11</v>
      </c>
      <c r="C94" s="23" t="s">
        <v>14</v>
      </c>
      <c r="D94" s="23" t="s">
        <v>92</v>
      </c>
      <c r="E94" s="23" t="s">
        <v>109</v>
      </c>
      <c r="F94" s="23" t="s">
        <v>120</v>
      </c>
      <c r="G94" s="23" t="s">
        <v>86</v>
      </c>
      <c r="H94" s="23" t="s">
        <v>133</v>
      </c>
      <c r="I94" s="28">
        <v>23709423.765280001</v>
      </c>
      <c r="J94" s="23" t="s">
        <v>2</v>
      </c>
      <c r="K94" s="28">
        <v>0</v>
      </c>
      <c r="L94" s="23" t="s">
        <v>133</v>
      </c>
      <c r="M94" s="28">
        <v>23709423.765280001</v>
      </c>
      <c r="N94" s="23" t="s">
        <v>2</v>
      </c>
      <c r="O94" s="28">
        <v>0</v>
      </c>
      <c r="P94" s="28">
        <v>23349529.292800002</v>
      </c>
      <c r="Q94" s="28">
        <v>359894.47248</v>
      </c>
      <c r="R94" s="28">
        <v>0</v>
      </c>
      <c r="S94" s="31">
        <v>0</v>
      </c>
      <c r="T94" s="23" t="s">
        <v>146</v>
      </c>
      <c r="U94" s="23" t="s">
        <v>86</v>
      </c>
      <c r="V94" s="23" t="s">
        <v>149</v>
      </c>
      <c r="W94" s="31" t="s">
        <v>86</v>
      </c>
      <c r="X94" s="31">
        <v>1</v>
      </c>
      <c r="Y94" s="23" t="s">
        <v>86</v>
      </c>
      <c r="Z94" s="23" t="s">
        <v>86</v>
      </c>
      <c r="AA94" s="31" t="s">
        <v>86</v>
      </c>
      <c r="AB94" s="31" t="s">
        <v>86</v>
      </c>
      <c r="AC94" s="23" t="s">
        <v>86</v>
      </c>
    </row>
    <row r="95">
      <c r="A95" s="23" t="s">
        <v>85</v>
      </c>
      <c r="B95" s="23" t="s">
        <v>11</v>
      </c>
      <c r="C95" s="23" t="s">
        <v>14</v>
      </c>
      <c r="D95" s="23" t="s">
        <v>92</v>
      </c>
      <c r="E95" s="23" t="s">
        <v>109</v>
      </c>
      <c r="F95" s="23" t="s">
        <v>120</v>
      </c>
      <c r="G95" s="23" t="s">
        <v>86</v>
      </c>
      <c r="H95" s="23" t="s">
        <v>133</v>
      </c>
      <c r="I95" s="28">
        <v>469752517.692480028</v>
      </c>
      <c r="J95" s="23" t="s">
        <v>2</v>
      </c>
      <c r="K95" s="28">
        <v>0</v>
      </c>
      <c r="L95" s="23" t="s">
        <v>133</v>
      </c>
      <c r="M95" s="28">
        <v>469752517.692480028</v>
      </c>
      <c r="N95" s="23" t="s">
        <v>2</v>
      </c>
      <c r="O95" s="28">
        <v>0</v>
      </c>
      <c r="P95" s="28">
        <v>462621976.195200026</v>
      </c>
      <c r="Q95" s="28">
        <v>7130541.49728</v>
      </c>
      <c r="R95" s="28">
        <v>0</v>
      </c>
      <c r="S95" s="31">
        <v>0</v>
      </c>
      <c r="T95" s="23" t="s">
        <v>146</v>
      </c>
      <c r="U95" s="23" t="s">
        <v>86</v>
      </c>
      <c r="V95" s="23" t="s">
        <v>149</v>
      </c>
      <c r="W95" s="31" t="s">
        <v>86</v>
      </c>
      <c r="X95" s="31">
        <v>1</v>
      </c>
      <c r="Y95" s="23" t="s">
        <v>86</v>
      </c>
      <c r="Z95" s="23" t="s">
        <v>86</v>
      </c>
      <c r="AA95" s="31" t="s">
        <v>86</v>
      </c>
      <c r="AB95" s="31" t="s">
        <v>86</v>
      </c>
      <c r="AC95" s="23" t="s">
        <v>86</v>
      </c>
    </row>
    <row r="96">
      <c r="A96" s="23" t="s">
        <v>85</v>
      </c>
      <c r="B96" s="23" t="s">
        <v>11</v>
      </c>
      <c r="C96" s="23" t="s">
        <v>14</v>
      </c>
      <c r="D96" s="23" t="s">
        <v>92</v>
      </c>
      <c r="E96" s="23" t="s">
        <v>109</v>
      </c>
      <c r="F96" s="23" t="s">
        <v>120</v>
      </c>
      <c r="G96" s="23" t="s">
        <v>86</v>
      </c>
      <c r="H96" s="23" t="s">
        <v>133</v>
      </c>
      <c r="I96" s="28">
        <v>43135842.380960003</v>
      </c>
      <c r="J96" s="23" t="s">
        <v>2</v>
      </c>
      <c r="K96" s="28">
        <v>0</v>
      </c>
      <c r="L96" s="23" t="s">
        <v>133</v>
      </c>
      <c r="M96" s="28">
        <v>43135842.380960003</v>
      </c>
      <c r="N96" s="23" t="s">
        <v>2</v>
      </c>
      <c r="O96" s="28">
        <v>0</v>
      </c>
      <c r="P96" s="28">
        <v>42481079.753600001</v>
      </c>
      <c r="Q96" s="28">
        <v>654762.62736</v>
      </c>
      <c r="R96" s="28">
        <v>0</v>
      </c>
      <c r="S96" s="31">
        <v>0</v>
      </c>
      <c r="T96" s="23" t="s">
        <v>146</v>
      </c>
      <c r="U96" s="23" t="s">
        <v>86</v>
      </c>
      <c r="V96" s="23" t="s">
        <v>149</v>
      </c>
      <c r="W96" s="31" t="s">
        <v>86</v>
      </c>
      <c r="X96" s="31">
        <v>1</v>
      </c>
      <c r="Y96" s="23" t="s">
        <v>86</v>
      </c>
      <c r="Z96" s="23" t="s">
        <v>86</v>
      </c>
      <c r="AA96" s="31" t="s">
        <v>86</v>
      </c>
      <c r="AB96" s="31" t="s">
        <v>86</v>
      </c>
      <c r="AC96" s="23" t="s">
        <v>86</v>
      </c>
    </row>
    <row r="97">
      <c r="A97" s="23" t="s">
        <v>85</v>
      </c>
      <c r="B97" s="23" t="s">
        <v>11</v>
      </c>
      <c r="C97" s="23" t="s">
        <v>14</v>
      </c>
      <c r="D97" s="23" t="s">
        <v>92</v>
      </c>
      <c r="E97" s="23" t="s">
        <v>109</v>
      </c>
      <c r="F97" s="23" t="s">
        <v>120</v>
      </c>
      <c r="G97" s="23" t="s">
        <v>86</v>
      </c>
      <c r="H97" s="23" t="s">
        <v>133</v>
      </c>
      <c r="I97" s="28">
        <v>42523987.862880006</v>
      </c>
      <c r="J97" s="23" t="s">
        <v>2</v>
      </c>
      <c r="K97" s="28">
        <v>0</v>
      </c>
      <c r="L97" s="23" t="s">
        <v>133</v>
      </c>
      <c r="M97" s="28">
        <v>42523987.862880006</v>
      </c>
      <c r="N97" s="23" t="s">
        <v>2</v>
      </c>
      <c r="O97" s="28">
        <v>0</v>
      </c>
      <c r="P97" s="28">
        <v>41878511.774400003</v>
      </c>
      <c r="Q97" s="28">
        <v>645476.08848</v>
      </c>
      <c r="R97" s="28">
        <v>0</v>
      </c>
      <c r="S97" s="31">
        <v>0</v>
      </c>
      <c r="T97" s="23" t="s">
        <v>146</v>
      </c>
      <c r="U97" s="23" t="s">
        <v>86</v>
      </c>
      <c r="V97" s="23" t="s">
        <v>149</v>
      </c>
      <c r="W97" s="31" t="s">
        <v>86</v>
      </c>
      <c r="X97" s="31">
        <v>1</v>
      </c>
      <c r="Y97" s="23" t="s">
        <v>86</v>
      </c>
      <c r="Z97" s="23" t="s">
        <v>86</v>
      </c>
      <c r="AA97" s="31" t="s">
        <v>86</v>
      </c>
      <c r="AB97" s="31" t="s">
        <v>86</v>
      </c>
      <c r="AC97" s="23" t="s">
        <v>86</v>
      </c>
    </row>
    <row r="98">
      <c r="A98" s="23" t="s">
        <v>85</v>
      </c>
      <c r="B98" s="23" t="s">
        <v>11</v>
      </c>
      <c r="C98" s="23" t="s">
        <v>14</v>
      </c>
      <c r="D98" s="23" t="s">
        <v>92</v>
      </c>
      <c r="E98" s="23" t="s">
        <v>109</v>
      </c>
      <c r="F98" s="23" t="s">
        <v>120</v>
      </c>
      <c r="G98" s="23" t="s">
        <v>86</v>
      </c>
      <c r="H98" s="23" t="s">
        <v>133</v>
      </c>
      <c r="I98" s="28">
        <v>27992408.369440001</v>
      </c>
      <c r="J98" s="23" t="s">
        <v>2</v>
      </c>
      <c r="K98" s="28">
        <v>0</v>
      </c>
      <c r="L98" s="23" t="s">
        <v>133</v>
      </c>
      <c r="M98" s="28">
        <v>27992408.369440001</v>
      </c>
      <c r="N98" s="23" t="s">
        <v>2</v>
      </c>
      <c r="O98" s="28">
        <v>0</v>
      </c>
      <c r="P98" s="28">
        <v>27567508.1248</v>
      </c>
      <c r="Q98" s="28">
        <v>424900.24464</v>
      </c>
      <c r="R98" s="28">
        <v>0</v>
      </c>
      <c r="S98" s="31">
        <v>0</v>
      </c>
      <c r="T98" s="23" t="s">
        <v>146</v>
      </c>
      <c r="U98" s="23" t="s">
        <v>86</v>
      </c>
      <c r="V98" s="23" t="s">
        <v>149</v>
      </c>
      <c r="W98" s="31" t="s">
        <v>86</v>
      </c>
      <c r="X98" s="31">
        <v>1</v>
      </c>
      <c r="Y98" s="23" t="s">
        <v>86</v>
      </c>
      <c r="Z98" s="23" t="s">
        <v>86</v>
      </c>
      <c r="AA98" s="31" t="s">
        <v>86</v>
      </c>
      <c r="AB98" s="31" t="s">
        <v>86</v>
      </c>
      <c r="AC98" s="23" t="s">
        <v>86</v>
      </c>
    </row>
    <row r="99">
      <c r="A99" s="23" t="s">
        <v>85</v>
      </c>
      <c r="B99" s="23" t="s">
        <v>11</v>
      </c>
      <c r="C99" s="23" t="s">
        <v>14</v>
      </c>
      <c r="D99" s="23" t="s">
        <v>92</v>
      </c>
      <c r="E99" s="23" t="s">
        <v>109</v>
      </c>
      <c r="F99" s="23" t="s">
        <v>120</v>
      </c>
      <c r="G99" s="23" t="s">
        <v>86</v>
      </c>
      <c r="H99" s="23" t="s">
        <v>133</v>
      </c>
      <c r="I99" s="28">
        <v>6118549.6472</v>
      </c>
      <c r="J99" s="23" t="s">
        <v>2</v>
      </c>
      <c r="K99" s="28">
        <v>0</v>
      </c>
      <c r="L99" s="23" t="s">
        <v>133</v>
      </c>
      <c r="M99" s="28">
        <v>6118549.6472</v>
      </c>
      <c r="N99" s="23" t="s">
        <v>2</v>
      </c>
      <c r="O99" s="28">
        <v>0</v>
      </c>
      <c r="P99" s="28">
        <v>6025684.2584</v>
      </c>
      <c r="Q99" s="28">
        <v>92865.3888</v>
      </c>
      <c r="R99" s="28">
        <v>0</v>
      </c>
      <c r="S99" s="31">
        <v>0</v>
      </c>
      <c r="T99" s="23" t="s">
        <v>146</v>
      </c>
      <c r="U99" s="23" t="s">
        <v>86</v>
      </c>
      <c r="V99" s="23" t="s">
        <v>149</v>
      </c>
      <c r="W99" s="31" t="s">
        <v>86</v>
      </c>
      <c r="X99" s="31">
        <v>1</v>
      </c>
      <c r="Y99" s="23" t="s">
        <v>86</v>
      </c>
      <c r="Z99" s="23" t="s">
        <v>86</v>
      </c>
      <c r="AA99" s="31" t="s">
        <v>86</v>
      </c>
      <c r="AB99" s="31" t="s">
        <v>86</v>
      </c>
      <c r="AC99" s="23" t="s">
        <v>86</v>
      </c>
    </row>
    <row r="100">
      <c r="A100" s="23" t="s">
        <v>85</v>
      </c>
      <c r="B100" s="23" t="s">
        <v>11</v>
      </c>
      <c r="C100" s="23" t="s">
        <v>14</v>
      </c>
      <c r="D100" s="23" t="s">
        <v>92</v>
      </c>
      <c r="E100" s="23" t="s">
        <v>109</v>
      </c>
      <c r="F100" s="23" t="s">
        <v>120</v>
      </c>
      <c r="G100" s="23" t="s">
        <v>86</v>
      </c>
      <c r="H100" s="23" t="s">
        <v>133</v>
      </c>
      <c r="I100" s="28">
        <v>1.0279181272895999E8</v>
      </c>
      <c r="J100" s="23" t="s">
        <v>2</v>
      </c>
      <c r="K100" s="28">
        <v>0</v>
      </c>
      <c r="L100" s="23" t="s">
        <v>133</v>
      </c>
      <c r="M100" s="28">
        <v>1.0279181272895999E8</v>
      </c>
      <c r="N100" s="23" t="s">
        <v>2</v>
      </c>
      <c r="O100" s="28">
        <v>0</v>
      </c>
      <c r="P100" s="28">
        <v>101231509.8336</v>
      </c>
      <c r="Q100" s="28">
        <v>1560302.89536</v>
      </c>
      <c r="R100" s="28">
        <v>0</v>
      </c>
      <c r="S100" s="31">
        <v>0</v>
      </c>
      <c r="T100" s="23" t="s">
        <v>146</v>
      </c>
      <c r="U100" s="23" t="s">
        <v>86</v>
      </c>
      <c r="V100" s="23" t="s">
        <v>149</v>
      </c>
      <c r="W100" s="31" t="s">
        <v>86</v>
      </c>
      <c r="X100" s="31">
        <v>1</v>
      </c>
      <c r="Y100" s="23" t="s">
        <v>86</v>
      </c>
      <c r="Z100" s="23" t="s">
        <v>86</v>
      </c>
      <c r="AA100" s="31" t="s">
        <v>86</v>
      </c>
      <c r="AB100" s="31" t="s">
        <v>86</v>
      </c>
      <c r="AC100" s="23" t="s">
        <v>86</v>
      </c>
    </row>
    <row r="101">
      <c r="A101" s="23" t="s">
        <v>85</v>
      </c>
      <c r="B101" s="23" t="s">
        <v>11</v>
      </c>
      <c r="C101" s="23" t="s">
        <v>14</v>
      </c>
      <c r="D101" s="23" t="s">
        <v>92</v>
      </c>
      <c r="E101" s="23" t="s">
        <v>109</v>
      </c>
      <c r="F101" s="23" t="s">
        <v>120</v>
      </c>
      <c r="G101" s="23" t="s">
        <v>86</v>
      </c>
      <c r="H101" s="23" t="s">
        <v>133</v>
      </c>
      <c r="I101" s="28">
        <v>26309807.700320002</v>
      </c>
      <c r="J101" s="23" t="s">
        <v>2</v>
      </c>
      <c r="K101" s="28">
        <v>0</v>
      </c>
      <c r="L101" s="23" t="s">
        <v>133</v>
      </c>
      <c r="M101" s="28">
        <v>26309807.700320002</v>
      </c>
      <c r="N101" s="23" t="s">
        <v>2</v>
      </c>
      <c r="O101" s="28">
        <v>0</v>
      </c>
      <c r="P101" s="28">
        <v>25910445.437600002</v>
      </c>
      <c r="Q101" s="28">
        <v>399362.26272</v>
      </c>
      <c r="R101" s="28">
        <v>0</v>
      </c>
      <c r="S101" s="31">
        <v>0</v>
      </c>
      <c r="T101" s="23" t="s">
        <v>146</v>
      </c>
      <c r="U101" s="23" t="s">
        <v>86</v>
      </c>
      <c r="V101" s="23" t="s">
        <v>149</v>
      </c>
      <c r="W101" s="31" t="s">
        <v>86</v>
      </c>
      <c r="X101" s="31">
        <v>1</v>
      </c>
      <c r="Y101" s="23" t="s">
        <v>86</v>
      </c>
      <c r="Z101" s="23" t="s">
        <v>86</v>
      </c>
      <c r="AA101" s="31" t="s">
        <v>86</v>
      </c>
      <c r="AB101" s="31" t="s">
        <v>86</v>
      </c>
      <c r="AC101" s="23" t="s">
        <v>86</v>
      </c>
    </row>
    <row r="102">
      <c r="A102" s="23" t="s">
        <v>85</v>
      </c>
      <c r="B102" s="23" t="s">
        <v>11</v>
      </c>
      <c r="C102" s="23" t="s">
        <v>14</v>
      </c>
      <c r="D102" s="23" t="s">
        <v>92</v>
      </c>
      <c r="E102" s="23" t="s">
        <v>109</v>
      </c>
      <c r="F102" s="23" t="s">
        <v>120</v>
      </c>
      <c r="G102" s="23" t="s">
        <v>86</v>
      </c>
      <c r="H102" s="23" t="s">
        <v>133</v>
      </c>
      <c r="I102" s="28">
        <v>33193177.728319999</v>
      </c>
      <c r="J102" s="23" t="s">
        <v>2</v>
      </c>
      <c r="K102" s="28">
        <v>0</v>
      </c>
      <c r="L102" s="23" t="s">
        <v>133</v>
      </c>
      <c r="M102" s="28">
        <v>33193177.728319999</v>
      </c>
      <c r="N102" s="23" t="s">
        <v>2</v>
      </c>
      <c r="O102" s="28">
        <v>0</v>
      </c>
      <c r="P102" s="28">
        <v>32689341.903200001</v>
      </c>
      <c r="Q102" s="28">
        <v>503835.82512</v>
      </c>
      <c r="R102" s="28">
        <v>0</v>
      </c>
      <c r="S102" s="31">
        <v>0</v>
      </c>
      <c r="T102" s="23" t="s">
        <v>146</v>
      </c>
      <c r="U102" s="23" t="s">
        <v>86</v>
      </c>
      <c r="V102" s="23" t="s">
        <v>149</v>
      </c>
      <c r="W102" s="31" t="s">
        <v>86</v>
      </c>
      <c r="X102" s="31">
        <v>1</v>
      </c>
      <c r="Y102" s="23" t="s">
        <v>86</v>
      </c>
      <c r="Z102" s="23" t="s">
        <v>86</v>
      </c>
      <c r="AA102" s="31" t="s">
        <v>86</v>
      </c>
      <c r="AB102" s="31" t="s">
        <v>86</v>
      </c>
      <c r="AC102" s="23" t="s">
        <v>86</v>
      </c>
    </row>
    <row r="103">
      <c r="A103" s="23" t="s">
        <v>85</v>
      </c>
      <c r="B103" s="23" t="s">
        <v>11</v>
      </c>
      <c r="C103" s="23" t="s">
        <v>14</v>
      </c>
      <c r="D103" s="23" t="s">
        <v>92</v>
      </c>
      <c r="E103" s="23" t="s">
        <v>109</v>
      </c>
      <c r="F103" s="23" t="s">
        <v>120</v>
      </c>
      <c r="G103" s="23" t="s">
        <v>86</v>
      </c>
      <c r="H103" s="23" t="s">
        <v>133</v>
      </c>
      <c r="I103" s="28">
        <v>40382494.071999997</v>
      </c>
      <c r="J103" s="23" t="s">
        <v>2</v>
      </c>
      <c r="K103" s="28">
        <v>0</v>
      </c>
      <c r="L103" s="23" t="s">
        <v>133</v>
      </c>
      <c r="M103" s="28">
        <v>40382494.071999997</v>
      </c>
      <c r="N103" s="23" t="s">
        <v>2</v>
      </c>
      <c r="O103" s="28">
        <v>0</v>
      </c>
      <c r="P103" s="28">
        <v>39769520.869599998</v>
      </c>
      <c r="Q103" s="28">
        <v>612973.2024</v>
      </c>
      <c r="R103" s="28">
        <v>0</v>
      </c>
      <c r="S103" s="31">
        <v>0</v>
      </c>
      <c r="T103" s="23" t="s">
        <v>146</v>
      </c>
      <c r="U103" s="23" t="s">
        <v>86</v>
      </c>
      <c r="V103" s="23" t="s">
        <v>149</v>
      </c>
      <c r="W103" s="31" t="s">
        <v>86</v>
      </c>
      <c r="X103" s="31">
        <v>1</v>
      </c>
      <c r="Y103" s="23" t="s">
        <v>86</v>
      </c>
      <c r="Z103" s="23" t="s">
        <v>86</v>
      </c>
      <c r="AA103" s="31" t="s">
        <v>86</v>
      </c>
      <c r="AB103" s="31" t="s">
        <v>86</v>
      </c>
      <c r="AC103" s="23" t="s">
        <v>86</v>
      </c>
    </row>
    <row r="104">
      <c r="A104" s="23" t="s">
        <v>85</v>
      </c>
      <c r="B104" s="23" t="s">
        <v>11</v>
      </c>
      <c r="C104" s="23" t="s">
        <v>14</v>
      </c>
      <c r="D104" s="23" t="s">
        <v>92</v>
      </c>
      <c r="E104" s="23" t="s">
        <v>109</v>
      </c>
      <c r="F104" s="23" t="s">
        <v>120</v>
      </c>
      <c r="G104" s="23" t="s">
        <v>86</v>
      </c>
      <c r="H104" s="23" t="s">
        <v>133</v>
      </c>
      <c r="I104" s="28">
        <v>61797462.650080003</v>
      </c>
      <c r="J104" s="23" t="s">
        <v>2</v>
      </c>
      <c r="K104" s="28">
        <v>0</v>
      </c>
      <c r="L104" s="23" t="s">
        <v>133</v>
      </c>
      <c r="M104" s="28">
        <v>61797462.650080003</v>
      </c>
      <c r="N104" s="23" t="s">
        <v>2</v>
      </c>
      <c r="O104" s="28">
        <v>0</v>
      </c>
      <c r="P104" s="28">
        <v>60859419.495999999</v>
      </c>
      <c r="Q104" s="28">
        <v>938043.15408</v>
      </c>
      <c r="R104" s="28">
        <v>0</v>
      </c>
      <c r="S104" s="31">
        <v>0</v>
      </c>
      <c r="T104" s="23" t="s">
        <v>146</v>
      </c>
      <c r="U104" s="23" t="s">
        <v>86</v>
      </c>
      <c r="V104" s="23" t="s">
        <v>149</v>
      </c>
      <c r="W104" s="31" t="s">
        <v>86</v>
      </c>
      <c r="X104" s="31">
        <v>1</v>
      </c>
      <c r="Y104" s="23" t="s">
        <v>86</v>
      </c>
      <c r="Z104" s="23" t="s">
        <v>86</v>
      </c>
      <c r="AA104" s="31" t="s">
        <v>86</v>
      </c>
      <c r="AB104" s="31" t="s">
        <v>86</v>
      </c>
      <c r="AC104" s="23" t="s">
        <v>86</v>
      </c>
    </row>
    <row r="105">
      <c r="A105" s="23" t="s">
        <v>85</v>
      </c>
      <c r="B105" s="23" t="s">
        <v>11</v>
      </c>
      <c r="C105" s="23" t="s">
        <v>14</v>
      </c>
      <c r="D105" s="23" t="s">
        <v>92</v>
      </c>
      <c r="E105" s="23" t="s">
        <v>109</v>
      </c>
      <c r="F105" s="23" t="s">
        <v>120</v>
      </c>
      <c r="G105" s="23" t="s">
        <v>86</v>
      </c>
      <c r="H105" s="23" t="s">
        <v>133</v>
      </c>
      <c r="I105" s="28">
        <v>4573624500.639521</v>
      </c>
      <c r="J105" s="23" t="s">
        <v>2</v>
      </c>
      <c r="K105" s="28">
        <v>0</v>
      </c>
      <c r="L105" s="23" t="s">
        <v>133</v>
      </c>
      <c r="M105" s="28">
        <v>4573624500.639521</v>
      </c>
      <c r="N105" s="23" t="s">
        <v>2</v>
      </c>
      <c r="O105" s="28">
        <v>0</v>
      </c>
      <c r="P105" s="28">
        <v>4504199650.8808</v>
      </c>
      <c r="Q105" s="28">
        <v>69424849.758719996</v>
      </c>
      <c r="R105" s="28">
        <v>0</v>
      </c>
      <c r="S105" s="31">
        <v>0</v>
      </c>
      <c r="T105" s="23" t="s">
        <v>146</v>
      </c>
      <c r="U105" s="23" t="s">
        <v>86</v>
      </c>
      <c r="V105" s="23" t="s">
        <v>149</v>
      </c>
      <c r="W105" s="31" t="s">
        <v>86</v>
      </c>
      <c r="X105" s="31">
        <v>1</v>
      </c>
      <c r="Y105" s="23" t="s">
        <v>86</v>
      </c>
      <c r="Z105" s="23" t="s">
        <v>86</v>
      </c>
      <c r="AA105" s="31" t="s">
        <v>86</v>
      </c>
      <c r="AB105" s="31" t="s">
        <v>86</v>
      </c>
      <c r="AC105" s="23" t="s">
        <v>86</v>
      </c>
    </row>
    <row r="106">
      <c r="A106" s="23" t="s">
        <v>85</v>
      </c>
      <c r="B106" s="23" t="s">
        <v>11</v>
      </c>
      <c r="C106" s="23" t="s">
        <v>14</v>
      </c>
      <c r="D106" s="23" t="s">
        <v>92</v>
      </c>
      <c r="E106" s="23" t="s">
        <v>109</v>
      </c>
      <c r="F106" s="23" t="s">
        <v>120</v>
      </c>
      <c r="G106" s="23" t="s">
        <v>86</v>
      </c>
      <c r="H106" s="23" t="s">
        <v>133</v>
      </c>
      <c r="I106" s="28">
        <v>86883561.314239994</v>
      </c>
      <c r="J106" s="23" t="s">
        <v>2</v>
      </c>
      <c r="K106" s="28">
        <v>0</v>
      </c>
      <c r="L106" s="23" t="s">
        <v>133</v>
      </c>
      <c r="M106" s="28">
        <v>86883561.314239994</v>
      </c>
      <c r="N106" s="23" t="s">
        <v>2</v>
      </c>
      <c r="O106" s="28">
        <v>0</v>
      </c>
      <c r="P106" s="28">
        <v>85564728.975199997</v>
      </c>
      <c r="Q106" s="28">
        <v>1318832.33904</v>
      </c>
      <c r="R106" s="28">
        <v>0</v>
      </c>
      <c r="S106" s="31">
        <v>0</v>
      </c>
      <c r="T106" s="23" t="s">
        <v>146</v>
      </c>
      <c r="U106" s="23" t="s">
        <v>86</v>
      </c>
      <c r="V106" s="23" t="s">
        <v>149</v>
      </c>
      <c r="W106" s="31" t="s">
        <v>86</v>
      </c>
      <c r="X106" s="31">
        <v>1</v>
      </c>
      <c r="Y106" s="23" t="s">
        <v>86</v>
      </c>
      <c r="Z106" s="23" t="s">
        <v>86</v>
      </c>
      <c r="AA106" s="31" t="s">
        <v>86</v>
      </c>
      <c r="AB106" s="31" t="s">
        <v>86</v>
      </c>
      <c r="AC106" s="23" t="s">
        <v>86</v>
      </c>
    </row>
    <row r="107">
      <c r="A107" s="23" t="s">
        <v>85</v>
      </c>
      <c r="B107" s="23" t="s">
        <v>11</v>
      </c>
      <c r="C107" s="23" t="s">
        <v>14</v>
      </c>
      <c r="D107" s="23" t="s">
        <v>92</v>
      </c>
      <c r="E107" s="23" t="s">
        <v>109</v>
      </c>
      <c r="F107" s="23" t="s">
        <v>120</v>
      </c>
      <c r="G107" s="23" t="s">
        <v>86</v>
      </c>
      <c r="H107" s="23" t="s">
        <v>133</v>
      </c>
      <c r="I107" s="28">
        <v>89942835.393439993</v>
      </c>
      <c r="J107" s="23" t="s">
        <v>2</v>
      </c>
      <c r="K107" s="28">
        <v>0</v>
      </c>
      <c r="L107" s="23" t="s">
        <v>133</v>
      </c>
      <c r="M107" s="28">
        <v>89942835.393439993</v>
      </c>
      <c r="N107" s="23" t="s">
        <v>2</v>
      </c>
      <c r="O107" s="28">
        <v>0</v>
      </c>
      <c r="P107" s="28">
        <v>88577570.359999999</v>
      </c>
      <c r="Q107" s="28">
        <v>1365265.03344</v>
      </c>
      <c r="R107" s="28">
        <v>0</v>
      </c>
      <c r="S107" s="31">
        <v>0</v>
      </c>
      <c r="T107" s="23" t="s">
        <v>146</v>
      </c>
      <c r="U107" s="23" t="s">
        <v>86</v>
      </c>
      <c r="V107" s="23" t="s">
        <v>149</v>
      </c>
      <c r="W107" s="31" t="s">
        <v>86</v>
      </c>
      <c r="X107" s="31">
        <v>1</v>
      </c>
      <c r="Y107" s="23" t="s">
        <v>86</v>
      </c>
      <c r="Z107" s="23" t="s">
        <v>86</v>
      </c>
      <c r="AA107" s="31" t="s">
        <v>86</v>
      </c>
      <c r="AB107" s="31" t="s">
        <v>86</v>
      </c>
      <c r="AC107" s="23" t="s">
        <v>86</v>
      </c>
    </row>
    <row r="108">
      <c r="A108" s="23" t="s">
        <v>85</v>
      </c>
      <c r="B108" s="23" t="s">
        <v>11</v>
      </c>
      <c r="C108" s="23" t="s">
        <v>14</v>
      </c>
      <c r="D108" s="23" t="s">
        <v>92</v>
      </c>
      <c r="E108" s="23" t="s">
        <v>109</v>
      </c>
      <c r="F108" s="23" t="s">
        <v>120</v>
      </c>
      <c r="G108" s="23" t="s">
        <v>86</v>
      </c>
      <c r="H108" s="23" t="s">
        <v>133</v>
      </c>
      <c r="I108" s="28">
        <v>126195309.235200003</v>
      </c>
      <c r="J108" s="23" t="s">
        <v>2</v>
      </c>
      <c r="K108" s="28">
        <v>0</v>
      </c>
      <c r="L108" s="23" t="s">
        <v>133</v>
      </c>
      <c r="M108" s="28">
        <v>126195309.235200003</v>
      </c>
      <c r="N108" s="23" t="s">
        <v>2</v>
      </c>
      <c r="O108" s="28">
        <v>0</v>
      </c>
      <c r="P108" s="28">
        <v>124279755.136800006</v>
      </c>
      <c r="Q108" s="28">
        <v>1915554.0984</v>
      </c>
      <c r="R108" s="28">
        <v>0</v>
      </c>
      <c r="S108" s="31">
        <v>0</v>
      </c>
      <c r="T108" s="23" t="s">
        <v>146</v>
      </c>
      <c r="U108" s="23" t="s">
        <v>86</v>
      </c>
      <c r="V108" s="23" t="s">
        <v>149</v>
      </c>
      <c r="W108" s="31" t="s">
        <v>86</v>
      </c>
      <c r="X108" s="31">
        <v>1</v>
      </c>
      <c r="Y108" s="23" t="s">
        <v>86</v>
      </c>
      <c r="Z108" s="23" t="s">
        <v>86</v>
      </c>
      <c r="AA108" s="31" t="s">
        <v>86</v>
      </c>
      <c r="AB108" s="31" t="s">
        <v>86</v>
      </c>
      <c r="AC108" s="23" t="s">
        <v>86</v>
      </c>
    </row>
    <row r="109">
      <c r="A109" s="23" t="s">
        <v>85</v>
      </c>
      <c r="B109" s="23" t="s">
        <v>11</v>
      </c>
      <c r="C109" s="23" t="s">
        <v>14</v>
      </c>
      <c r="D109" s="23" t="s">
        <v>93</v>
      </c>
      <c r="E109" s="23" t="s">
        <v>110</v>
      </c>
      <c r="F109" s="23" t="s">
        <v>121</v>
      </c>
      <c r="G109" s="23" t="s">
        <v>86</v>
      </c>
      <c r="H109" s="23" t="s">
        <v>133</v>
      </c>
      <c r="I109" s="28">
        <v>1263688517.431679964</v>
      </c>
      <c r="J109" s="23" t="s">
        <v>2</v>
      </c>
      <c r="K109" s="28">
        <v>0</v>
      </c>
      <c r="L109" s="23" t="s">
        <v>133</v>
      </c>
      <c r="M109" s="28">
        <v>1263688517.431679964</v>
      </c>
      <c r="N109" s="23" t="s">
        <v>2</v>
      </c>
      <c r="O109" s="28">
        <v>0</v>
      </c>
      <c r="P109" s="28">
        <v>1247124742.612799883</v>
      </c>
      <c r="Q109" s="28">
        <v>16563774.818879999</v>
      </c>
      <c r="R109" s="28">
        <v>0</v>
      </c>
      <c r="S109" s="31">
        <v>0</v>
      </c>
      <c r="T109" s="23" t="s">
        <v>146</v>
      </c>
      <c r="U109" s="23" t="s">
        <v>86</v>
      </c>
      <c r="V109" s="23" t="s">
        <v>149</v>
      </c>
      <c r="W109" s="31" t="s">
        <v>86</v>
      </c>
      <c r="X109" s="31">
        <v>1</v>
      </c>
      <c r="Y109" s="23" t="s">
        <v>86</v>
      </c>
      <c r="Z109" s="23" t="s">
        <v>86</v>
      </c>
      <c r="AA109" s="31" t="s">
        <v>86</v>
      </c>
      <c r="AB109" s="31" t="s">
        <v>86</v>
      </c>
      <c r="AC109" s="23" t="s">
        <v>86</v>
      </c>
    </row>
    <row r="110">
      <c r="A110" s="23" t="s">
        <v>85</v>
      </c>
      <c r="B110" s="23" t="s">
        <v>11</v>
      </c>
      <c r="C110" s="23" t="s">
        <v>14</v>
      </c>
      <c r="D110" s="23" t="s">
        <v>93</v>
      </c>
      <c r="E110" s="23" t="s">
        <v>110</v>
      </c>
      <c r="F110" s="23" t="s">
        <v>121</v>
      </c>
      <c r="G110" s="23" t="s">
        <v>86</v>
      </c>
      <c r="H110" s="23" t="s">
        <v>133</v>
      </c>
      <c r="I110" s="28">
        <v>290739653.225759983</v>
      </c>
      <c r="J110" s="23" t="s">
        <v>2</v>
      </c>
      <c r="K110" s="28">
        <v>0</v>
      </c>
      <c r="L110" s="23" t="s">
        <v>133</v>
      </c>
      <c r="M110" s="28">
        <v>290739653.225759983</v>
      </c>
      <c r="N110" s="23" t="s">
        <v>2</v>
      </c>
      <c r="O110" s="28">
        <v>0</v>
      </c>
      <c r="P110" s="28">
        <v>286928802.832799971</v>
      </c>
      <c r="Q110" s="28">
        <v>3810850.39296</v>
      </c>
      <c r="R110" s="28">
        <v>0</v>
      </c>
      <c r="S110" s="31">
        <v>0</v>
      </c>
      <c r="T110" s="23" t="s">
        <v>146</v>
      </c>
      <c r="U110" s="23" t="s">
        <v>86</v>
      </c>
      <c r="V110" s="23" t="s">
        <v>149</v>
      </c>
      <c r="W110" s="31" t="s">
        <v>86</v>
      </c>
      <c r="X110" s="31">
        <v>1</v>
      </c>
      <c r="Y110" s="23" t="s">
        <v>86</v>
      </c>
      <c r="Z110" s="23" t="s">
        <v>86</v>
      </c>
      <c r="AA110" s="31" t="s">
        <v>86</v>
      </c>
      <c r="AB110" s="31" t="s">
        <v>86</v>
      </c>
      <c r="AC110" s="23" t="s">
        <v>86</v>
      </c>
    </row>
    <row r="111">
      <c r="A111" s="23" t="s">
        <v>85</v>
      </c>
      <c r="B111" s="23" t="s">
        <v>11</v>
      </c>
      <c r="C111" s="23" t="s">
        <v>14</v>
      </c>
      <c r="D111" s="23" t="s">
        <v>93</v>
      </c>
      <c r="E111" s="23" t="s">
        <v>110</v>
      </c>
      <c r="F111" s="23" t="s">
        <v>121</v>
      </c>
      <c r="G111" s="23" t="s">
        <v>86</v>
      </c>
      <c r="H111" s="23" t="s">
        <v>133</v>
      </c>
      <c r="I111" s="28">
        <v>1346736280.531360149</v>
      </c>
      <c r="J111" s="23" t="s">
        <v>2</v>
      </c>
      <c r="K111" s="28">
        <v>0</v>
      </c>
      <c r="L111" s="23" t="s">
        <v>133</v>
      </c>
      <c r="M111" s="28">
        <v>1346736280.531360149</v>
      </c>
      <c r="N111" s="23" t="s">
        <v>2</v>
      </c>
      <c r="O111" s="28">
        <v>0</v>
      </c>
      <c r="P111" s="28">
        <v>1329083967.210400105</v>
      </c>
      <c r="Q111" s="28">
        <v>17652313.32096</v>
      </c>
      <c r="R111" s="28">
        <v>0</v>
      </c>
      <c r="S111" s="31">
        <v>0</v>
      </c>
      <c r="T111" s="23" t="s">
        <v>146</v>
      </c>
      <c r="U111" s="23" t="s">
        <v>86</v>
      </c>
      <c r="V111" s="23" t="s">
        <v>149</v>
      </c>
      <c r="W111" s="31" t="s">
        <v>86</v>
      </c>
      <c r="X111" s="31">
        <v>1</v>
      </c>
      <c r="Y111" s="23" t="s">
        <v>86</v>
      </c>
      <c r="Z111" s="23" t="s">
        <v>86</v>
      </c>
      <c r="AA111" s="31" t="s">
        <v>86</v>
      </c>
      <c r="AB111" s="31" t="s">
        <v>86</v>
      </c>
      <c r="AC111" s="23" t="s">
        <v>86</v>
      </c>
    </row>
    <row r="112">
      <c r="A112" s="23" t="s">
        <v>85</v>
      </c>
      <c r="B112" s="23" t="s">
        <v>11</v>
      </c>
      <c r="C112" s="23" t="s">
        <v>14</v>
      </c>
      <c r="D112" s="23" t="s">
        <v>93</v>
      </c>
      <c r="E112" s="23" t="s">
        <v>110</v>
      </c>
      <c r="F112" s="23" t="s">
        <v>121</v>
      </c>
      <c r="G112" s="23" t="s">
        <v>86</v>
      </c>
      <c r="H112" s="23" t="s">
        <v>133</v>
      </c>
      <c r="I112" s="28">
        <v>97974936.703040004</v>
      </c>
      <c r="J112" s="23" t="s">
        <v>2</v>
      </c>
      <c r="K112" s="28">
        <v>0</v>
      </c>
      <c r="L112" s="23" t="s">
        <v>133</v>
      </c>
      <c r="M112" s="28">
        <v>97974936.703040004</v>
      </c>
      <c r="N112" s="23" t="s">
        <v>2</v>
      </c>
      <c r="O112" s="28">
        <v>0</v>
      </c>
      <c r="P112" s="28">
        <v>96691859.384800002</v>
      </c>
      <c r="Q112" s="28">
        <v>1144624.87344</v>
      </c>
      <c r="R112" s="28">
        <v>138452.4448</v>
      </c>
      <c r="S112" s="31">
        <v>0</v>
      </c>
      <c r="T112" s="23" t="s">
        <v>146</v>
      </c>
      <c r="U112" s="23" t="s">
        <v>86</v>
      </c>
      <c r="V112" s="23" t="s">
        <v>149</v>
      </c>
      <c r="W112" s="31" t="s">
        <v>86</v>
      </c>
      <c r="X112" s="31">
        <v>1</v>
      </c>
      <c r="Y112" s="23" t="s">
        <v>86</v>
      </c>
      <c r="Z112" s="23" t="s">
        <v>86</v>
      </c>
      <c r="AA112" s="31" t="s">
        <v>86</v>
      </c>
      <c r="AB112" s="31" t="s">
        <v>86</v>
      </c>
      <c r="AC112" s="23" t="s">
        <v>86</v>
      </c>
    </row>
    <row r="113">
      <c r="A113" s="23" t="s">
        <v>85</v>
      </c>
      <c r="B113" s="23" t="s">
        <v>11</v>
      </c>
      <c r="C113" s="23" t="s">
        <v>14</v>
      </c>
      <c r="D113" s="23" t="s">
        <v>93</v>
      </c>
      <c r="E113" s="23" t="s">
        <v>110</v>
      </c>
      <c r="F113" s="23" t="s">
        <v>121</v>
      </c>
      <c r="G113" s="23" t="s">
        <v>86</v>
      </c>
      <c r="H113" s="23" t="s">
        <v>133</v>
      </c>
      <c r="I113" s="28">
        <v>768144358.45728004</v>
      </c>
      <c r="J113" s="23" t="s">
        <v>2</v>
      </c>
      <c r="K113" s="28">
        <v>0</v>
      </c>
      <c r="L113" s="23" t="s">
        <v>133</v>
      </c>
      <c r="M113" s="28">
        <v>768144358.45728004</v>
      </c>
      <c r="N113" s="23" t="s">
        <v>2</v>
      </c>
      <c r="O113" s="28">
        <v>0</v>
      </c>
      <c r="P113" s="28">
        <v>758087066.924000025</v>
      </c>
      <c r="Q113" s="28">
        <v>8682326.670080001</v>
      </c>
      <c r="R113" s="28">
        <v>1374964.8632</v>
      </c>
      <c r="S113" s="31">
        <v>0</v>
      </c>
      <c r="T113" s="23" t="s">
        <v>146</v>
      </c>
      <c r="U113" s="23" t="s">
        <v>86</v>
      </c>
      <c r="V113" s="23" t="s">
        <v>149</v>
      </c>
      <c r="W113" s="31" t="s">
        <v>86</v>
      </c>
      <c r="X113" s="31">
        <v>1</v>
      </c>
      <c r="Y113" s="23" t="s">
        <v>86</v>
      </c>
      <c r="Z113" s="23" t="s">
        <v>86</v>
      </c>
      <c r="AA113" s="31" t="s">
        <v>86</v>
      </c>
      <c r="AB113" s="31" t="s">
        <v>86</v>
      </c>
      <c r="AC113" s="23" t="s">
        <v>86</v>
      </c>
    </row>
    <row r="114">
      <c r="A114" s="23" t="s">
        <v>85</v>
      </c>
      <c r="B114" s="23" t="s">
        <v>11</v>
      </c>
      <c r="C114" s="23" t="s">
        <v>14</v>
      </c>
      <c r="D114" s="23" t="s">
        <v>93</v>
      </c>
      <c r="E114" s="23" t="s">
        <v>110</v>
      </c>
      <c r="F114" s="23" t="s">
        <v>121</v>
      </c>
      <c r="G114" s="23" t="s">
        <v>86</v>
      </c>
      <c r="H114" s="23" t="s">
        <v>133</v>
      </c>
      <c r="I114" s="28">
        <v>1086996738.466639996</v>
      </c>
      <c r="J114" s="23" t="s">
        <v>2</v>
      </c>
      <c r="K114" s="28">
        <v>0</v>
      </c>
      <c r="L114" s="23" t="s">
        <v>133</v>
      </c>
      <c r="M114" s="28">
        <v>1086996738.466639996</v>
      </c>
      <c r="N114" s="23" t="s">
        <v>2</v>
      </c>
      <c r="O114" s="28">
        <v>0</v>
      </c>
      <c r="P114" s="28">
        <v>1072764718.187999964</v>
      </c>
      <c r="Q114" s="28">
        <v>12286315.00264</v>
      </c>
      <c r="R114" s="28">
        <v>1945705.276</v>
      </c>
      <c r="S114" s="31">
        <v>0</v>
      </c>
      <c r="T114" s="23" t="s">
        <v>146</v>
      </c>
      <c r="U114" s="23" t="s">
        <v>86</v>
      </c>
      <c r="V114" s="23" t="s">
        <v>149</v>
      </c>
      <c r="W114" s="31" t="s">
        <v>86</v>
      </c>
      <c r="X114" s="31">
        <v>1</v>
      </c>
      <c r="Y114" s="23" t="s">
        <v>86</v>
      </c>
      <c r="Z114" s="23" t="s">
        <v>86</v>
      </c>
      <c r="AA114" s="31" t="s">
        <v>86</v>
      </c>
      <c r="AB114" s="31" t="s">
        <v>86</v>
      </c>
      <c r="AC114" s="23" t="s">
        <v>86</v>
      </c>
    </row>
    <row r="115">
      <c r="A115" s="23" t="s">
        <v>85</v>
      </c>
      <c r="B115" s="23" t="s">
        <v>11</v>
      </c>
      <c r="C115" s="23" t="s">
        <v>14</v>
      </c>
      <c r="D115" s="23" t="s">
        <v>93</v>
      </c>
      <c r="E115" s="23" t="s">
        <v>110</v>
      </c>
      <c r="F115" s="23" t="s">
        <v>121</v>
      </c>
      <c r="G115" s="23" t="s">
        <v>86</v>
      </c>
      <c r="H115" s="23" t="s">
        <v>133</v>
      </c>
      <c r="I115" s="28">
        <v>173908851.028799981</v>
      </c>
      <c r="J115" s="23" t="s">
        <v>2</v>
      </c>
      <c r="K115" s="28">
        <v>0</v>
      </c>
      <c r="L115" s="23" t="s">
        <v>133</v>
      </c>
      <c r="M115" s="28">
        <v>173908851.028799981</v>
      </c>
      <c r="N115" s="23" t="s">
        <v>2</v>
      </c>
      <c r="O115" s="28">
        <v>0</v>
      </c>
      <c r="P115" s="28">
        <v>171642354.016799986</v>
      </c>
      <c r="Q115" s="28">
        <v>660777.0816</v>
      </c>
      <c r="R115" s="28">
        <v>1605719.9304</v>
      </c>
      <c r="S115" s="31">
        <v>0</v>
      </c>
      <c r="T115" s="23" t="s">
        <v>146</v>
      </c>
      <c r="U115" s="23" t="s">
        <v>86</v>
      </c>
      <c r="V115" s="23" t="s">
        <v>149</v>
      </c>
      <c r="W115" s="31" t="s">
        <v>86</v>
      </c>
      <c r="X115" s="31">
        <v>1</v>
      </c>
      <c r="Y115" s="23" t="s">
        <v>86</v>
      </c>
      <c r="Z115" s="23" t="s">
        <v>86</v>
      </c>
      <c r="AA115" s="31" t="s">
        <v>86</v>
      </c>
      <c r="AB115" s="31" t="s">
        <v>86</v>
      </c>
      <c r="AC115" s="23" t="s">
        <v>86</v>
      </c>
    </row>
    <row r="116">
      <c r="A116" s="23" t="s">
        <v>85</v>
      </c>
      <c r="B116" s="23" t="s">
        <v>11</v>
      </c>
      <c r="C116" s="23" t="s">
        <v>14</v>
      </c>
      <c r="D116" s="23" t="s">
        <v>93</v>
      </c>
      <c r="E116" s="23" t="s">
        <v>110</v>
      </c>
      <c r="F116" s="23" t="s">
        <v>121</v>
      </c>
      <c r="G116" s="23" t="s">
        <v>86</v>
      </c>
      <c r="H116" s="23" t="s">
        <v>133</v>
      </c>
      <c r="I116" s="28">
        <v>579693929.452000022</v>
      </c>
      <c r="J116" s="23" t="s">
        <v>2</v>
      </c>
      <c r="K116" s="28">
        <v>0</v>
      </c>
      <c r="L116" s="23" t="s">
        <v>133</v>
      </c>
      <c r="M116" s="28">
        <v>579693929.452000022</v>
      </c>
      <c r="N116" s="23" t="s">
        <v>2</v>
      </c>
      <c r="O116" s="28">
        <v>0</v>
      </c>
      <c r="P116" s="28">
        <v>572141183.033599973</v>
      </c>
      <c r="Q116" s="28">
        <v>1927266.488</v>
      </c>
      <c r="R116" s="28">
        <v>5625479.9304</v>
      </c>
      <c r="S116" s="31">
        <v>0</v>
      </c>
      <c r="T116" s="23" t="s">
        <v>146</v>
      </c>
      <c r="U116" s="23" t="s">
        <v>86</v>
      </c>
      <c r="V116" s="23" t="s">
        <v>149</v>
      </c>
      <c r="W116" s="31" t="s">
        <v>86</v>
      </c>
      <c r="X116" s="31">
        <v>1</v>
      </c>
      <c r="Y116" s="23" t="s">
        <v>86</v>
      </c>
      <c r="Z116" s="23" t="s">
        <v>86</v>
      </c>
      <c r="AA116" s="31" t="s">
        <v>86</v>
      </c>
      <c r="AB116" s="31" t="s">
        <v>86</v>
      </c>
      <c r="AC116" s="23" t="s">
        <v>86</v>
      </c>
    </row>
    <row r="117">
      <c r="A117" s="23" t="s">
        <v>85</v>
      </c>
      <c r="B117" s="23" t="s">
        <v>11</v>
      </c>
      <c r="C117" s="23" t="s">
        <v>14</v>
      </c>
      <c r="D117" s="23" t="s">
        <v>93</v>
      </c>
      <c r="E117" s="23" t="s">
        <v>110</v>
      </c>
      <c r="F117" s="23" t="s">
        <v>121</v>
      </c>
      <c r="G117" s="23" t="s">
        <v>86</v>
      </c>
      <c r="H117" s="23" t="s">
        <v>133</v>
      </c>
      <c r="I117" s="28">
        <v>579690789.572799921</v>
      </c>
      <c r="J117" s="23" t="s">
        <v>2</v>
      </c>
      <c r="K117" s="28">
        <v>0</v>
      </c>
      <c r="L117" s="23" t="s">
        <v>133</v>
      </c>
      <c r="M117" s="28">
        <v>579690789.572799921</v>
      </c>
      <c r="N117" s="23" t="s">
        <v>2</v>
      </c>
      <c r="O117" s="28">
        <v>0</v>
      </c>
      <c r="P117" s="28">
        <v>572141183.033599973</v>
      </c>
      <c r="Q117" s="28">
        <v>1541813.1904</v>
      </c>
      <c r="R117" s="28">
        <v>6007793.3488</v>
      </c>
      <c r="S117" s="31">
        <v>0</v>
      </c>
      <c r="T117" s="23" t="s">
        <v>146</v>
      </c>
      <c r="U117" s="23" t="s">
        <v>86</v>
      </c>
      <c r="V117" s="23" t="s">
        <v>149</v>
      </c>
      <c r="W117" s="31" t="s">
        <v>86</v>
      </c>
      <c r="X117" s="31">
        <v>1</v>
      </c>
      <c r="Y117" s="23" t="s">
        <v>86</v>
      </c>
      <c r="Z117" s="23" t="s">
        <v>86</v>
      </c>
      <c r="AA117" s="31" t="s">
        <v>86</v>
      </c>
      <c r="AB117" s="31" t="s">
        <v>86</v>
      </c>
      <c r="AC117" s="23" t="s">
        <v>86</v>
      </c>
    </row>
    <row r="118">
      <c r="A118" s="23" t="s">
        <v>85</v>
      </c>
      <c r="B118" s="23" t="s">
        <v>11</v>
      </c>
      <c r="C118" s="23" t="s">
        <v>14</v>
      </c>
      <c r="D118" s="23" t="s">
        <v>93</v>
      </c>
      <c r="E118" s="23" t="s">
        <v>110</v>
      </c>
      <c r="F118" s="23" t="s">
        <v>121</v>
      </c>
      <c r="G118" s="23" t="s">
        <v>86</v>
      </c>
      <c r="H118" s="23" t="s">
        <v>133</v>
      </c>
      <c r="I118" s="28">
        <v>1523567.64864</v>
      </c>
      <c r="J118" s="23" t="s">
        <v>2</v>
      </c>
      <c r="K118" s="28">
        <v>0</v>
      </c>
      <c r="L118" s="23" t="s">
        <v>133</v>
      </c>
      <c r="M118" s="28">
        <v>1523567.64864</v>
      </c>
      <c r="N118" s="23" t="s">
        <v>2</v>
      </c>
      <c r="O118" s="28">
        <v>0</v>
      </c>
      <c r="P118" s="28">
        <v>0</v>
      </c>
      <c r="Q118" s="28">
        <v>1523567.64864</v>
      </c>
      <c r="R118" s="28">
        <v>0</v>
      </c>
      <c r="S118" s="31">
        <v>0</v>
      </c>
      <c r="T118" s="23" t="s">
        <v>146</v>
      </c>
      <c r="U118" s="23" t="s">
        <v>86</v>
      </c>
      <c r="V118" s="23" t="s">
        <v>149</v>
      </c>
      <c r="W118" s="31" t="s">
        <v>86</v>
      </c>
      <c r="X118" s="31">
        <v>1</v>
      </c>
      <c r="Y118" s="23" t="s">
        <v>86</v>
      </c>
      <c r="Z118" s="23" t="s">
        <v>86</v>
      </c>
      <c r="AA118" s="31" t="s">
        <v>86</v>
      </c>
      <c r="AB118" s="31" t="s">
        <v>86</v>
      </c>
      <c r="AC118" s="23" t="s">
        <v>86</v>
      </c>
    </row>
    <row r="119">
      <c r="A119" s="23" t="s">
        <v>85</v>
      </c>
      <c r="B119" s="23" t="s">
        <v>11</v>
      </c>
      <c r="C119" s="23" t="s">
        <v>14</v>
      </c>
      <c r="D119" s="23" t="s">
        <v>93</v>
      </c>
      <c r="E119" s="23" t="s">
        <v>110</v>
      </c>
      <c r="F119" s="23" t="s">
        <v>121</v>
      </c>
      <c r="G119" s="23" t="s">
        <v>86</v>
      </c>
      <c r="H119" s="23" t="s">
        <v>133</v>
      </c>
      <c r="I119" s="28">
        <v>5986057.76208</v>
      </c>
      <c r="J119" s="23" t="s">
        <v>2</v>
      </c>
      <c r="K119" s="28">
        <v>0</v>
      </c>
      <c r="L119" s="23" t="s">
        <v>133</v>
      </c>
      <c r="M119" s="28">
        <v>5986057.76208</v>
      </c>
      <c r="N119" s="23" t="s">
        <v>2</v>
      </c>
      <c r="O119" s="28">
        <v>0</v>
      </c>
      <c r="P119" s="28">
        <v>0</v>
      </c>
      <c r="Q119" s="28">
        <v>5986057.76208</v>
      </c>
      <c r="R119" s="28">
        <v>0</v>
      </c>
      <c r="S119" s="31">
        <v>0</v>
      </c>
      <c r="T119" s="23" t="s">
        <v>146</v>
      </c>
      <c r="U119" s="23" t="s">
        <v>86</v>
      </c>
      <c r="V119" s="23" t="s">
        <v>149</v>
      </c>
      <c r="W119" s="31" t="s">
        <v>86</v>
      </c>
      <c r="X119" s="31">
        <v>1</v>
      </c>
      <c r="Y119" s="23" t="s">
        <v>86</v>
      </c>
      <c r="Z119" s="23" t="s">
        <v>86</v>
      </c>
      <c r="AA119" s="31" t="s">
        <v>86</v>
      </c>
      <c r="AB119" s="31" t="s">
        <v>86</v>
      </c>
      <c r="AC119" s="23" t="s">
        <v>86</v>
      </c>
    </row>
    <row r="120">
      <c r="A120" s="23" t="s">
        <v>85</v>
      </c>
      <c r="B120" s="23" t="s">
        <v>11</v>
      </c>
      <c r="C120" s="23" t="s">
        <v>14</v>
      </c>
      <c r="D120" s="23" t="s">
        <v>93</v>
      </c>
      <c r="E120" s="23" t="s">
        <v>110</v>
      </c>
      <c r="F120" s="23" t="s">
        <v>121</v>
      </c>
      <c r="G120" s="23" t="s">
        <v>86</v>
      </c>
      <c r="H120" s="23" t="s">
        <v>133</v>
      </c>
      <c r="I120" s="28">
        <v>6227322.864</v>
      </c>
      <c r="J120" s="23" t="s">
        <v>2</v>
      </c>
      <c r="K120" s="28">
        <v>0</v>
      </c>
      <c r="L120" s="23" t="s">
        <v>133</v>
      </c>
      <c r="M120" s="28">
        <v>6227322.864</v>
      </c>
      <c r="N120" s="23" t="s">
        <v>2</v>
      </c>
      <c r="O120" s="28">
        <v>0</v>
      </c>
      <c r="P120" s="28">
        <v>0</v>
      </c>
      <c r="Q120" s="28">
        <v>6227322.864</v>
      </c>
      <c r="R120" s="28">
        <v>0</v>
      </c>
      <c r="S120" s="31">
        <v>0</v>
      </c>
      <c r="T120" s="23" t="s">
        <v>146</v>
      </c>
      <c r="U120" s="23" t="s">
        <v>86</v>
      </c>
      <c r="V120" s="23" t="s">
        <v>149</v>
      </c>
      <c r="W120" s="31" t="s">
        <v>86</v>
      </c>
      <c r="X120" s="31">
        <v>1</v>
      </c>
      <c r="Y120" s="23" t="s">
        <v>86</v>
      </c>
      <c r="Z120" s="23" t="s">
        <v>86</v>
      </c>
      <c r="AA120" s="31" t="s">
        <v>86</v>
      </c>
      <c r="AB120" s="31" t="s">
        <v>86</v>
      </c>
      <c r="AC120" s="23" t="s">
        <v>86</v>
      </c>
    </row>
    <row r="121">
      <c r="A121" s="23" t="s">
        <v>85</v>
      </c>
      <c r="B121" s="23" t="s">
        <v>11</v>
      </c>
      <c r="C121" s="23" t="s">
        <v>14</v>
      </c>
      <c r="D121" s="23" t="s">
        <v>93</v>
      </c>
      <c r="E121" s="23" t="s">
        <v>110</v>
      </c>
      <c r="F121" s="23" t="s">
        <v>121</v>
      </c>
      <c r="G121" s="23" t="s">
        <v>86</v>
      </c>
      <c r="H121" s="23" t="s">
        <v>133</v>
      </c>
      <c r="I121" s="28">
        <v>845362.67424</v>
      </c>
      <c r="J121" s="23" t="s">
        <v>2</v>
      </c>
      <c r="K121" s="28">
        <v>0</v>
      </c>
      <c r="L121" s="23" t="s">
        <v>133</v>
      </c>
      <c r="M121" s="28">
        <v>845362.67424</v>
      </c>
      <c r="N121" s="23" t="s">
        <v>2</v>
      </c>
      <c r="O121" s="28">
        <v>0</v>
      </c>
      <c r="P121" s="28">
        <v>0</v>
      </c>
      <c r="Q121" s="28">
        <v>845362.67424</v>
      </c>
      <c r="R121" s="28">
        <v>0</v>
      </c>
      <c r="S121" s="31">
        <v>0</v>
      </c>
      <c r="T121" s="23" t="s">
        <v>146</v>
      </c>
      <c r="U121" s="23" t="s">
        <v>86</v>
      </c>
      <c r="V121" s="23" t="s">
        <v>149</v>
      </c>
      <c r="W121" s="31" t="s">
        <v>86</v>
      </c>
      <c r="X121" s="31">
        <v>1</v>
      </c>
      <c r="Y121" s="23" t="s">
        <v>86</v>
      </c>
      <c r="Z121" s="23" t="s">
        <v>86</v>
      </c>
      <c r="AA121" s="31" t="s">
        <v>86</v>
      </c>
      <c r="AB121" s="31" t="s">
        <v>86</v>
      </c>
      <c r="AC121" s="23" t="s">
        <v>86</v>
      </c>
    </row>
    <row r="122">
      <c r="A122" s="23" t="s">
        <v>85</v>
      </c>
      <c r="B122" s="23" t="s">
        <v>11</v>
      </c>
      <c r="C122" s="23" t="s">
        <v>14</v>
      </c>
      <c r="D122" s="23" t="s">
        <v>93</v>
      </c>
      <c r="E122" s="23" t="s">
        <v>110</v>
      </c>
      <c r="F122" s="23" t="s">
        <v>121</v>
      </c>
      <c r="G122" s="23" t="s">
        <v>86</v>
      </c>
      <c r="H122" s="23" t="s">
        <v>133</v>
      </c>
      <c r="I122" s="28">
        <v>65365683.307039998</v>
      </c>
      <c r="J122" s="23" t="s">
        <v>2</v>
      </c>
      <c r="K122" s="28">
        <v>0</v>
      </c>
      <c r="L122" s="23" t="s">
        <v>133</v>
      </c>
      <c r="M122" s="28">
        <v>65365683.307039998</v>
      </c>
      <c r="N122" s="23" t="s">
        <v>2</v>
      </c>
      <c r="O122" s="28">
        <v>0</v>
      </c>
      <c r="P122" s="28">
        <v>64508917.913599998</v>
      </c>
      <c r="Q122" s="28">
        <v>856765.39344</v>
      </c>
      <c r="R122" s="28">
        <v>0</v>
      </c>
      <c r="S122" s="31">
        <v>0</v>
      </c>
      <c r="T122" s="23" t="s">
        <v>146</v>
      </c>
      <c r="U122" s="23" t="s">
        <v>86</v>
      </c>
      <c r="V122" s="23" t="s">
        <v>149</v>
      </c>
      <c r="W122" s="31" t="s">
        <v>86</v>
      </c>
      <c r="X122" s="31">
        <v>1</v>
      </c>
      <c r="Y122" s="23" t="s">
        <v>86</v>
      </c>
      <c r="Z122" s="23" t="s">
        <v>86</v>
      </c>
      <c r="AA122" s="31" t="s">
        <v>86</v>
      </c>
      <c r="AB122" s="31" t="s">
        <v>86</v>
      </c>
      <c r="AC122" s="23" t="s">
        <v>86</v>
      </c>
    </row>
    <row r="123">
      <c r="A123" s="23" t="s">
        <v>85</v>
      </c>
      <c r="B123" s="23" t="s">
        <v>11</v>
      </c>
      <c r="C123" s="23" t="s">
        <v>14</v>
      </c>
      <c r="D123" s="23" t="s">
        <v>93</v>
      </c>
      <c r="E123" s="23" t="s">
        <v>110</v>
      </c>
      <c r="F123" s="23" t="s">
        <v>121</v>
      </c>
      <c r="G123" s="23" t="s">
        <v>86</v>
      </c>
      <c r="H123" s="23" t="s">
        <v>133</v>
      </c>
      <c r="I123" s="28">
        <v>90774916.482879996</v>
      </c>
      <c r="J123" s="23" t="s">
        <v>2</v>
      </c>
      <c r="K123" s="28">
        <v>0</v>
      </c>
      <c r="L123" s="23" t="s">
        <v>133</v>
      </c>
      <c r="M123" s="28">
        <v>90774916.482879996</v>
      </c>
      <c r="N123" s="23" t="s">
        <v>2</v>
      </c>
      <c r="O123" s="28">
        <v>0</v>
      </c>
      <c r="P123" s="28">
        <v>89540094.447999999</v>
      </c>
      <c r="Q123" s="28">
        <v>1234822.03488</v>
      </c>
      <c r="R123" s="28">
        <v>0</v>
      </c>
      <c r="S123" s="31">
        <v>0</v>
      </c>
      <c r="T123" s="23" t="s">
        <v>146</v>
      </c>
      <c r="U123" s="23" t="s">
        <v>86</v>
      </c>
      <c r="V123" s="23" t="s">
        <v>149</v>
      </c>
      <c r="W123" s="31" t="s">
        <v>86</v>
      </c>
      <c r="X123" s="31">
        <v>1</v>
      </c>
      <c r="Y123" s="23" t="s">
        <v>86</v>
      </c>
      <c r="Z123" s="23" t="s">
        <v>86</v>
      </c>
      <c r="AA123" s="31" t="s">
        <v>86</v>
      </c>
      <c r="AB123" s="31" t="s">
        <v>86</v>
      </c>
      <c r="AC123" s="23" t="s">
        <v>86</v>
      </c>
    </row>
    <row r="124">
      <c r="A124" s="23" t="s">
        <v>85</v>
      </c>
      <c r="B124" s="23" t="s">
        <v>11</v>
      </c>
      <c r="C124" s="23" t="s">
        <v>14</v>
      </c>
      <c r="D124" s="23" t="s">
        <v>93</v>
      </c>
      <c r="E124" s="23" t="s">
        <v>110</v>
      </c>
      <c r="F124" s="23" t="s">
        <v>121</v>
      </c>
      <c r="G124" s="23" t="s">
        <v>86</v>
      </c>
      <c r="H124" s="23" t="s">
        <v>133</v>
      </c>
      <c r="I124" s="28">
        <v>4.3480508960400003E8</v>
      </c>
      <c r="J124" s="23" t="s">
        <v>2</v>
      </c>
      <c r="K124" s="28">
        <v>0</v>
      </c>
      <c r="L124" s="23" t="s">
        <v>133</v>
      </c>
      <c r="M124" s="28">
        <v>4.3480508960400003E8</v>
      </c>
      <c r="N124" s="23" t="s">
        <v>2</v>
      </c>
      <c r="O124" s="28">
        <v>0</v>
      </c>
      <c r="P124" s="28">
        <v>429105887.275200009</v>
      </c>
      <c r="Q124" s="28">
        <v>5699202.3288</v>
      </c>
      <c r="R124" s="28">
        <v>0</v>
      </c>
      <c r="S124" s="31">
        <v>0</v>
      </c>
      <c r="T124" s="23" t="s">
        <v>146</v>
      </c>
      <c r="U124" s="23" t="s">
        <v>86</v>
      </c>
      <c r="V124" s="23" t="s">
        <v>149</v>
      </c>
      <c r="W124" s="31" t="s">
        <v>86</v>
      </c>
      <c r="X124" s="31">
        <v>1</v>
      </c>
      <c r="Y124" s="23" t="s">
        <v>86</v>
      </c>
      <c r="Z124" s="23" t="s">
        <v>86</v>
      </c>
      <c r="AA124" s="31" t="s">
        <v>86</v>
      </c>
      <c r="AB124" s="31" t="s">
        <v>86</v>
      </c>
      <c r="AC124" s="23" t="s">
        <v>86</v>
      </c>
    </row>
    <row r="125">
      <c r="A125" s="23" t="s">
        <v>85</v>
      </c>
      <c r="B125" s="23" t="s">
        <v>11</v>
      </c>
      <c r="C125" s="23" t="s">
        <v>14</v>
      </c>
      <c r="D125" s="23" t="s">
        <v>93</v>
      </c>
      <c r="E125" s="23" t="s">
        <v>110</v>
      </c>
      <c r="F125" s="23" t="s">
        <v>121</v>
      </c>
      <c r="G125" s="23" t="s">
        <v>86</v>
      </c>
      <c r="H125" s="23" t="s">
        <v>133</v>
      </c>
      <c r="I125" s="28">
        <v>130006718.821439996</v>
      </c>
      <c r="J125" s="23" t="s">
        <v>2</v>
      </c>
      <c r="K125" s="28">
        <v>0</v>
      </c>
      <c r="L125" s="23" t="s">
        <v>133</v>
      </c>
      <c r="M125" s="28">
        <v>130006718.821439996</v>
      </c>
      <c r="N125" s="23" t="s">
        <v>2</v>
      </c>
      <c r="O125" s="28">
        <v>0</v>
      </c>
      <c r="P125" s="28">
        <v>128302659.4824</v>
      </c>
      <c r="Q125" s="28">
        <v>1704059.33904</v>
      </c>
      <c r="R125" s="28">
        <v>0</v>
      </c>
      <c r="S125" s="31">
        <v>0</v>
      </c>
      <c r="T125" s="23" t="s">
        <v>146</v>
      </c>
      <c r="U125" s="23" t="s">
        <v>86</v>
      </c>
      <c r="V125" s="23" t="s">
        <v>149</v>
      </c>
      <c r="W125" s="31" t="s">
        <v>86</v>
      </c>
      <c r="X125" s="31">
        <v>1</v>
      </c>
      <c r="Y125" s="23" t="s">
        <v>86</v>
      </c>
      <c r="Z125" s="23" t="s">
        <v>86</v>
      </c>
      <c r="AA125" s="31" t="s">
        <v>86</v>
      </c>
      <c r="AB125" s="31" t="s">
        <v>86</v>
      </c>
      <c r="AC125" s="23" t="s">
        <v>86</v>
      </c>
    </row>
    <row r="126">
      <c r="A126" s="23" t="s">
        <v>85</v>
      </c>
      <c r="B126" s="23" t="s">
        <v>11</v>
      </c>
      <c r="C126" s="23" t="s">
        <v>14</v>
      </c>
      <c r="D126" s="23" t="s">
        <v>93</v>
      </c>
      <c r="E126" s="23" t="s">
        <v>110</v>
      </c>
      <c r="F126" s="23" t="s">
        <v>121</v>
      </c>
      <c r="G126" s="23" t="s">
        <v>86</v>
      </c>
      <c r="H126" s="23" t="s">
        <v>133</v>
      </c>
      <c r="I126" s="28">
        <v>286101729.768799961</v>
      </c>
      <c r="J126" s="23" t="s">
        <v>2</v>
      </c>
      <c r="K126" s="28">
        <v>0</v>
      </c>
      <c r="L126" s="23" t="s">
        <v>133</v>
      </c>
      <c r="M126" s="28">
        <v>286101729.768799961</v>
      </c>
      <c r="N126" s="23" t="s">
        <v>2</v>
      </c>
      <c r="O126" s="28">
        <v>0</v>
      </c>
      <c r="P126" s="28">
        <v>282351673.332799971</v>
      </c>
      <c r="Q126" s="28">
        <v>3750056.436</v>
      </c>
      <c r="R126" s="28">
        <v>0</v>
      </c>
      <c r="S126" s="31">
        <v>0</v>
      </c>
      <c r="T126" s="23" t="s">
        <v>146</v>
      </c>
      <c r="U126" s="23" t="s">
        <v>86</v>
      </c>
      <c r="V126" s="23" t="s">
        <v>149</v>
      </c>
      <c r="W126" s="31" t="s">
        <v>86</v>
      </c>
      <c r="X126" s="31">
        <v>1</v>
      </c>
      <c r="Y126" s="23" t="s">
        <v>86</v>
      </c>
      <c r="Z126" s="23" t="s">
        <v>86</v>
      </c>
      <c r="AA126" s="31" t="s">
        <v>86</v>
      </c>
      <c r="AB126" s="31" t="s">
        <v>86</v>
      </c>
      <c r="AC126" s="23" t="s">
        <v>86</v>
      </c>
    </row>
    <row r="127">
      <c r="A127" s="23" t="s">
        <v>85</v>
      </c>
      <c r="B127" s="23" t="s">
        <v>11</v>
      </c>
      <c r="C127" s="23" t="s">
        <v>14</v>
      </c>
      <c r="D127" s="23" t="s">
        <v>93</v>
      </c>
      <c r="E127" s="23" t="s">
        <v>110</v>
      </c>
      <c r="F127" s="23" t="s">
        <v>121</v>
      </c>
      <c r="G127" s="23" t="s">
        <v>86</v>
      </c>
      <c r="H127" s="23" t="s">
        <v>133</v>
      </c>
      <c r="I127" s="28">
        <v>91743865.338400006</v>
      </c>
      <c r="J127" s="23" t="s">
        <v>2</v>
      </c>
      <c r="K127" s="28">
        <v>0</v>
      </c>
      <c r="L127" s="23" t="s">
        <v>133</v>
      </c>
      <c r="M127" s="28">
        <v>91743865.338400006</v>
      </c>
      <c r="N127" s="23" t="s">
        <v>2</v>
      </c>
      <c r="O127" s="28">
        <v>0</v>
      </c>
      <c r="P127" s="28">
        <v>90541340.735200003</v>
      </c>
      <c r="Q127" s="28">
        <v>1202524.6032</v>
      </c>
      <c r="R127" s="28">
        <v>0</v>
      </c>
      <c r="S127" s="31">
        <v>0</v>
      </c>
      <c r="T127" s="23" t="s">
        <v>146</v>
      </c>
      <c r="U127" s="23" t="s">
        <v>86</v>
      </c>
      <c r="V127" s="23" t="s">
        <v>149</v>
      </c>
      <c r="W127" s="31" t="s">
        <v>86</v>
      </c>
      <c r="X127" s="31">
        <v>1</v>
      </c>
      <c r="Y127" s="23" t="s">
        <v>86</v>
      </c>
      <c r="Z127" s="23" t="s">
        <v>86</v>
      </c>
      <c r="AA127" s="31" t="s">
        <v>86</v>
      </c>
      <c r="AB127" s="31" t="s">
        <v>86</v>
      </c>
      <c r="AC127" s="23" t="s">
        <v>86</v>
      </c>
    </row>
    <row r="128">
      <c r="A128" s="23" t="s">
        <v>85</v>
      </c>
      <c r="B128" s="23" t="s">
        <v>11</v>
      </c>
      <c r="C128" s="23" t="s">
        <v>14</v>
      </c>
      <c r="D128" s="23" t="s">
        <v>93</v>
      </c>
      <c r="E128" s="23" t="s">
        <v>110</v>
      </c>
      <c r="F128" s="23" t="s">
        <v>121</v>
      </c>
      <c r="G128" s="23" t="s">
        <v>86</v>
      </c>
      <c r="H128" s="23" t="s">
        <v>133</v>
      </c>
      <c r="I128" s="28">
        <v>22464926.91248</v>
      </c>
      <c r="J128" s="23" t="s">
        <v>2</v>
      </c>
      <c r="K128" s="28">
        <v>0</v>
      </c>
      <c r="L128" s="23" t="s">
        <v>133</v>
      </c>
      <c r="M128" s="28">
        <v>22464926.91248</v>
      </c>
      <c r="N128" s="23" t="s">
        <v>2</v>
      </c>
      <c r="O128" s="28">
        <v>0</v>
      </c>
      <c r="P128" s="28">
        <v>22170469.6664</v>
      </c>
      <c r="Q128" s="28">
        <v>294457.24608</v>
      </c>
      <c r="R128" s="28">
        <v>0</v>
      </c>
      <c r="S128" s="31">
        <v>0</v>
      </c>
      <c r="T128" s="23" t="s">
        <v>146</v>
      </c>
      <c r="U128" s="23" t="s">
        <v>86</v>
      </c>
      <c r="V128" s="23" t="s">
        <v>149</v>
      </c>
      <c r="W128" s="31" t="s">
        <v>86</v>
      </c>
      <c r="X128" s="31">
        <v>1</v>
      </c>
      <c r="Y128" s="23" t="s">
        <v>86</v>
      </c>
      <c r="Z128" s="23" t="s">
        <v>86</v>
      </c>
      <c r="AA128" s="31" t="s">
        <v>86</v>
      </c>
      <c r="AB128" s="31" t="s">
        <v>86</v>
      </c>
      <c r="AC128" s="23" t="s">
        <v>86</v>
      </c>
    </row>
    <row r="129">
      <c r="A129" s="23" t="s">
        <v>85</v>
      </c>
      <c r="B129" s="23" t="s">
        <v>11</v>
      </c>
      <c r="C129" s="23" t="s">
        <v>14</v>
      </c>
      <c r="D129" s="23" t="s">
        <v>93</v>
      </c>
      <c r="E129" s="23" t="s">
        <v>110</v>
      </c>
      <c r="F129" s="23" t="s">
        <v>121</v>
      </c>
      <c r="G129" s="23" t="s">
        <v>86</v>
      </c>
      <c r="H129" s="23" t="s">
        <v>133</v>
      </c>
      <c r="I129" s="28">
        <v>218996816.902560025</v>
      </c>
      <c r="J129" s="23" t="s">
        <v>2</v>
      </c>
      <c r="K129" s="28">
        <v>0</v>
      </c>
      <c r="L129" s="23" t="s">
        <v>133</v>
      </c>
      <c r="M129" s="28">
        <v>218996816.902560025</v>
      </c>
      <c r="N129" s="23" t="s">
        <v>2</v>
      </c>
      <c r="O129" s="28">
        <v>0</v>
      </c>
      <c r="P129" s="28">
        <v>216126331.298400015</v>
      </c>
      <c r="Q129" s="28">
        <v>2870485.60416</v>
      </c>
      <c r="R129" s="28">
        <v>0</v>
      </c>
      <c r="S129" s="31">
        <v>0</v>
      </c>
      <c r="T129" s="23" t="s">
        <v>146</v>
      </c>
      <c r="U129" s="23" t="s">
        <v>86</v>
      </c>
      <c r="V129" s="23" t="s">
        <v>149</v>
      </c>
      <c r="W129" s="31" t="s">
        <v>86</v>
      </c>
      <c r="X129" s="31">
        <v>1</v>
      </c>
      <c r="Y129" s="23" t="s">
        <v>86</v>
      </c>
      <c r="Z129" s="23" t="s">
        <v>86</v>
      </c>
      <c r="AA129" s="31" t="s">
        <v>86</v>
      </c>
      <c r="AB129" s="31" t="s">
        <v>86</v>
      </c>
      <c r="AC129" s="23" t="s">
        <v>86</v>
      </c>
    </row>
    <row r="130">
      <c r="A130" s="23" t="s">
        <v>85</v>
      </c>
      <c r="B130" s="23" t="s">
        <v>11</v>
      </c>
      <c r="C130" s="23" t="s">
        <v>14</v>
      </c>
      <c r="D130" s="23" t="s">
        <v>93</v>
      </c>
      <c r="E130" s="23" t="s">
        <v>110</v>
      </c>
      <c r="F130" s="23" t="s">
        <v>121</v>
      </c>
      <c r="G130" s="23" t="s">
        <v>86</v>
      </c>
      <c r="H130" s="23" t="s">
        <v>133</v>
      </c>
      <c r="I130" s="28">
        <v>24638953.960959997</v>
      </c>
      <c r="J130" s="23" t="s">
        <v>2</v>
      </c>
      <c r="K130" s="28">
        <v>0</v>
      </c>
      <c r="L130" s="23" t="s">
        <v>133</v>
      </c>
      <c r="M130" s="28">
        <v>24638953.960959997</v>
      </c>
      <c r="N130" s="23" t="s">
        <v>2</v>
      </c>
      <c r="O130" s="28">
        <v>0</v>
      </c>
      <c r="P130" s="28">
        <v>24316000.189599998</v>
      </c>
      <c r="Q130" s="28">
        <v>322953.77136</v>
      </c>
      <c r="R130" s="28">
        <v>0</v>
      </c>
      <c r="S130" s="31">
        <v>0</v>
      </c>
      <c r="T130" s="23" t="s">
        <v>146</v>
      </c>
      <c r="U130" s="23" t="s">
        <v>86</v>
      </c>
      <c r="V130" s="23" t="s">
        <v>149</v>
      </c>
      <c r="W130" s="31" t="s">
        <v>86</v>
      </c>
      <c r="X130" s="31">
        <v>1</v>
      </c>
      <c r="Y130" s="23" t="s">
        <v>86</v>
      </c>
      <c r="Z130" s="23" t="s">
        <v>86</v>
      </c>
      <c r="AA130" s="31" t="s">
        <v>86</v>
      </c>
      <c r="AB130" s="31" t="s">
        <v>86</v>
      </c>
      <c r="AC130" s="23" t="s">
        <v>86</v>
      </c>
    </row>
    <row r="131">
      <c r="A131" s="23" t="s">
        <v>85</v>
      </c>
      <c r="B131" s="23" t="s">
        <v>11</v>
      </c>
      <c r="C131" s="23" t="s">
        <v>14</v>
      </c>
      <c r="D131" s="23" t="s">
        <v>93</v>
      </c>
      <c r="E131" s="23" t="s">
        <v>110</v>
      </c>
      <c r="F131" s="23" t="s">
        <v>121</v>
      </c>
      <c r="G131" s="23" t="s">
        <v>86</v>
      </c>
      <c r="H131" s="23" t="s">
        <v>133</v>
      </c>
      <c r="I131" s="28">
        <v>281753677.160640001</v>
      </c>
      <c r="J131" s="23" t="s">
        <v>2</v>
      </c>
      <c r="K131" s="28">
        <v>0</v>
      </c>
      <c r="L131" s="23" t="s">
        <v>133</v>
      </c>
      <c r="M131" s="28">
        <v>281753677.160640001</v>
      </c>
      <c r="N131" s="23" t="s">
        <v>2</v>
      </c>
      <c r="O131" s="28">
        <v>0</v>
      </c>
      <c r="P131" s="28">
        <v>278060613.775200009</v>
      </c>
      <c r="Q131" s="28">
        <v>3693063.38544</v>
      </c>
      <c r="R131" s="28">
        <v>0</v>
      </c>
      <c r="S131" s="31">
        <v>0</v>
      </c>
      <c r="T131" s="23" t="s">
        <v>146</v>
      </c>
      <c r="U131" s="23" t="s">
        <v>86</v>
      </c>
      <c r="V131" s="23" t="s">
        <v>149</v>
      </c>
      <c r="W131" s="31" t="s">
        <v>86</v>
      </c>
      <c r="X131" s="31">
        <v>1</v>
      </c>
      <c r="Y131" s="23" t="s">
        <v>86</v>
      </c>
      <c r="Z131" s="23" t="s">
        <v>86</v>
      </c>
      <c r="AA131" s="31" t="s">
        <v>86</v>
      </c>
      <c r="AB131" s="31" t="s">
        <v>86</v>
      </c>
      <c r="AC131" s="23" t="s">
        <v>86</v>
      </c>
    </row>
    <row r="132">
      <c r="A132" s="23" t="s">
        <v>85</v>
      </c>
      <c r="B132" s="23" t="s">
        <v>11</v>
      </c>
      <c r="C132" s="23" t="s">
        <v>14</v>
      </c>
      <c r="D132" s="23" t="s">
        <v>93</v>
      </c>
      <c r="E132" s="23" t="s">
        <v>110</v>
      </c>
      <c r="F132" s="23" t="s">
        <v>121</v>
      </c>
      <c r="G132" s="23" t="s">
        <v>86</v>
      </c>
      <c r="H132" s="23" t="s">
        <v>133</v>
      </c>
      <c r="I132" s="28">
        <v>151312160.849920005</v>
      </c>
      <c r="J132" s="23" t="s">
        <v>2</v>
      </c>
      <c r="K132" s="28">
        <v>0</v>
      </c>
      <c r="L132" s="23" t="s">
        <v>133</v>
      </c>
      <c r="M132" s="28">
        <v>151312160.849920005</v>
      </c>
      <c r="N132" s="23" t="s">
        <v>2</v>
      </c>
      <c r="O132" s="28">
        <v>0</v>
      </c>
      <c r="P132" s="28">
        <v>149328847.890399992</v>
      </c>
      <c r="Q132" s="28">
        <v>1983312.95952</v>
      </c>
      <c r="R132" s="28">
        <v>0</v>
      </c>
      <c r="S132" s="31">
        <v>0</v>
      </c>
      <c r="T132" s="23" t="s">
        <v>146</v>
      </c>
      <c r="U132" s="23" t="s">
        <v>86</v>
      </c>
      <c r="V132" s="23" t="s">
        <v>149</v>
      </c>
      <c r="W132" s="31" t="s">
        <v>86</v>
      </c>
      <c r="X132" s="31">
        <v>1</v>
      </c>
      <c r="Y132" s="23" t="s">
        <v>86</v>
      </c>
      <c r="Z132" s="23" t="s">
        <v>86</v>
      </c>
      <c r="AA132" s="31" t="s">
        <v>86</v>
      </c>
      <c r="AB132" s="31" t="s">
        <v>86</v>
      </c>
      <c r="AC132" s="23" t="s">
        <v>86</v>
      </c>
    </row>
    <row r="133">
      <c r="A133" s="23" t="s">
        <v>85</v>
      </c>
      <c r="B133" s="23" t="s">
        <v>11</v>
      </c>
      <c r="C133" s="23" t="s">
        <v>14</v>
      </c>
      <c r="D133" s="23" t="s">
        <v>93</v>
      </c>
      <c r="E133" s="23" t="s">
        <v>110</v>
      </c>
      <c r="F133" s="23" t="s">
        <v>121</v>
      </c>
      <c r="G133" s="23" t="s">
        <v>86</v>
      </c>
      <c r="H133" s="23" t="s">
        <v>133</v>
      </c>
      <c r="I133" s="28">
        <v>56379707.241920002</v>
      </c>
      <c r="J133" s="23" t="s">
        <v>2</v>
      </c>
      <c r="K133" s="28">
        <v>0</v>
      </c>
      <c r="L133" s="23" t="s">
        <v>133</v>
      </c>
      <c r="M133" s="28">
        <v>56379707.241920002</v>
      </c>
      <c r="N133" s="23" t="s">
        <v>2</v>
      </c>
      <c r="O133" s="28">
        <v>0</v>
      </c>
      <c r="P133" s="28">
        <v>55640728.855999999</v>
      </c>
      <c r="Q133" s="28">
        <v>738978.38592</v>
      </c>
      <c r="R133" s="28">
        <v>0</v>
      </c>
      <c r="S133" s="31">
        <v>0</v>
      </c>
      <c r="T133" s="23" t="s">
        <v>146</v>
      </c>
      <c r="U133" s="23" t="s">
        <v>86</v>
      </c>
      <c r="V133" s="23" t="s">
        <v>149</v>
      </c>
      <c r="W133" s="31" t="s">
        <v>86</v>
      </c>
      <c r="X133" s="31">
        <v>1</v>
      </c>
      <c r="Y133" s="23" t="s">
        <v>86</v>
      </c>
      <c r="Z133" s="23" t="s">
        <v>86</v>
      </c>
      <c r="AA133" s="31" t="s">
        <v>86</v>
      </c>
      <c r="AB133" s="31" t="s">
        <v>86</v>
      </c>
      <c r="AC133" s="23" t="s">
        <v>86</v>
      </c>
    </row>
    <row r="134">
      <c r="A134" s="23" t="s">
        <v>85</v>
      </c>
      <c r="B134" s="23" t="s">
        <v>11</v>
      </c>
      <c r="C134" s="23" t="s">
        <v>14</v>
      </c>
      <c r="D134" s="23" t="s">
        <v>93</v>
      </c>
      <c r="E134" s="23" t="s">
        <v>110</v>
      </c>
      <c r="F134" s="23" t="s">
        <v>121</v>
      </c>
      <c r="G134" s="23" t="s">
        <v>86</v>
      </c>
      <c r="H134" s="23" t="s">
        <v>133</v>
      </c>
      <c r="I134" s="28">
        <v>6232185.2848</v>
      </c>
      <c r="J134" s="23" t="s">
        <v>2</v>
      </c>
      <c r="K134" s="28">
        <v>0</v>
      </c>
      <c r="L134" s="23" t="s">
        <v>133</v>
      </c>
      <c r="M134" s="28">
        <v>6232185.2848</v>
      </c>
      <c r="N134" s="23" t="s">
        <v>2</v>
      </c>
      <c r="O134" s="28">
        <v>0</v>
      </c>
      <c r="P134" s="28">
        <v>6150517.1608</v>
      </c>
      <c r="Q134" s="28">
        <v>81668.124</v>
      </c>
      <c r="R134" s="28">
        <v>0</v>
      </c>
      <c r="S134" s="31">
        <v>0</v>
      </c>
      <c r="T134" s="23" t="s">
        <v>146</v>
      </c>
      <c r="U134" s="23" t="s">
        <v>86</v>
      </c>
      <c r="V134" s="23" t="s">
        <v>149</v>
      </c>
      <c r="W134" s="31" t="s">
        <v>86</v>
      </c>
      <c r="X134" s="31">
        <v>1</v>
      </c>
      <c r="Y134" s="23" t="s">
        <v>86</v>
      </c>
      <c r="Z134" s="23" t="s">
        <v>86</v>
      </c>
      <c r="AA134" s="31" t="s">
        <v>86</v>
      </c>
      <c r="AB134" s="31" t="s">
        <v>86</v>
      </c>
      <c r="AC134" s="23" t="s">
        <v>86</v>
      </c>
    </row>
    <row r="135">
      <c r="A135" s="23" t="s">
        <v>85</v>
      </c>
      <c r="B135" s="23" t="s">
        <v>11</v>
      </c>
      <c r="C135" s="23" t="s">
        <v>14</v>
      </c>
      <c r="D135" s="23" t="s">
        <v>93</v>
      </c>
      <c r="E135" s="23" t="s">
        <v>110</v>
      </c>
      <c r="F135" s="23" t="s">
        <v>121</v>
      </c>
      <c r="G135" s="23" t="s">
        <v>86</v>
      </c>
      <c r="H135" s="23" t="s">
        <v>133</v>
      </c>
      <c r="I135" s="28">
        <v>450313121.80272001</v>
      </c>
      <c r="J135" s="23" t="s">
        <v>2</v>
      </c>
      <c r="K135" s="28">
        <v>0</v>
      </c>
      <c r="L135" s="23" t="s">
        <v>133</v>
      </c>
      <c r="M135" s="28">
        <v>450313121.80272001</v>
      </c>
      <c r="N135" s="23" t="s">
        <v>2</v>
      </c>
      <c r="O135" s="28">
        <v>0</v>
      </c>
      <c r="P135" s="28">
        <v>444410663.43599999</v>
      </c>
      <c r="Q135" s="28">
        <v>5902458.36672</v>
      </c>
      <c r="R135" s="28">
        <v>0</v>
      </c>
      <c r="S135" s="31">
        <v>0</v>
      </c>
      <c r="T135" s="23" t="s">
        <v>146</v>
      </c>
      <c r="U135" s="23" t="s">
        <v>86</v>
      </c>
      <c r="V135" s="23" t="s">
        <v>149</v>
      </c>
      <c r="W135" s="31" t="s">
        <v>86</v>
      </c>
      <c r="X135" s="31">
        <v>1</v>
      </c>
      <c r="Y135" s="23" t="s">
        <v>86</v>
      </c>
      <c r="Z135" s="23" t="s">
        <v>86</v>
      </c>
      <c r="AA135" s="31" t="s">
        <v>86</v>
      </c>
      <c r="AB135" s="31" t="s">
        <v>86</v>
      </c>
      <c r="AC135" s="23" t="s">
        <v>86</v>
      </c>
    </row>
    <row r="136">
      <c r="A136" s="23" t="s">
        <v>85</v>
      </c>
      <c r="B136" s="23" t="s">
        <v>11</v>
      </c>
      <c r="C136" s="23" t="s">
        <v>14</v>
      </c>
      <c r="D136" s="23" t="s">
        <v>93</v>
      </c>
      <c r="E136" s="23" t="s">
        <v>110</v>
      </c>
      <c r="F136" s="23" t="s">
        <v>121</v>
      </c>
      <c r="G136" s="23" t="s">
        <v>86</v>
      </c>
      <c r="H136" s="23" t="s">
        <v>133</v>
      </c>
      <c r="I136" s="28">
        <v>79134507.980799988</v>
      </c>
      <c r="J136" s="23" t="s">
        <v>2</v>
      </c>
      <c r="K136" s="28">
        <v>0</v>
      </c>
      <c r="L136" s="23" t="s">
        <v>133</v>
      </c>
      <c r="M136" s="28">
        <v>79134507.980799988</v>
      </c>
      <c r="N136" s="23" t="s">
        <v>2</v>
      </c>
      <c r="O136" s="28">
        <v>0</v>
      </c>
      <c r="P136" s="28">
        <v>78097271.442399994</v>
      </c>
      <c r="Q136" s="28">
        <v>1037236.5384</v>
      </c>
      <c r="R136" s="28">
        <v>0</v>
      </c>
      <c r="S136" s="31">
        <v>0</v>
      </c>
      <c r="T136" s="23" t="s">
        <v>146</v>
      </c>
      <c r="U136" s="23" t="s">
        <v>86</v>
      </c>
      <c r="V136" s="23" t="s">
        <v>149</v>
      </c>
      <c r="W136" s="31" t="s">
        <v>86</v>
      </c>
      <c r="X136" s="31">
        <v>1</v>
      </c>
      <c r="Y136" s="23" t="s">
        <v>86</v>
      </c>
      <c r="Z136" s="23" t="s">
        <v>86</v>
      </c>
      <c r="AA136" s="31" t="s">
        <v>86</v>
      </c>
      <c r="AB136" s="31" t="s">
        <v>86</v>
      </c>
      <c r="AC136" s="23" t="s">
        <v>86</v>
      </c>
    </row>
    <row r="137">
      <c r="A137" s="23" t="s">
        <v>85</v>
      </c>
      <c r="B137" s="23" t="s">
        <v>11</v>
      </c>
      <c r="C137" s="23" t="s">
        <v>14</v>
      </c>
      <c r="D137" s="23" t="s">
        <v>93</v>
      </c>
      <c r="E137" s="23" t="s">
        <v>110</v>
      </c>
      <c r="F137" s="23" t="s">
        <v>121</v>
      </c>
      <c r="G137" s="23" t="s">
        <v>86</v>
      </c>
      <c r="H137" s="23" t="s">
        <v>133</v>
      </c>
      <c r="I137" s="28">
        <v>690615401.279200077</v>
      </c>
      <c r="J137" s="23" t="s">
        <v>2</v>
      </c>
      <c r="K137" s="28">
        <v>0</v>
      </c>
      <c r="L137" s="23" t="s">
        <v>133</v>
      </c>
      <c r="M137" s="28">
        <v>690615401.279200077</v>
      </c>
      <c r="N137" s="23" t="s">
        <v>2</v>
      </c>
      <c r="O137" s="28">
        <v>0</v>
      </c>
      <c r="P137" s="28">
        <v>681563183.142400026</v>
      </c>
      <c r="Q137" s="28">
        <v>9052218.1368</v>
      </c>
      <c r="R137" s="28">
        <v>0</v>
      </c>
      <c r="S137" s="31">
        <v>0</v>
      </c>
      <c r="T137" s="23" t="s">
        <v>146</v>
      </c>
      <c r="U137" s="23" t="s">
        <v>86</v>
      </c>
      <c r="V137" s="23" t="s">
        <v>149</v>
      </c>
      <c r="W137" s="31" t="s">
        <v>86</v>
      </c>
      <c r="X137" s="31">
        <v>1</v>
      </c>
      <c r="Y137" s="23" t="s">
        <v>86</v>
      </c>
      <c r="Z137" s="23" t="s">
        <v>86</v>
      </c>
      <c r="AA137" s="31" t="s">
        <v>86</v>
      </c>
      <c r="AB137" s="31" t="s">
        <v>86</v>
      </c>
      <c r="AC137" s="23" t="s">
        <v>86</v>
      </c>
    </row>
    <row r="138">
      <c r="A138" s="23" t="s">
        <v>85</v>
      </c>
      <c r="B138" s="23" t="s">
        <v>11</v>
      </c>
      <c r="C138" s="23" t="s">
        <v>14</v>
      </c>
      <c r="D138" s="23" t="s">
        <v>93</v>
      </c>
      <c r="E138" s="23" t="s">
        <v>110</v>
      </c>
      <c r="F138" s="23" t="s">
        <v>121</v>
      </c>
      <c r="G138" s="23" t="s">
        <v>86</v>
      </c>
      <c r="H138" s="23" t="s">
        <v>133</v>
      </c>
      <c r="I138" s="28">
        <v>760908900.926239967</v>
      </c>
      <c r="J138" s="23" t="s">
        <v>2</v>
      </c>
      <c r="K138" s="28">
        <v>0</v>
      </c>
      <c r="L138" s="23" t="s">
        <v>133</v>
      </c>
      <c r="M138" s="28">
        <v>760908900.926239967</v>
      </c>
      <c r="N138" s="23" t="s">
        <v>2</v>
      </c>
      <c r="O138" s="28">
        <v>0</v>
      </c>
      <c r="P138" s="28">
        <v>750935301.987200022</v>
      </c>
      <c r="Q138" s="28">
        <v>9973598.93904</v>
      </c>
      <c r="R138" s="28">
        <v>0</v>
      </c>
      <c r="S138" s="31">
        <v>0</v>
      </c>
      <c r="T138" s="23" t="s">
        <v>146</v>
      </c>
      <c r="U138" s="23" t="s">
        <v>86</v>
      </c>
      <c r="V138" s="23" t="s">
        <v>149</v>
      </c>
      <c r="W138" s="31" t="s">
        <v>86</v>
      </c>
      <c r="X138" s="31">
        <v>1</v>
      </c>
      <c r="Y138" s="23" t="s">
        <v>86</v>
      </c>
      <c r="Z138" s="23" t="s">
        <v>86</v>
      </c>
      <c r="AA138" s="31" t="s">
        <v>86</v>
      </c>
      <c r="AB138" s="31" t="s">
        <v>86</v>
      </c>
      <c r="AC138" s="23" t="s">
        <v>86</v>
      </c>
    </row>
    <row r="139">
      <c r="A139" s="23" t="s">
        <v>85</v>
      </c>
      <c r="B139" s="23" t="s">
        <v>11</v>
      </c>
      <c r="C139" s="23" t="s">
        <v>14</v>
      </c>
      <c r="D139" s="23" t="s">
        <v>94</v>
      </c>
      <c r="E139" s="23" t="s">
        <v>111</v>
      </c>
      <c r="F139" s="23" t="s">
        <v>122</v>
      </c>
      <c r="G139" s="23" t="s">
        <v>86</v>
      </c>
      <c r="H139" s="23" t="s">
        <v>133</v>
      </c>
      <c r="I139" s="28">
        <v>59251298.428959996</v>
      </c>
      <c r="J139" s="23" t="s">
        <v>2</v>
      </c>
      <c r="K139" s="28">
        <v>0</v>
      </c>
      <c r="L139" s="23" t="s">
        <v>133</v>
      </c>
      <c r="M139" s="28">
        <v>59251298.428959996</v>
      </c>
      <c r="N139" s="23" t="s">
        <v>2</v>
      </c>
      <c r="O139" s="28">
        <v>0</v>
      </c>
      <c r="P139" s="28">
        <v>58959025.847999997</v>
      </c>
      <c r="Q139" s="28">
        <v>292272.58096</v>
      </c>
      <c r="R139" s="28">
        <v>0</v>
      </c>
      <c r="S139" s="31">
        <v>0</v>
      </c>
      <c r="T139" s="23" t="s">
        <v>146</v>
      </c>
      <c r="U139" s="23" t="s">
        <v>86</v>
      </c>
      <c r="V139" s="23" t="s">
        <v>149</v>
      </c>
      <c r="W139" s="31" t="s">
        <v>86</v>
      </c>
      <c r="X139" s="31">
        <v>1</v>
      </c>
      <c r="Y139" s="23" t="s">
        <v>86</v>
      </c>
      <c r="Z139" s="23" t="s">
        <v>86</v>
      </c>
      <c r="AA139" s="31" t="s">
        <v>86</v>
      </c>
      <c r="AB139" s="31" t="s">
        <v>86</v>
      </c>
      <c r="AC139" s="23" t="s">
        <v>86</v>
      </c>
    </row>
    <row r="140">
      <c r="A140" s="23" t="s">
        <v>85</v>
      </c>
      <c r="B140" s="23" t="s">
        <v>11</v>
      </c>
      <c r="C140" s="23" t="s">
        <v>14</v>
      </c>
      <c r="D140" s="23" t="s">
        <v>94</v>
      </c>
      <c r="E140" s="23" t="s">
        <v>111</v>
      </c>
      <c r="F140" s="23" t="s">
        <v>122</v>
      </c>
      <c r="G140" s="23" t="s">
        <v>86</v>
      </c>
      <c r="H140" s="23" t="s">
        <v>133</v>
      </c>
      <c r="I140" s="28">
        <v>67652607.548319995</v>
      </c>
      <c r="J140" s="23" t="s">
        <v>2</v>
      </c>
      <c r="K140" s="28">
        <v>0</v>
      </c>
      <c r="L140" s="23" t="s">
        <v>133</v>
      </c>
      <c r="M140" s="28">
        <v>67652607.548319995</v>
      </c>
      <c r="N140" s="23" t="s">
        <v>2</v>
      </c>
      <c r="O140" s="28">
        <v>0</v>
      </c>
      <c r="P140" s="28">
        <v>67318887.966399997</v>
      </c>
      <c r="Q140" s="28">
        <v>333719.58192</v>
      </c>
      <c r="R140" s="28">
        <v>0</v>
      </c>
      <c r="S140" s="31">
        <v>0</v>
      </c>
      <c r="T140" s="23" t="s">
        <v>146</v>
      </c>
      <c r="U140" s="23" t="s">
        <v>86</v>
      </c>
      <c r="V140" s="23" t="s">
        <v>149</v>
      </c>
      <c r="W140" s="31" t="s">
        <v>86</v>
      </c>
      <c r="X140" s="31">
        <v>1</v>
      </c>
      <c r="Y140" s="23" t="s">
        <v>86</v>
      </c>
      <c r="Z140" s="23" t="s">
        <v>86</v>
      </c>
      <c r="AA140" s="31" t="s">
        <v>86</v>
      </c>
      <c r="AB140" s="31" t="s">
        <v>86</v>
      </c>
      <c r="AC140" s="23" t="s">
        <v>86</v>
      </c>
    </row>
    <row r="141">
      <c r="A141" s="23" t="s">
        <v>85</v>
      </c>
      <c r="B141" s="23" t="s">
        <v>11</v>
      </c>
      <c r="C141" s="23" t="s">
        <v>14</v>
      </c>
      <c r="D141" s="23" t="s">
        <v>94</v>
      </c>
      <c r="E141" s="23" t="s">
        <v>111</v>
      </c>
      <c r="F141" s="23" t="s">
        <v>122</v>
      </c>
      <c r="G141" s="23" t="s">
        <v>86</v>
      </c>
      <c r="H141" s="23" t="s">
        <v>133</v>
      </c>
      <c r="I141" s="28">
        <v>17244781.714880001</v>
      </c>
      <c r="J141" s="23" t="s">
        <v>2</v>
      </c>
      <c r="K141" s="28">
        <v>0</v>
      </c>
      <c r="L141" s="23" t="s">
        <v>133</v>
      </c>
      <c r="M141" s="28">
        <v>17244781.714880001</v>
      </c>
      <c r="N141" s="23" t="s">
        <v>2</v>
      </c>
      <c r="O141" s="28">
        <v>0</v>
      </c>
      <c r="P141" s="28">
        <v>17159716.744800001</v>
      </c>
      <c r="Q141" s="28">
        <v>85064.97008</v>
      </c>
      <c r="R141" s="28">
        <v>0</v>
      </c>
      <c r="S141" s="31">
        <v>0</v>
      </c>
      <c r="T141" s="23" t="s">
        <v>146</v>
      </c>
      <c r="U141" s="23" t="s">
        <v>86</v>
      </c>
      <c r="V141" s="23" t="s">
        <v>149</v>
      </c>
      <c r="W141" s="31" t="s">
        <v>86</v>
      </c>
      <c r="X141" s="31">
        <v>1</v>
      </c>
      <c r="Y141" s="23" t="s">
        <v>86</v>
      </c>
      <c r="Z141" s="23" t="s">
        <v>86</v>
      </c>
      <c r="AA141" s="31" t="s">
        <v>86</v>
      </c>
      <c r="AB141" s="31" t="s">
        <v>86</v>
      </c>
      <c r="AC141" s="23" t="s">
        <v>86</v>
      </c>
    </row>
    <row r="142">
      <c r="A142" s="23" t="s">
        <v>85</v>
      </c>
      <c r="B142" s="23" t="s">
        <v>11</v>
      </c>
      <c r="C142" s="23" t="s">
        <v>14</v>
      </c>
      <c r="D142" s="23" t="s">
        <v>94</v>
      </c>
      <c r="E142" s="23" t="s">
        <v>111</v>
      </c>
      <c r="F142" s="23" t="s">
        <v>122</v>
      </c>
      <c r="G142" s="23" t="s">
        <v>86</v>
      </c>
      <c r="H142" s="23" t="s">
        <v>133</v>
      </c>
      <c r="I142" s="28">
        <v>9.871656309841601E8</v>
      </c>
      <c r="J142" s="23" t="s">
        <v>2</v>
      </c>
      <c r="K142" s="28">
        <v>0</v>
      </c>
      <c r="L142" s="23" t="s">
        <v>133</v>
      </c>
      <c r="M142" s="28">
        <v>9.871656309841601E8</v>
      </c>
      <c r="N142" s="23" t="s">
        <v>2</v>
      </c>
      <c r="O142" s="28">
        <v>0</v>
      </c>
      <c r="P142" s="28">
        <v>977810525.122400045</v>
      </c>
      <c r="Q142" s="28">
        <v>9355105.86176</v>
      </c>
      <c r="R142" s="28">
        <v>0</v>
      </c>
      <c r="S142" s="31">
        <v>0</v>
      </c>
      <c r="T142" s="23" t="s">
        <v>146</v>
      </c>
      <c r="U142" s="23" t="s">
        <v>86</v>
      </c>
      <c r="V142" s="23" t="s">
        <v>149</v>
      </c>
      <c r="W142" s="31" t="s">
        <v>86</v>
      </c>
      <c r="X142" s="31">
        <v>1</v>
      </c>
      <c r="Y142" s="23" t="s">
        <v>86</v>
      </c>
      <c r="Z142" s="23" t="s">
        <v>86</v>
      </c>
      <c r="AA142" s="31" t="s">
        <v>86</v>
      </c>
      <c r="AB142" s="31" t="s">
        <v>86</v>
      </c>
      <c r="AC142" s="23" t="s">
        <v>86</v>
      </c>
    </row>
    <row r="143">
      <c r="A143" s="23" t="s">
        <v>85</v>
      </c>
      <c r="B143" s="23" t="s">
        <v>11</v>
      </c>
      <c r="C143" s="23" t="s">
        <v>14</v>
      </c>
      <c r="D143" s="23" t="s">
        <v>94</v>
      </c>
      <c r="E143" s="23" t="s">
        <v>111</v>
      </c>
      <c r="F143" s="23" t="s">
        <v>122</v>
      </c>
      <c r="G143" s="23" t="s">
        <v>86</v>
      </c>
      <c r="H143" s="23" t="s">
        <v>133</v>
      </c>
      <c r="I143" s="28">
        <v>157413914.45104</v>
      </c>
      <c r="J143" s="23" t="s">
        <v>2</v>
      </c>
      <c r="K143" s="28">
        <v>0</v>
      </c>
      <c r="L143" s="23" t="s">
        <v>133</v>
      </c>
      <c r="M143" s="28">
        <v>157413914.45104</v>
      </c>
      <c r="N143" s="23" t="s">
        <v>2</v>
      </c>
      <c r="O143" s="28">
        <v>0</v>
      </c>
      <c r="P143" s="28">
        <v>156637413.243200004</v>
      </c>
      <c r="Q143" s="28">
        <v>776501.20784</v>
      </c>
      <c r="R143" s="28">
        <v>0</v>
      </c>
      <c r="S143" s="31">
        <v>0</v>
      </c>
      <c r="T143" s="23" t="s">
        <v>146</v>
      </c>
      <c r="U143" s="23" t="s">
        <v>86</v>
      </c>
      <c r="V143" s="23" t="s">
        <v>149</v>
      </c>
      <c r="W143" s="31" t="s">
        <v>86</v>
      </c>
      <c r="X143" s="31">
        <v>1</v>
      </c>
      <c r="Y143" s="23" t="s">
        <v>86</v>
      </c>
      <c r="Z143" s="23" t="s">
        <v>86</v>
      </c>
      <c r="AA143" s="31" t="s">
        <v>86</v>
      </c>
      <c r="AB143" s="31" t="s">
        <v>86</v>
      </c>
      <c r="AC143" s="23" t="s">
        <v>86</v>
      </c>
    </row>
    <row r="144">
      <c r="A144" s="23" t="s">
        <v>85</v>
      </c>
      <c r="B144" s="23" t="s">
        <v>11</v>
      </c>
      <c r="C144" s="23" t="s">
        <v>14</v>
      </c>
      <c r="D144" s="23" t="s">
        <v>94</v>
      </c>
      <c r="E144" s="23" t="s">
        <v>111</v>
      </c>
      <c r="F144" s="23" t="s">
        <v>122</v>
      </c>
      <c r="G144" s="23" t="s">
        <v>86</v>
      </c>
      <c r="H144" s="23" t="s">
        <v>133</v>
      </c>
      <c r="I144" s="28">
        <v>879631319.69968009</v>
      </c>
      <c r="J144" s="23" t="s">
        <v>2</v>
      </c>
      <c r="K144" s="28">
        <v>0</v>
      </c>
      <c r="L144" s="23" t="s">
        <v>133</v>
      </c>
      <c r="M144" s="28">
        <v>879631319.69968009</v>
      </c>
      <c r="N144" s="23" t="s">
        <v>2</v>
      </c>
      <c r="O144" s="28">
        <v>0</v>
      </c>
      <c r="P144" s="28">
        <v>875292218.650400043</v>
      </c>
      <c r="Q144" s="28">
        <v>4339101.04928</v>
      </c>
      <c r="R144" s="28">
        <v>0</v>
      </c>
      <c r="S144" s="31">
        <v>0</v>
      </c>
      <c r="T144" s="23" t="s">
        <v>146</v>
      </c>
      <c r="U144" s="23" t="s">
        <v>86</v>
      </c>
      <c r="V144" s="23" t="s">
        <v>149</v>
      </c>
      <c r="W144" s="31" t="s">
        <v>86</v>
      </c>
      <c r="X144" s="31">
        <v>1</v>
      </c>
      <c r="Y144" s="23" t="s">
        <v>86</v>
      </c>
      <c r="Z144" s="23" t="s">
        <v>86</v>
      </c>
      <c r="AA144" s="31" t="s">
        <v>86</v>
      </c>
      <c r="AB144" s="31" t="s">
        <v>86</v>
      </c>
      <c r="AC144" s="23" t="s">
        <v>86</v>
      </c>
    </row>
    <row r="145">
      <c r="A145" s="23" t="s">
        <v>85</v>
      </c>
      <c r="B145" s="23" t="s">
        <v>11</v>
      </c>
      <c r="C145" s="23" t="s">
        <v>14</v>
      </c>
      <c r="D145" s="23" t="s">
        <v>94</v>
      </c>
      <c r="E145" s="23" t="s">
        <v>111</v>
      </c>
      <c r="F145" s="23" t="s">
        <v>122</v>
      </c>
      <c r="G145" s="23" t="s">
        <v>86</v>
      </c>
      <c r="H145" s="23" t="s">
        <v>133</v>
      </c>
      <c r="I145" s="28">
        <v>1118257849.666880131</v>
      </c>
      <c r="J145" s="23" t="s">
        <v>2</v>
      </c>
      <c r="K145" s="28">
        <v>0</v>
      </c>
      <c r="L145" s="23" t="s">
        <v>133</v>
      </c>
      <c r="M145" s="28">
        <v>1118257849.666880131</v>
      </c>
      <c r="N145" s="23" t="s">
        <v>2</v>
      </c>
      <c r="O145" s="28">
        <v>0</v>
      </c>
      <c r="P145" s="28">
        <v>1112741631.875200033</v>
      </c>
      <c r="Q145" s="28">
        <v>5516217.79168</v>
      </c>
      <c r="R145" s="28">
        <v>0</v>
      </c>
      <c r="S145" s="31">
        <v>0</v>
      </c>
      <c r="T145" s="23" t="s">
        <v>146</v>
      </c>
      <c r="U145" s="23" t="s">
        <v>86</v>
      </c>
      <c r="V145" s="23" t="s">
        <v>149</v>
      </c>
      <c r="W145" s="31" t="s">
        <v>86</v>
      </c>
      <c r="X145" s="31">
        <v>1</v>
      </c>
      <c r="Y145" s="23" t="s">
        <v>86</v>
      </c>
      <c r="Z145" s="23" t="s">
        <v>86</v>
      </c>
      <c r="AA145" s="31" t="s">
        <v>86</v>
      </c>
      <c r="AB145" s="31" t="s">
        <v>86</v>
      </c>
      <c r="AC145" s="23" t="s">
        <v>86</v>
      </c>
    </row>
    <row r="146">
      <c r="A146" s="23" t="s">
        <v>85</v>
      </c>
      <c r="B146" s="23" t="s">
        <v>11</v>
      </c>
      <c r="C146" s="23" t="s">
        <v>14</v>
      </c>
      <c r="D146" s="23" t="s">
        <v>94</v>
      </c>
      <c r="E146" s="23" t="s">
        <v>111</v>
      </c>
      <c r="F146" s="23" t="s">
        <v>122</v>
      </c>
      <c r="G146" s="23" t="s">
        <v>86</v>
      </c>
      <c r="H146" s="23" t="s">
        <v>133</v>
      </c>
      <c r="I146" s="28">
        <v>1621304385.680320024</v>
      </c>
      <c r="J146" s="23" t="s">
        <v>2</v>
      </c>
      <c r="K146" s="28">
        <v>0</v>
      </c>
      <c r="L146" s="23" t="s">
        <v>133</v>
      </c>
      <c r="M146" s="28">
        <v>1621304385.680320024</v>
      </c>
      <c r="N146" s="23" t="s">
        <v>2</v>
      </c>
      <c r="O146" s="28">
        <v>0</v>
      </c>
      <c r="P146" s="28">
        <v>1613306703.342400074</v>
      </c>
      <c r="Q146" s="28">
        <v>7997682.33792</v>
      </c>
      <c r="R146" s="28">
        <v>0</v>
      </c>
      <c r="S146" s="31">
        <v>0</v>
      </c>
      <c r="T146" s="23" t="s">
        <v>146</v>
      </c>
      <c r="U146" s="23" t="s">
        <v>86</v>
      </c>
      <c r="V146" s="23" t="s">
        <v>149</v>
      </c>
      <c r="W146" s="31" t="s">
        <v>86</v>
      </c>
      <c r="X146" s="31">
        <v>1</v>
      </c>
      <c r="Y146" s="23" t="s">
        <v>86</v>
      </c>
      <c r="Z146" s="23" t="s">
        <v>86</v>
      </c>
      <c r="AA146" s="31" t="s">
        <v>86</v>
      </c>
      <c r="AB146" s="31" t="s">
        <v>86</v>
      </c>
      <c r="AC146" s="23" t="s">
        <v>86</v>
      </c>
    </row>
    <row r="147">
      <c r="A147" s="23" t="s">
        <v>85</v>
      </c>
      <c r="B147" s="23" t="s">
        <v>11</v>
      </c>
      <c r="C147" s="23" t="s">
        <v>14</v>
      </c>
      <c r="D147" s="23" t="s">
        <v>94</v>
      </c>
      <c r="E147" s="23" t="s">
        <v>111</v>
      </c>
      <c r="F147" s="23" t="s">
        <v>122</v>
      </c>
      <c r="G147" s="23" t="s">
        <v>86</v>
      </c>
      <c r="H147" s="23" t="s">
        <v>133</v>
      </c>
      <c r="I147" s="28">
        <v>3014004848.05536</v>
      </c>
      <c r="J147" s="23" t="s">
        <v>2</v>
      </c>
      <c r="K147" s="28">
        <v>0</v>
      </c>
      <c r="L147" s="23" t="s">
        <v>133</v>
      </c>
      <c r="M147" s="28">
        <v>3014004848.05536</v>
      </c>
      <c r="N147" s="23" t="s">
        <v>2</v>
      </c>
      <c r="O147" s="28">
        <v>0</v>
      </c>
      <c r="P147" s="28">
        <v>2999137160.9448</v>
      </c>
      <c r="Q147" s="28">
        <v>14867687.11056</v>
      </c>
      <c r="R147" s="28">
        <v>0</v>
      </c>
      <c r="S147" s="31">
        <v>0</v>
      </c>
      <c r="T147" s="23" t="s">
        <v>146</v>
      </c>
      <c r="U147" s="23" t="s">
        <v>86</v>
      </c>
      <c r="V147" s="23" t="s">
        <v>149</v>
      </c>
      <c r="W147" s="31" t="s">
        <v>86</v>
      </c>
      <c r="X147" s="31">
        <v>1</v>
      </c>
      <c r="Y147" s="23" t="s">
        <v>86</v>
      </c>
      <c r="Z147" s="23" t="s">
        <v>86</v>
      </c>
      <c r="AA147" s="31" t="s">
        <v>86</v>
      </c>
      <c r="AB147" s="31" t="s">
        <v>86</v>
      </c>
      <c r="AC147" s="23" t="s">
        <v>86</v>
      </c>
    </row>
    <row r="148">
      <c r="A148" s="23" t="s">
        <v>85</v>
      </c>
      <c r="B148" s="23" t="s">
        <v>11</v>
      </c>
      <c r="C148" s="23" t="s">
        <v>14</v>
      </c>
      <c r="D148" s="23" t="s">
        <v>94</v>
      </c>
      <c r="E148" s="23" t="s">
        <v>111</v>
      </c>
      <c r="F148" s="23" t="s">
        <v>122</v>
      </c>
      <c r="G148" s="23" t="s">
        <v>86</v>
      </c>
      <c r="H148" s="23" t="s">
        <v>133</v>
      </c>
      <c r="I148" s="28">
        <v>6043038.008959999</v>
      </c>
      <c r="J148" s="23" t="s">
        <v>2</v>
      </c>
      <c r="K148" s="28">
        <v>0</v>
      </c>
      <c r="L148" s="23" t="s">
        <v>133</v>
      </c>
      <c r="M148" s="28">
        <v>6043038.008959999</v>
      </c>
      <c r="N148" s="23" t="s">
        <v>2</v>
      </c>
      <c r="O148" s="28">
        <v>0</v>
      </c>
      <c r="P148" s="28">
        <v>6013233.424</v>
      </c>
      <c r="Q148" s="28">
        <v>29804.58496</v>
      </c>
      <c r="R148" s="28">
        <v>0</v>
      </c>
      <c r="S148" s="31">
        <v>0</v>
      </c>
      <c r="T148" s="23" t="s">
        <v>146</v>
      </c>
      <c r="U148" s="23" t="s">
        <v>86</v>
      </c>
      <c r="V148" s="23" t="s">
        <v>149</v>
      </c>
      <c r="W148" s="31" t="s">
        <v>86</v>
      </c>
      <c r="X148" s="31">
        <v>1</v>
      </c>
      <c r="Y148" s="23" t="s">
        <v>86</v>
      </c>
      <c r="Z148" s="23" t="s">
        <v>86</v>
      </c>
      <c r="AA148" s="31" t="s">
        <v>86</v>
      </c>
      <c r="AB148" s="31" t="s">
        <v>86</v>
      </c>
      <c r="AC148" s="23" t="s">
        <v>86</v>
      </c>
    </row>
    <row r="149">
      <c r="A149" s="23" t="s">
        <v>85</v>
      </c>
      <c r="B149" s="23" t="s">
        <v>11</v>
      </c>
      <c r="C149" s="23" t="s">
        <v>14</v>
      </c>
      <c r="D149" s="23" t="s">
        <v>94</v>
      </c>
      <c r="E149" s="23" t="s">
        <v>111</v>
      </c>
      <c r="F149" s="23" t="s">
        <v>122</v>
      </c>
      <c r="G149" s="23" t="s">
        <v>86</v>
      </c>
      <c r="H149" s="23" t="s">
        <v>133</v>
      </c>
      <c r="I149" s="28">
        <v>6.632608850510399E8</v>
      </c>
      <c r="J149" s="23" t="s">
        <v>2</v>
      </c>
      <c r="K149" s="28">
        <v>0</v>
      </c>
      <c r="L149" s="23" t="s">
        <v>133</v>
      </c>
      <c r="M149" s="28">
        <v>6.632608850510399E8</v>
      </c>
      <c r="N149" s="23" t="s">
        <v>2</v>
      </c>
      <c r="O149" s="28">
        <v>0</v>
      </c>
      <c r="P149" s="28">
        <v>659989105.912799954</v>
      </c>
      <c r="Q149" s="28">
        <v>3271779.13824</v>
      </c>
      <c r="R149" s="28">
        <v>0</v>
      </c>
      <c r="S149" s="31">
        <v>0</v>
      </c>
      <c r="T149" s="23" t="s">
        <v>146</v>
      </c>
      <c r="U149" s="23" t="s">
        <v>86</v>
      </c>
      <c r="V149" s="23" t="s">
        <v>149</v>
      </c>
      <c r="W149" s="31" t="s">
        <v>86</v>
      </c>
      <c r="X149" s="31">
        <v>1</v>
      </c>
      <c r="Y149" s="23" t="s">
        <v>86</v>
      </c>
      <c r="Z149" s="23" t="s">
        <v>86</v>
      </c>
      <c r="AA149" s="31" t="s">
        <v>86</v>
      </c>
      <c r="AB149" s="31" t="s">
        <v>86</v>
      </c>
      <c r="AC149" s="23" t="s">
        <v>86</v>
      </c>
    </row>
    <row r="150">
      <c r="A150" s="23" t="s">
        <v>85</v>
      </c>
      <c r="B150" s="23" t="s">
        <v>11</v>
      </c>
      <c r="C150" s="23" t="s">
        <v>14</v>
      </c>
      <c r="D150" s="23" t="s">
        <v>94</v>
      </c>
      <c r="E150" s="23" t="s">
        <v>111</v>
      </c>
      <c r="F150" s="23" t="s">
        <v>122</v>
      </c>
      <c r="G150" s="23" t="s">
        <v>86</v>
      </c>
      <c r="H150" s="23" t="s">
        <v>133</v>
      </c>
      <c r="I150" s="28">
        <v>1.1791304426607999E8</v>
      </c>
      <c r="J150" s="23" t="s">
        <v>2</v>
      </c>
      <c r="K150" s="28">
        <v>0</v>
      </c>
      <c r="L150" s="23" t="s">
        <v>133</v>
      </c>
      <c r="M150" s="28">
        <v>1.1791304426607999E8</v>
      </c>
      <c r="N150" s="23" t="s">
        <v>2</v>
      </c>
      <c r="O150" s="28">
        <v>0</v>
      </c>
      <c r="P150" s="28">
        <v>117331396.011199996</v>
      </c>
      <c r="Q150" s="28">
        <v>581648.25488</v>
      </c>
      <c r="R150" s="28">
        <v>0</v>
      </c>
      <c r="S150" s="31">
        <v>0</v>
      </c>
      <c r="T150" s="23" t="s">
        <v>146</v>
      </c>
      <c r="U150" s="23" t="s">
        <v>86</v>
      </c>
      <c r="V150" s="23" t="s">
        <v>149</v>
      </c>
      <c r="W150" s="31" t="s">
        <v>86</v>
      </c>
      <c r="X150" s="31">
        <v>1</v>
      </c>
      <c r="Y150" s="23" t="s">
        <v>86</v>
      </c>
      <c r="Z150" s="23" t="s">
        <v>86</v>
      </c>
      <c r="AA150" s="31" t="s">
        <v>86</v>
      </c>
      <c r="AB150" s="31" t="s">
        <v>86</v>
      </c>
      <c r="AC150" s="23" t="s">
        <v>86</v>
      </c>
    </row>
    <row r="151">
      <c r="A151" s="23" t="s">
        <v>85</v>
      </c>
      <c r="B151" s="23" t="s">
        <v>11</v>
      </c>
      <c r="C151" s="23" t="s">
        <v>14</v>
      </c>
      <c r="D151" s="23" t="s">
        <v>94</v>
      </c>
      <c r="E151" s="23" t="s">
        <v>111</v>
      </c>
      <c r="F151" s="23" t="s">
        <v>122</v>
      </c>
      <c r="G151" s="23" t="s">
        <v>86</v>
      </c>
      <c r="H151" s="23" t="s">
        <v>133</v>
      </c>
      <c r="I151" s="28">
        <v>438489134.434560001</v>
      </c>
      <c r="J151" s="23" t="s">
        <v>2</v>
      </c>
      <c r="K151" s="28">
        <v>0</v>
      </c>
      <c r="L151" s="23" t="s">
        <v>133</v>
      </c>
      <c r="M151" s="28">
        <v>438489134.434560001</v>
      </c>
      <c r="N151" s="23" t="s">
        <v>2</v>
      </c>
      <c r="O151" s="28">
        <v>0</v>
      </c>
      <c r="P151" s="28">
        <v>436326131.056800008</v>
      </c>
      <c r="Q151" s="28">
        <v>2163003.37776</v>
      </c>
      <c r="R151" s="28">
        <v>0</v>
      </c>
      <c r="S151" s="31">
        <v>0</v>
      </c>
      <c r="T151" s="23" t="s">
        <v>146</v>
      </c>
      <c r="U151" s="23" t="s">
        <v>86</v>
      </c>
      <c r="V151" s="23" t="s">
        <v>149</v>
      </c>
      <c r="W151" s="31" t="s">
        <v>86</v>
      </c>
      <c r="X151" s="31">
        <v>1</v>
      </c>
      <c r="Y151" s="23" t="s">
        <v>86</v>
      </c>
      <c r="Z151" s="23" t="s">
        <v>86</v>
      </c>
      <c r="AA151" s="31" t="s">
        <v>86</v>
      </c>
      <c r="AB151" s="31" t="s">
        <v>86</v>
      </c>
      <c r="AC151" s="23" t="s">
        <v>86</v>
      </c>
    </row>
    <row r="152">
      <c r="A152" s="23" t="s">
        <v>85</v>
      </c>
      <c r="B152" s="23" t="s">
        <v>11</v>
      </c>
      <c r="C152" s="23" t="s">
        <v>14</v>
      </c>
      <c r="D152" s="23" t="s">
        <v>94</v>
      </c>
      <c r="E152" s="23" t="s">
        <v>111</v>
      </c>
      <c r="F152" s="23" t="s">
        <v>122</v>
      </c>
      <c r="G152" s="23" t="s">
        <v>86</v>
      </c>
      <c r="H152" s="23" t="s">
        <v>133</v>
      </c>
      <c r="I152" s="28">
        <v>7369562.679839999</v>
      </c>
      <c r="J152" s="23" t="s">
        <v>2</v>
      </c>
      <c r="K152" s="28">
        <v>0</v>
      </c>
      <c r="L152" s="23" t="s">
        <v>133</v>
      </c>
      <c r="M152" s="28">
        <v>7369562.679839999</v>
      </c>
      <c r="N152" s="23" t="s">
        <v>2</v>
      </c>
      <c r="O152" s="28">
        <v>0</v>
      </c>
      <c r="P152" s="28">
        <v>7333210.948</v>
      </c>
      <c r="Q152" s="28">
        <v>36351.73184</v>
      </c>
      <c r="R152" s="28">
        <v>0</v>
      </c>
      <c r="S152" s="31">
        <v>0</v>
      </c>
      <c r="T152" s="23" t="s">
        <v>146</v>
      </c>
      <c r="U152" s="23" t="s">
        <v>86</v>
      </c>
      <c r="V152" s="23" t="s">
        <v>149</v>
      </c>
      <c r="W152" s="31" t="s">
        <v>86</v>
      </c>
      <c r="X152" s="31">
        <v>1</v>
      </c>
      <c r="Y152" s="23" t="s">
        <v>86</v>
      </c>
      <c r="Z152" s="23" t="s">
        <v>86</v>
      </c>
      <c r="AA152" s="31" t="s">
        <v>86</v>
      </c>
      <c r="AB152" s="31" t="s">
        <v>86</v>
      </c>
      <c r="AC152" s="23" t="s">
        <v>86</v>
      </c>
    </row>
    <row r="153">
      <c r="A153" s="23" t="s">
        <v>85</v>
      </c>
      <c r="B153" s="23" t="s">
        <v>11</v>
      </c>
      <c r="C153" s="23" t="s">
        <v>14</v>
      </c>
      <c r="D153" s="23" t="s">
        <v>94</v>
      </c>
      <c r="E153" s="23" t="s">
        <v>111</v>
      </c>
      <c r="F153" s="23" t="s">
        <v>122</v>
      </c>
      <c r="G153" s="23" t="s">
        <v>86</v>
      </c>
      <c r="H153" s="23" t="s">
        <v>133</v>
      </c>
      <c r="I153" s="28">
        <v>6337824.5776</v>
      </c>
      <c r="J153" s="23" t="s">
        <v>2</v>
      </c>
      <c r="K153" s="28">
        <v>0</v>
      </c>
      <c r="L153" s="23" t="s">
        <v>133</v>
      </c>
      <c r="M153" s="28">
        <v>6337824.5776</v>
      </c>
      <c r="N153" s="23" t="s">
        <v>2</v>
      </c>
      <c r="O153" s="28">
        <v>0</v>
      </c>
      <c r="P153" s="28">
        <v>6306561.2664</v>
      </c>
      <c r="Q153" s="28">
        <v>31263.3112</v>
      </c>
      <c r="R153" s="28">
        <v>0</v>
      </c>
      <c r="S153" s="31">
        <v>0</v>
      </c>
      <c r="T153" s="23" t="s">
        <v>146</v>
      </c>
      <c r="U153" s="23" t="s">
        <v>86</v>
      </c>
      <c r="V153" s="23" t="s">
        <v>149</v>
      </c>
      <c r="W153" s="31" t="s">
        <v>86</v>
      </c>
      <c r="X153" s="31">
        <v>1</v>
      </c>
      <c r="Y153" s="23" t="s">
        <v>86</v>
      </c>
      <c r="Z153" s="23" t="s">
        <v>86</v>
      </c>
      <c r="AA153" s="31" t="s">
        <v>86</v>
      </c>
      <c r="AB153" s="31" t="s">
        <v>86</v>
      </c>
      <c r="AC153" s="23" t="s">
        <v>86</v>
      </c>
    </row>
    <row r="154">
      <c r="A154" s="23" t="s">
        <v>85</v>
      </c>
      <c r="B154" s="23" t="s">
        <v>11</v>
      </c>
      <c r="C154" s="23" t="s">
        <v>14</v>
      </c>
      <c r="D154" s="23" t="s">
        <v>94</v>
      </c>
      <c r="E154" s="23" t="s">
        <v>111</v>
      </c>
      <c r="F154" s="23" t="s">
        <v>122</v>
      </c>
      <c r="G154" s="23" t="s">
        <v>86</v>
      </c>
      <c r="H154" s="23" t="s">
        <v>133</v>
      </c>
      <c r="I154" s="28">
        <v>629950441.990720034</v>
      </c>
      <c r="J154" s="23" t="s">
        <v>2</v>
      </c>
      <c r="K154" s="28">
        <v>0</v>
      </c>
      <c r="L154" s="23" t="s">
        <v>133</v>
      </c>
      <c r="M154" s="28">
        <v>629950441.990720034</v>
      </c>
      <c r="N154" s="23" t="s">
        <v>2</v>
      </c>
      <c r="O154" s="28">
        <v>0</v>
      </c>
      <c r="P154" s="28">
        <v>626842985.281599998</v>
      </c>
      <c r="Q154" s="28">
        <v>3107456.70912</v>
      </c>
      <c r="R154" s="28">
        <v>0</v>
      </c>
      <c r="S154" s="31">
        <v>0</v>
      </c>
      <c r="T154" s="23" t="s">
        <v>146</v>
      </c>
      <c r="U154" s="23" t="s">
        <v>86</v>
      </c>
      <c r="V154" s="23" t="s">
        <v>149</v>
      </c>
      <c r="W154" s="31" t="s">
        <v>86</v>
      </c>
      <c r="X154" s="31">
        <v>1</v>
      </c>
      <c r="Y154" s="23" t="s">
        <v>86</v>
      </c>
      <c r="Z154" s="23" t="s">
        <v>86</v>
      </c>
      <c r="AA154" s="31" t="s">
        <v>86</v>
      </c>
      <c r="AB154" s="31" t="s">
        <v>86</v>
      </c>
      <c r="AC154" s="23" t="s">
        <v>86</v>
      </c>
    </row>
    <row r="155">
      <c r="A155" s="23" t="s">
        <v>85</v>
      </c>
      <c r="B155" s="23" t="s">
        <v>11</v>
      </c>
      <c r="C155" s="23" t="s">
        <v>14</v>
      </c>
      <c r="D155" s="23" t="s">
        <v>94</v>
      </c>
      <c r="E155" s="23" t="s">
        <v>111</v>
      </c>
      <c r="F155" s="23" t="s">
        <v>122</v>
      </c>
      <c r="G155" s="23" t="s">
        <v>86</v>
      </c>
      <c r="H155" s="23" t="s">
        <v>133</v>
      </c>
      <c r="I155" s="28">
        <v>22403472.22608</v>
      </c>
      <c r="J155" s="23" t="s">
        <v>2</v>
      </c>
      <c r="K155" s="28">
        <v>0</v>
      </c>
      <c r="L155" s="23" t="s">
        <v>133</v>
      </c>
      <c r="M155" s="28">
        <v>22403472.22608</v>
      </c>
      <c r="N155" s="23" t="s">
        <v>2</v>
      </c>
      <c r="O155" s="28">
        <v>0</v>
      </c>
      <c r="P155" s="28">
        <v>22292965.152800001</v>
      </c>
      <c r="Q155" s="28">
        <v>110507.07328</v>
      </c>
      <c r="R155" s="28">
        <v>0</v>
      </c>
      <c r="S155" s="31">
        <v>0</v>
      </c>
      <c r="T155" s="23" t="s">
        <v>146</v>
      </c>
      <c r="U155" s="23" t="s">
        <v>86</v>
      </c>
      <c r="V155" s="23" t="s">
        <v>149</v>
      </c>
      <c r="W155" s="31" t="s">
        <v>86</v>
      </c>
      <c r="X155" s="31">
        <v>1</v>
      </c>
      <c r="Y155" s="23" t="s">
        <v>86</v>
      </c>
      <c r="Z155" s="23" t="s">
        <v>86</v>
      </c>
      <c r="AA155" s="31" t="s">
        <v>86</v>
      </c>
      <c r="AB155" s="31" t="s">
        <v>86</v>
      </c>
      <c r="AC155" s="23" t="s">
        <v>86</v>
      </c>
    </row>
    <row r="156">
      <c r="A156" s="23" t="s">
        <v>85</v>
      </c>
      <c r="B156" s="23" t="s">
        <v>11</v>
      </c>
      <c r="C156" s="23" t="s">
        <v>14</v>
      </c>
      <c r="D156" s="23" t="s">
        <v>94</v>
      </c>
      <c r="E156" s="23" t="s">
        <v>111</v>
      </c>
      <c r="F156" s="23" t="s">
        <v>122</v>
      </c>
      <c r="G156" s="23" t="s">
        <v>86</v>
      </c>
      <c r="H156" s="23" t="s">
        <v>133</v>
      </c>
      <c r="I156" s="28">
        <v>131767823.616799995</v>
      </c>
      <c r="J156" s="23" t="s">
        <v>2</v>
      </c>
      <c r="K156" s="28">
        <v>0</v>
      </c>
      <c r="L156" s="23" t="s">
        <v>133</v>
      </c>
      <c r="M156" s="28">
        <v>131767823.616799995</v>
      </c>
      <c r="N156" s="23" t="s">
        <v>2</v>
      </c>
      <c r="O156" s="28">
        <v>0</v>
      </c>
      <c r="P156" s="28">
        <v>131117834.379999995</v>
      </c>
      <c r="Q156" s="28">
        <v>649989.2368</v>
      </c>
      <c r="R156" s="28">
        <v>0</v>
      </c>
      <c r="S156" s="31">
        <v>0</v>
      </c>
      <c r="T156" s="23" t="s">
        <v>146</v>
      </c>
      <c r="U156" s="23" t="s">
        <v>86</v>
      </c>
      <c r="V156" s="23" t="s">
        <v>149</v>
      </c>
      <c r="W156" s="31" t="s">
        <v>86</v>
      </c>
      <c r="X156" s="31">
        <v>1</v>
      </c>
      <c r="Y156" s="23" t="s">
        <v>86</v>
      </c>
      <c r="Z156" s="23" t="s">
        <v>86</v>
      </c>
      <c r="AA156" s="31" t="s">
        <v>86</v>
      </c>
      <c r="AB156" s="31" t="s">
        <v>86</v>
      </c>
      <c r="AC156" s="23" t="s">
        <v>86</v>
      </c>
    </row>
    <row r="157">
      <c r="A157" s="23" t="s">
        <v>85</v>
      </c>
      <c r="B157" s="23" t="s">
        <v>11</v>
      </c>
      <c r="C157" s="23" t="s">
        <v>14</v>
      </c>
      <c r="D157" s="23" t="s">
        <v>94</v>
      </c>
      <c r="E157" s="23" t="s">
        <v>111</v>
      </c>
      <c r="F157" s="23" t="s">
        <v>122</v>
      </c>
      <c r="G157" s="23" t="s">
        <v>86</v>
      </c>
      <c r="H157" s="23" t="s">
        <v>133</v>
      </c>
      <c r="I157" s="28">
        <v>168763041.912960023</v>
      </c>
      <c r="J157" s="23" t="s">
        <v>2</v>
      </c>
      <c r="K157" s="28">
        <v>0</v>
      </c>
      <c r="L157" s="23" t="s">
        <v>133</v>
      </c>
      <c r="M157" s="28">
        <v>168763041.912960023</v>
      </c>
      <c r="N157" s="23" t="s">
        <v>2</v>
      </c>
      <c r="O157" s="28">
        <v>0</v>
      </c>
      <c r="P157" s="28">
        <v>167930561.229600012</v>
      </c>
      <c r="Q157" s="28">
        <v>832480.68336</v>
      </c>
      <c r="R157" s="28">
        <v>0</v>
      </c>
      <c r="S157" s="31">
        <v>0</v>
      </c>
      <c r="T157" s="23" t="s">
        <v>146</v>
      </c>
      <c r="U157" s="23" t="s">
        <v>86</v>
      </c>
      <c r="V157" s="23" t="s">
        <v>149</v>
      </c>
      <c r="W157" s="31" t="s">
        <v>86</v>
      </c>
      <c r="X157" s="31">
        <v>1</v>
      </c>
      <c r="Y157" s="23" t="s">
        <v>86</v>
      </c>
      <c r="Z157" s="23" t="s">
        <v>86</v>
      </c>
      <c r="AA157" s="31" t="s">
        <v>86</v>
      </c>
      <c r="AB157" s="31" t="s">
        <v>86</v>
      </c>
      <c r="AC157" s="23" t="s">
        <v>86</v>
      </c>
    </row>
    <row r="158">
      <c r="A158" s="23" t="s">
        <v>85</v>
      </c>
      <c r="B158" s="23" t="s">
        <v>11</v>
      </c>
      <c r="C158" s="23" t="s">
        <v>14</v>
      </c>
      <c r="D158" s="23" t="s">
        <v>94</v>
      </c>
      <c r="E158" s="23" t="s">
        <v>111</v>
      </c>
      <c r="F158" s="23" t="s">
        <v>122</v>
      </c>
      <c r="G158" s="23" t="s">
        <v>86</v>
      </c>
      <c r="H158" s="23" t="s">
        <v>133</v>
      </c>
      <c r="I158" s="28">
        <v>328830000.346080005</v>
      </c>
      <c r="J158" s="23" t="s">
        <v>2</v>
      </c>
      <c r="K158" s="28">
        <v>0</v>
      </c>
      <c r="L158" s="23" t="s">
        <v>133</v>
      </c>
      <c r="M158" s="28">
        <v>328830000.346080005</v>
      </c>
      <c r="N158" s="23" t="s">
        <v>2</v>
      </c>
      <c r="O158" s="28">
        <v>0</v>
      </c>
      <c r="P158" s="28">
        <v>327207931.009599984</v>
      </c>
      <c r="Q158" s="28">
        <v>1622069.33648</v>
      </c>
      <c r="R158" s="28">
        <v>0</v>
      </c>
      <c r="S158" s="31">
        <v>0</v>
      </c>
      <c r="T158" s="23" t="s">
        <v>146</v>
      </c>
      <c r="U158" s="23" t="s">
        <v>86</v>
      </c>
      <c r="V158" s="23" t="s">
        <v>149</v>
      </c>
      <c r="W158" s="31" t="s">
        <v>86</v>
      </c>
      <c r="X158" s="31">
        <v>1</v>
      </c>
      <c r="Y158" s="23" t="s">
        <v>86</v>
      </c>
      <c r="Z158" s="23" t="s">
        <v>86</v>
      </c>
      <c r="AA158" s="31" t="s">
        <v>86</v>
      </c>
      <c r="AB158" s="31" t="s">
        <v>86</v>
      </c>
      <c r="AC158" s="23" t="s">
        <v>86</v>
      </c>
    </row>
    <row r="159">
      <c r="A159" s="23" t="s">
        <v>85</v>
      </c>
      <c r="B159" s="23" t="s">
        <v>11</v>
      </c>
      <c r="C159" s="23" t="s">
        <v>14</v>
      </c>
      <c r="D159" s="23" t="s">
        <v>94</v>
      </c>
      <c r="E159" s="23" t="s">
        <v>111</v>
      </c>
      <c r="F159" s="23" t="s">
        <v>122</v>
      </c>
      <c r="G159" s="23" t="s">
        <v>86</v>
      </c>
      <c r="H159" s="23" t="s">
        <v>133</v>
      </c>
      <c r="I159" s="28">
        <v>1.2314543737463999E9</v>
      </c>
      <c r="J159" s="23" t="s">
        <v>2</v>
      </c>
      <c r="K159" s="28">
        <v>0</v>
      </c>
      <c r="L159" s="23" t="s">
        <v>133</v>
      </c>
      <c r="M159" s="28">
        <v>1.2314543737463999E9</v>
      </c>
      <c r="N159" s="23" t="s">
        <v>2</v>
      </c>
      <c r="O159" s="28">
        <v>0</v>
      </c>
      <c r="P159" s="28">
        <v>1225379771.986399889</v>
      </c>
      <c r="Q159" s="28">
        <v>6074601.76</v>
      </c>
      <c r="R159" s="28">
        <v>0</v>
      </c>
      <c r="S159" s="31">
        <v>0</v>
      </c>
      <c r="T159" s="23" t="s">
        <v>146</v>
      </c>
      <c r="U159" s="23" t="s">
        <v>86</v>
      </c>
      <c r="V159" s="23" t="s">
        <v>149</v>
      </c>
      <c r="W159" s="31" t="s">
        <v>86</v>
      </c>
      <c r="X159" s="31">
        <v>1</v>
      </c>
      <c r="Y159" s="23" t="s">
        <v>86</v>
      </c>
      <c r="Z159" s="23" t="s">
        <v>86</v>
      </c>
      <c r="AA159" s="31" t="s">
        <v>86</v>
      </c>
      <c r="AB159" s="31" t="s">
        <v>86</v>
      </c>
      <c r="AC159" s="23" t="s">
        <v>86</v>
      </c>
    </row>
    <row r="160">
      <c r="A160" s="23" t="s">
        <v>85</v>
      </c>
      <c r="B160" s="23" t="s">
        <v>11</v>
      </c>
      <c r="C160" s="23" t="s">
        <v>14</v>
      </c>
      <c r="D160" s="23" t="s">
        <v>94</v>
      </c>
      <c r="E160" s="23" t="s">
        <v>111</v>
      </c>
      <c r="F160" s="23" t="s">
        <v>122</v>
      </c>
      <c r="G160" s="23" t="s">
        <v>86</v>
      </c>
      <c r="H160" s="23" t="s">
        <v>133</v>
      </c>
      <c r="I160" s="28">
        <v>684632619.174879909</v>
      </c>
      <c r="J160" s="23" t="s">
        <v>2</v>
      </c>
      <c r="K160" s="28">
        <v>0</v>
      </c>
      <c r="L160" s="23" t="s">
        <v>133</v>
      </c>
      <c r="M160" s="28">
        <v>684632619.174879909</v>
      </c>
      <c r="N160" s="23" t="s">
        <v>2</v>
      </c>
      <c r="O160" s="28">
        <v>0</v>
      </c>
      <c r="P160" s="28">
        <v>681255421.383999944</v>
      </c>
      <c r="Q160" s="28">
        <v>3377197.79088</v>
      </c>
      <c r="R160" s="28">
        <v>0</v>
      </c>
      <c r="S160" s="31">
        <v>0</v>
      </c>
      <c r="T160" s="23" t="s">
        <v>146</v>
      </c>
      <c r="U160" s="23" t="s">
        <v>86</v>
      </c>
      <c r="V160" s="23" t="s">
        <v>149</v>
      </c>
      <c r="W160" s="31" t="s">
        <v>86</v>
      </c>
      <c r="X160" s="31">
        <v>1</v>
      </c>
      <c r="Y160" s="23" t="s">
        <v>86</v>
      </c>
      <c r="Z160" s="23" t="s">
        <v>86</v>
      </c>
      <c r="AA160" s="31" t="s">
        <v>86</v>
      </c>
      <c r="AB160" s="31" t="s">
        <v>86</v>
      </c>
      <c r="AC160" s="23" t="s">
        <v>86</v>
      </c>
    </row>
    <row r="161">
      <c r="A161" s="23" t="s">
        <v>85</v>
      </c>
      <c r="B161" s="23" t="s">
        <v>11</v>
      </c>
      <c r="C161" s="23" t="s">
        <v>14</v>
      </c>
      <c r="D161" s="23" t="s">
        <v>94</v>
      </c>
      <c r="E161" s="23" t="s">
        <v>111</v>
      </c>
      <c r="F161" s="23" t="s">
        <v>122</v>
      </c>
      <c r="G161" s="23" t="s">
        <v>86</v>
      </c>
      <c r="H161" s="23" t="s">
        <v>133</v>
      </c>
      <c r="I161" s="28">
        <v>114523041.901919991</v>
      </c>
      <c r="J161" s="23" t="s">
        <v>2</v>
      </c>
      <c r="K161" s="28">
        <v>0</v>
      </c>
      <c r="L161" s="23" t="s">
        <v>133</v>
      </c>
      <c r="M161" s="28">
        <v>114523041.901919991</v>
      </c>
      <c r="N161" s="23" t="s">
        <v>2</v>
      </c>
      <c r="O161" s="28">
        <v>0</v>
      </c>
      <c r="P161" s="28">
        <v>113958117.635199994</v>
      </c>
      <c r="Q161" s="28">
        <v>564924.26672</v>
      </c>
      <c r="R161" s="28">
        <v>0</v>
      </c>
      <c r="S161" s="31">
        <v>0</v>
      </c>
      <c r="T161" s="23" t="s">
        <v>146</v>
      </c>
      <c r="U161" s="23" t="s">
        <v>86</v>
      </c>
      <c r="V161" s="23" t="s">
        <v>149</v>
      </c>
      <c r="W161" s="31" t="s">
        <v>86</v>
      </c>
      <c r="X161" s="31">
        <v>1</v>
      </c>
      <c r="Y161" s="23" t="s">
        <v>86</v>
      </c>
      <c r="Z161" s="23" t="s">
        <v>86</v>
      </c>
      <c r="AA161" s="31" t="s">
        <v>86</v>
      </c>
      <c r="AB161" s="31" t="s">
        <v>86</v>
      </c>
      <c r="AC161" s="23" t="s">
        <v>86</v>
      </c>
    </row>
    <row r="162">
      <c r="A162" s="23" t="s">
        <v>85</v>
      </c>
      <c r="B162" s="23" t="s">
        <v>11</v>
      </c>
      <c r="C162" s="23" t="s">
        <v>14</v>
      </c>
      <c r="D162" s="23" t="s">
        <v>94</v>
      </c>
      <c r="E162" s="23" t="s">
        <v>111</v>
      </c>
      <c r="F162" s="23" t="s">
        <v>122</v>
      </c>
      <c r="G162" s="23" t="s">
        <v>86</v>
      </c>
      <c r="H162" s="23" t="s">
        <v>133</v>
      </c>
      <c r="I162" s="28">
        <v>294045657.196160018</v>
      </c>
      <c r="J162" s="23" t="s">
        <v>2</v>
      </c>
      <c r="K162" s="28">
        <v>0</v>
      </c>
      <c r="L162" s="23" t="s">
        <v>133</v>
      </c>
      <c r="M162" s="28">
        <v>294045657.196160018</v>
      </c>
      <c r="N162" s="23" t="s">
        <v>2</v>
      </c>
      <c r="O162" s="28">
        <v>0</v>
      </c>
      <c r="P162" s="28">
        <v>292595169.677600026</v>
      </c>
      <c r="Q162" s="28">
        <v>1450487.51856</v>
      </c>
      <c r="R162" s="28">
        <v>0</v>
      </c>
      <c r="S162" s="31">
        <v>0</v>
      </c>
      <c r="T162" s="23" t="s">
        <v>146</v>
      </c>
      <c r="U162" s="23" t="s">
        <v>86</v>
      </c>
      <c r="V162" s="23" t="s">
        <v>149</v>
      </c>
      <c r="W162" s="31" t="s">
        <v>86</v>
      </c>
      <c r="X162" s="31">
        <v>1</v>
      </c>
      <c r="Y162" s="23" t="s">
        <v>86</v>
      </c>
      <c r="Z162" s="23" t="s">
        <v>86</v>
      </c>
      <c r="AA162" s="31" t="s">
        <v>86</v>
      </c>
      <c r="AB162" s="31" t="s">
        <v>86</v>
      </c>
      <c r="AC162" s="23" t="s">
        <v>86</v>
      </c>
    </row>
    <row r="163">
      <c r="A163" s="23" t="s">
        <v>85</v>
      </c>
      <c r="B163" s="23" t="s">
        <v>11</v>
      </c>
      <c r="C163" s="23" t="s">
        <v>14</v>
      </c>
      <c r="D163" s="23" t="s">
        <v>94</v>
      </c>
      <c r="E163" s="23" t="s">
        <v>111</v>
      </c>
      <c r="F163" s="23" t="s">
        <v>122</v>
      </c>
      <c r="G163" s="23" t="s">
        <v>86</v>
      </c>
      <c r="H163" s="23" t="s">
        <v>133</v>
      </c>
      <c r="I163" s="28">
        <v>149602173.10928002</v>
      </c>
      <c r="J163" s="23" t="s">
        <v>2</v>
      </c>
      <c r="K163" s="28">
        <v>0</v>
      </c>
      <c r="L163" s="23" t="s">
        <v>133</v>
      </c>
      <c r="M163" s="28">
        <v>149602173.10928002</v>
      </c>
      <c r="N163" s="23" t="s">
        <v>2</v>
      </c>
      <c r="O163" s="28">
        <v>0</v>
      </c>
      <c r="P163" s="28">
        <v>148864208.298400015</v>
      </c>
      <c r="Q163" s="28">
        <v>737964.81088</v>
      </c>
      <c r="R163" s="28">
        <v>0</v>
      </c>
      <c r="S163" s="31">
        <v>0</v>
      </c>
      <c r="T163" s="23" t="s">
        <v>146</v>
      </c>
      <c r="U163" s="23" t="s">
        <v>86</v>
      </c>
      <c r="V163" s="23" t="s">
        <v>149</v>
      </c>
      <c r="W163" s="31" t="s">
        <v>86</v>
      </c>
      <c r="X163" s="31">
        <v>1</v>
      </c>
      <c r="Y163" s="23" t="s">
        <v>86</v>
      </c>
      <c r="Z163" s="23" t="s">
        <v>86</v>
      </c>
      <c r="AA163" s="31" t="s">
        <v>86</v>
      </c>
      <c r="AB163" s="31" t="s">
        <v>86</v>
      </c>
      <c r="AC163" s="23" t="s">
        <v>86</v>
      </c>
    </row>
    <row r="164">
      <c r="A164" s="23" t="s">
        <v>85</v>
      </c>
      <c r="B164" s="23" t="s">
        <v>11</v>
      </c>
      <c r="C164" s="23" t="s">
        <v>14</v>
      </c>
      <c r="D164" s="23" t="s">
        <v>95</v>
      </c>
      <c r="E164" s="23" t="s">
        <v>112</v>
      </c>
      <c r="F164" s="23" t="s">
        <v>123</v>
      </c>
      <c r="G164" s="23" t="s">
        <v>86</v>
      </c>
      <c r="H164" s="23" t="s">
        <v>133</v>
      </c>
      <c r="I164" s="28">
        <v>65581493.502079993</v>
      </c>
      <c r="J164" s="23" t="s">
        <v>2</v>
      </c>
      <c r="K164" s="28">
        <v>0</v>
      </c>
      <c r="L164" s="23" t="s">
        <v>133</v>
      </c>
      <c r="M164" s="28">
        <v>65581493.502079993</v>
      </c>
      <c r="N164" s="23" t="s">
        <v>2</v>
      </c>
      <c r="O164" s="28">
        <v>0</v>
      </c>
      <c r="P164" s="28">
        <v>64520177.707999997</v>
      </c>
      <c r="Q164" s="28">
        <v>1061315.79408</v>
      </c>
      <c r="R164" s="28">
        <v>0</v>
      </c>
      <c r="S164" s="31">
        <v>0</v>
      </c>
      <c r="T164" s="23" t="s">
        <v>146</v>
      </c>
      <c r="U164" s="23" t="s">
        <v>86</v>
      </c>
      <c r="V164" s="23" t="s">
        <v>149</v>
      </c>
      <c r="W164" s="31" t="s">
        <v>86</v>
      </c>
      <c r="X164" s="31">
        <v>1</v>
      </c>
      <c r="Y164" s="23" t="s">
        <v>86</v>
      </c>
      <c r="Z164" s="23" t="s">
        <v>86</v>
      </c>
      <c r="AA164" s="31" t="s">
        <v>86</v>
      </c>
      <c r="AB164" s="31" t="s">
        <v>86</v>
      </c>
      <c r="AC164" s="23" t="s">
        <v>86</v>
      </c>
    </row>
    <row r="165">
      <c r="A165" s="23" t="s">
        <v>85</v>
      </c>
      <c r="B165" s="23" t="s">
        <v>11</v>
      </c>
      <c r="C165" s="23" t="s">
        <v>14</v>
      </c>
      <c r="D165" s="23" t="s">
        <v>95</v>
      </c>
      <c r="E165" s="23" t="s">
        <v>112</v>
      </c>
      <c r="F165" s="23" t="s">
        <v>123</v>
      </c>
      <c r="G165" s="23" t="s">
        <v>86</v>
      </c>
      <c r="H165" s="23" t="s">
        <v>133</v>
      </c>
      <c r="I165" s="28">
        <v>39442804.305119999</v>
      </c>
      <c r="J165" s="23" t="s">
        <v>2</v>
      </c>
      <c r="K165" s="28">
        <v>0</v>
      </c>
      <c r="L165" s="23" t="s">
        <v>133</v>
      </c>
      <c r="M165" s="28">
        <v>39442804.305119999</v>
      </c>
      <c r="N165" s="23" t="s">
        <v>2</v>
      </c>
      <c r="O165" s="28">
        <v>0</v>
      </c>
      <c r="P165" s="28">
        <v>38804498.575199999</v>
      </c>
      <c r="Q165" s="28">
        <v>638305.72992</v>
      </c>
      <c r="R165" s="28">
        <v>0</v>
      </c>
      <c r="S165" s="31">
        <v>0</v>
      </c>
      <c r="T165" s="23" t="s">
        <v>146</v>
      </c>
      <c r="U165" s="23" t="s">
        <v>86</v>
      </c>
      <c r="V165" s="23" t="s">
        <v>149</v>
      </c>
      <c r="W165" s="31" t="s">
        <v>86</v>
      </c>
      <c r="X165" s="31">
        <v>1</v>
      </c>
      <c r="Y165" s="23" t="s">
        <v>86</v>
      </c>
      <c r="Z165" s="23" t="s">
        <v>86</v>
      </c>
      <c r="AA165" s="31" t="s">
        <v>86</v>
      </c>
      <c r="AB165" s="31" t="s">
        <v>86</v>
      </c>
      <c r="AC165" s="23" t="s">
        <v>86</v>
      </c>
    </row>
    <row r="166">
      <c r="A166" s="23" t="s">
        <v>85</v>
      </c>
      <c r="B166" s="23" t="s">
        <v>11</v>
      </c>
      <c r="C166" s="23" t="s">
        <v>14</v>
      </c>
      <c r="D166" s="23" t="s">
        <v>95</v>
      </c>
      <c r="E166" s="23" t="s">
        <v>112</v>
      </c>
      <c r="F166" s="23" t="s">
        <v>123</v>
      </c>
      <c r="G166" s="23" t="s">
        <v>86</v>
      </c>
      <c r="H166" s="23" t="s">
        <v>133</v>
      </c>
      <c r="I166" s="28">
        <v>352324477.122560024</v>
      </c>
      <c r="J166" s="23" t="s">
        <v>2</v>
      </c>
      <c r="K166" s="28">
        <v>0</v>
      </c>
      <c r="L166" s="23" t="s">
        <v>133</v>
      </c>
      <c r="M166" s="28">
        <v>352324477.122560024</v>
      </c>
      <c r="N166" s="23" t="s">
        <v>2</v>
      </c>
      <c r="O166" s="28">
        <v>0</v>
      </c>
      <c r="P166" s="28">
        <v>346622727.159200013</v>
      </c>
      <c r="Q166" s="28">
        <v>5701749.96336</v>
      </c>
      <c r="R166" s="28">
        <v>0</v>
      </c>
      <c r="S166" s="31">
        <v>0</v>
      </c>
      <c r="T166" s="23" t="s">
        <v>146</v>
      </c>
      <c r="U166" s="23" t="s">
        <v>86</v>
      </c>
      <c r="V166" s="23" t="s">
        <v>149</v>
      </c>
      <c r="W166" s="31" t="s">
        <v>86</v>
      </c>
      <c r="X166" s="31">
        <v>1</v>
      </c>
      <c r="Y166" s="23" t="s">
        <v>86</v>
      </c>
      <c r="Z166" s="23" t="s">
        <v>86</v>
      </c>
      <c r="AA166" s="31" t="s">
        <v>86</v>
      </c>
      <c r="AB166" s="31" t="s">
        <v>86</v>
      </c>
      <c r="AC166" s="23" t="s">
        <v>86</v>
      </c>
    </row>
    <row r="167">
      <c r="A167" s="23" t="s">
        <v>85</v>
      </c>
      <c r="B167" s="23" t="s">
        <v>11</v>
      </c>
      <c r="C167" s="23" t="s">
        <v>14</v>
      </c>
      <c r="D167" s="23" t="s">
        <v>95</v>
      </c>
      <c r="E167" s="23" t="s">
        <v>112</v>
      </c>
      <c r="F167" s="23" t="s">
        <v>123</v>
      </c>
      <c r="G167" s="23" t="s">
        <v>86</v>
      </c>
      <c r="H167" s="23" t="s">
        <v>133</v>
      </c>
      <c r="I167" s="28">
        <v>598998562.143360019</v>
      </c>
      <c r="J167" s="23" t="s">
        <v>2</v>
      </c>
      <c r="K167" s="28">
        <v>0</v>
      </c>
      <c r="L167" s="23" t="s">
        <v>133</v>
      </c>
      <c r="M167" s="28">
        <v>598998562.143360019</v>
      </c>
      <c r="N167" s="23" t="s">
        <v>2</v>
      </c>
      <c r="O167" s="28">
        <v>0</v>
      </c>
      <c r="P167" s="28">
        <v>589304833.187999964</v>
      </c>
      <c r="Q167" s="28">
        <v>9693728.955359999</v>
      </c>
      <c r="R167" s="28">
        <v>0</v>
      </c>
      <c r="S167" s="31">
        <v>0</v>
      </c>
      <c r="T167" s="23" t="s">
        <v>146</v>
      </c>
      <c r="U167" s="23" t="s">
        <v>86</v>
      </c>
      <c r="V167" s="23" t="s">
        <v>149</v>
      </c>
      <c r="W167" s="31" t="s">
        <v>86</v>
      </c>
      <c r="X167" s="31">
        <v>1</v>
      </c>
      <c r="Y167" s="23" t="s">
        <v>86</v>
      </c>
      <c r="Z167" s="23" t="s">
        <v>86</v>
      </c>
      <c r="AA167" s="31" t="s">
        <v>86</v>
      </c>
      <c r="AB167" s="31" t="s">
        <v>86</v>
      </c>
      <c r="AC167" s="23" t="s">
        <v>86</v>
      </c>
    </row>
    <row r="168">
      <c r="A168" s="23" t="s">
        <v>85</v>
      </c>
      <c r="B168" s="23" t="s">
        <v>11</v>
      </c>
      <c r="C168" s="23" t="s">
        <v>14</v>
      </c>
      <c r="D168" s="23" t="s">
        <v>95</v>
      </c>
      <c r="E168" s="23" t="s">
        <v>112</v>
      </c>
      <c r="F168" s="23" t="s">
        <v>123</v>
      </c>
      <c r="G168" s="23" t="s">
        <v>86</v>
      </c>
      <c r="H168" s="23" t="s">
        <v>133</v>
      </c>
      <c r="I168" s="28">
        <v>873533043.935359955</v>
      </c>
      <c r="J168" s="23" t="s">
        <v>2</v>
      </c>
      <c r="K168" s="28">
        <v>0</v>
      </c>
      <c r="L168" s="23" t="s">
        <v>133</v>
      </c>
      <c r="M168" s="28">
        <v>873533043.935359955</v>
      </c>
      <c r="N168" s="23" t="s">
        <v>2</v>
      </c>
      <c r="O168" s="28">
        <v>0</v>
      </c>
      <c r="P168" s="28">
        <v>859396466.307199955</v>
      </c>
      <c r="Q168" s="28">
        <v>14136577.62816</v>
      </c>
      <c r="R168" s="28">
        <v>0</v>
      </c>
      <c r="S168" s="31">
        <v>0</v>
      </c>
      <c r="T168" s="23" t="s">
        <v>146</v>
      </c>
      <c r="U168" s="23" t="s">
        <v>86</v>
      </c>
      <c r="V168" s="23" t="s">
        <v>149</v>
      </c>
      <c r="W168" s="31" t="s">
        <v>86</v>
      </c>
      <c r="X168" s="31">
        <v>1</v>
      </c>
      <c r="Y168" s="23" t="s">
        <v>86</v>
      </c>
      <c r="Z168" s="23" t="s">
        <v>86</v>
      </c>
      <c r="AA168" s="31" t="s">
        <v>86</v>
      </c>
      <c r="AB168" s="31" t="s">
        <v>86</v>
      </c>
      <c r="AC168" s="23" t="s">
        <v>86</v>
      </c>
    </row>
    <row r="169">
      <c r="A169" s="23" t="s">
        <v>85</v>
      </c>
      <c r="B169" s="23" t="s">
        <v>11</v>
      </c>
      <c r="C169" s="23" t="s">
        <v>14</v>
      </c>
      <c r="D169" s="23" t="s">
        <v>95</v>
      </c>
      <c r="E169" s="23" t="s">
        <v>112</v>
      </c>
      <c r="F169" s="23" t="s">
        <v>123</v>
      </c>
      <c r="G169" s="23" t="s">
        <v>86</v>
      </c>
      <c r="H169" s="23" t="s">
        <v>133</v>
      </c>
      <c r="I169" s="28">
        <v>241820834.335519999</v>
      </c>
      <c r="J169" s="23" t="s">
        <v>2</v>
      </c>
      <c r="K169" s="28">
        <v>0</v>
      </c>
      <c r="L169" s="23" t="s">
        <v>133</v>
      </c>
      <c r="M169" s="28">
        <v>241820834.335519999</v>
      </c>
      <c r="N169" s="23" t="s">
        <v>2</v>
      </c>
      <c r="O169" s="28">
        <v>0</v>
      </c>
      <c r="P169" s="28">
        <v>237908535.324000001</v>
      </c>
      <c r="Q169" s="28">
        <v>3771662.49712</v>
      </c>
      <c r="R169" s="28">
        <v>140636.5144</v>
      </c>
      <c r="S169" s="31">
        <v>0</v>
      </c>
      <c r="T169" s="23" t="s">
        <v>146</v>
      </c>
      <c r="U169" s="23" t="s">
        <v>86</v>
      </c>
      <c r="V169" s="23" t="s">
        <v>149</v>
      </c>
      <c r="W169" s="31" t="s">
        <v>86</v>
      </c>
      <c r="X169" s="31">
        <v>1</v>
      </c>
      <c r="Y169" s="23" t="s">
        <v>86</v>
      </c>
      <c r="Z169" s="23" t="s">
        <v>86</v>
      </c>
      <c r="AA169" s="31" t="s">
        <v>86</v>
      </c>
      <c r="AB169" s="31" t="s">
        <v>86</v>
      </c>
      <c r="AC169" s="23" t="s">
        <v>86</v>
      </c>
    </row>
    <row r="170">
      <c r="A170" s="23" t="s">
        <v>85</v>
      </c>
      <c r="B170" s="23" t="s">
        <v>11</v>
      </c>
      <c r="C170" s="23" t="s">
        <v>14</v>
      </c>
      <c r="D170" s="23" t="s">
        <v>95</v>
      </c>
      <c r="E170" s="23" t="s">
        <v>112</v>
      </c>
      <c r="F170" s="23" t="s">
        <v>123</v>
      </c>
      <c r="G170" s="23" t="s">
        <v>86</v>
      </c>
      <c r="H170" s="23" t="s">
        <v>133</v>
      </c>
      <c r="I170" s="28">
        <v>15651671.622720001</v>
      </c>
      <c r="J170" s="23" t="s">
        <v>2</v>
      </c>
      <c r="K170" s="28">
        <v>0</v>
      </c>
      <c r="L170" s="23" t="s">
        <v>133</v>
      </c>
      <c r="M170" s="28">
        <v>15651671.622720001</v>
      </c>
      <c r="N170" s="23" t="s">
        <v>2</v>
      </c>
      <c r="O170" s="28">
        <v>0</v>
      </c>
      <c r="P170" s="28">
        <v>15398610.758400001</v>
      </c>
      <c r="Q170" s="28">
        <v>225753.29472</v>
      </c>
      <c r="R170" s="28">
        <v>27307.5696</v>
      </c>
      <c r="S170" s="31">
        <v>0</v>
      </c>
      <c r="T170" s="23" t="s">
        <v>146</v>
      </c>
      <c r="U170" s="23" t="s">
        <v>86</v>
      </c>
      <c r="V170" s="23" t="s">
        <v>149</v>
      </c>
      <c r="W170" s="31" t="s">
        <v>86</v>
      </c>
      <c r="X170" s="31">
        <v>1</v>
      </c>
      <c r="Y170" s="23" t="s">
        <v>86</v>
      </c>
      <c r="Z170" s="23" t="s">
        <v>86</v>
      </c>
      <c r="AA170" s="31" t="s">
        <v>86</v>
      </c>
      <c r="AB170" s="31" t="s">
        <v>86</v>
      </c>
      <c r="AC170" s="23" t="s">
        <v>86</v>
      </c>
    </row>
    <row r="171">
      <c r="A171" s="23" t="s">
        <v>85</v>
      </c>
      <c r="B171" s="23" t="s">
        <v>11</v>
      </c>
      <c r="C171" s="23" t="s">
        <v>14</v>
      </c>
      <c r="D171" s="23" t="s">
        <v>95</v>
      </c>
      <c r="E171" s="23" t="s">
        <v>112</v>
      </c>
      <c r="F171" s="23" t="s">
        <v>123</v>
      </c>
      <c r="G171" s="23" t="s">
        <v>86</v>
      </c>
      <c r="H171" s="23" t="s">
        <v>133</v>
      </c>
      <c r="I171" s="28">
        <v>1173871881.659040213</v>
      </c>
      <c r="J171" s="23" t="s">
        <v>2</v>
      </c>
      <c r="K171" s="28">
        <v>0</v>
      </c>
      <c r="L171" s="23" t="s">
        <v>133</v>
      </c>
      <c r="M171" s="28">
        <v>1173871881.659040213</v>
      </c>
      <c r="N171" s="23" t="s">
        <v>2</v>
      </c>
      <c r="O171" s="28">
        <v>0</v>
      </c>
      <c r="P171" s="28">
        <v>1154895806.880000114</v>
      </c>
      <c r="Q171" s="28">
        <v>16381800.58144</v>
      </c>
      <c r="R171" s="28">
        <v>2594274.1976</v>
      </c>
      <c r="S171" s="31">
        <v>0</v>
      </c>
      <c r="T171" s="23" t="s">
        <v>146</v>
      </c>
      <c r="U171" s="23" t="s">
        <v>86</v>
      </c>
      <c r="V171" s="23" t="s">
        <v>149</v>
      </c>
      <c r="W171" s="31" t="s">
        <v>86</v>
      </c>
      <c r="X171" s="31">
        <v>1</v>
      </c>
      <c r="Y171" s="23" t="s">
        <v>86</v>
      </c>
      <c r="Z171" s="23" t="s">
        <v>86</v>
      </c>
      <c r="AA171" s="31" t="s">
        <v>86</v>
      </c>
      <c r="AB171" s="31" t="s">
        <v>86</v>
      </c>
      <c r="AC171" s="23" t="s">
        <v>86</v>
      </c>
    </row>
    <row r="172">
      <c r="A172" s="23" t="s">
        <v>85</v>
      </c>
      <c r="B172" s="23" t="s">
        <v>11</v>
      </c>
      <c r="C172" s="23" t="s">
        <v>14</v>
      </c>
      <c r="D172" s="23" t="s">
        <v>95</v>
      </c>
      <c r="E172" s="23" t="s">
        <v>112</v>
      </c>
      <c r="F172" s="23" t="s">
        <v>123</v>
      </c>
      <c r="G172" s="23" t="s">
        <v>86</v>
      </c>
      <c r="H172" s="23" t="s">
        <v>133</v>
      </c>
      <c r="I172" s="28">
        <v>1252130017.345919847</v>
      </c>
      <c r="J172" s="23" t="s">
        <v>2</v>
      </c>
      <c r="K172" s="28">
        <v>0</v>
      </c>
      <c r="L172" s="23" t="s">
        <v>133</v>
      </c>
      <c r="M172" s="28">
        <v>1252130017.345919847</v>
      </c>
      <c r="N172" s="23" t="s">
        <v>2</v>
      </c>
      <c r="O172" s="28">
        <v>0</v>
      </c>
      <c r="P172" s="28">
        <v>1231888860.671999931</v>
      </c>
      <c r="Q172" s="28">
        <v>17473930.069120001</v>
      </c>
      <c r="R172" s="28">
        <v>2767226.6048</v>
      </c>
      <c r="S172" s="31">
        <v>0</v>
      </c>
      <c r="T172" s="23" t="s">
        <v>146</v>
      </c>
      <c r="U172" s="23" t="s">
        <v>86</v>
      </c>
      <c r="V172" s="23" t="s">
        <v>149</v>
      </c>
      <c r="W172" s="31" t="s">
        <v>86</v>
      </c>
      <c r="X172" s="31">
        <v>1</v>
      </c>
      <c r="Y172" s="23" t="s">
        <v>86</v>
      </c>
      <c r="Z172" s="23" t="s">
        <v>86</v>
      </c>
      <c r="AA172" s="31" t="s">
        <v>86</v>
      </c>
      <c r="AB172" s="31" t="s">
        <v>86</v>
      </c>
      <c r="AC172" s="23" t="s">
        <v>86</v>
      </c>
    </row>
    <row r="173">
      <c r="A173" s="23" t="s">
        <v>85</v>
      </c>
      <c r="B173" s="23" t="s">
        <v>11</v>
      </c>
      <c r="C173" s="23" t="s">
        <v>14</v>
      </c>
      <c r="D173" s="23" t="s">
        <v>95</v>
      </c>
      <c r="E173" s="23" t="s">
        <v>112</v>
      </c>
      <c r="F173" s="23" t="s">
        <v>123</v>
      </c>
      <c r="G173" s="23" t="s">
        <v>86</v>
      </c>
      <c r="H173" s="23" t="s">
        <v>133</v>
      </c>
      <c r="I173" s="28">
        <v>3948915.74976</v>
      </c>
      <c r="J173" s="23" t="s">
        <v>2</v>
      </c>
      <c r="K173" s="28">
        <v>0</v>
      </c>
      <c r="L173" s="23" t="s">
        <v>133</v>
      </c>
      <c r="M173" s="28">
        <v>3948915.74976</v>
      </c>
      <c r="N173" s="23" t="s">
        <v>2</v>
      </c>
      <c r="O173" s="28">
        <v>0</v>
      </c>
      <c r="P173" s="28">
        <v>0</v>
      </c>
      <c r="Q173" s="28">
        <v>3948915.74976</v>
      </c>
      <c r="R173" s="28">
        <v>0</v>
      </c>
      <c r="S173" s="31">
        <v>0</v>
      </c>
      <c r="T173" s="23" t="s">
        <v>146</v>
      </c>
      <c r="U173" s="23" t="s">
        <v>86</v>
      </c>
      <c r="V173" s="23" t="s">
        <v>149</v>
      </c>
      <c r="W173" s="31" t="s">
        <v>86</v>
      </c>
      <c r="X173" s="31">
        <v>1</v>
      </c>
      <c r="Y173" s="23" t="s">
        <v>86</v>
      </c>
      <c r="Z173" s="23" t="s">
        <v>86</v>
      </c>
      <c r="AA173" s="31" t="s">
        <v>86</v>
      </c>
      <c r="AB173" s="31" t="s">
        <v>86</v>
      </c>
      <c r="AC173" s="23" t="s">
        <v>86</v>
      </c>
    </row>
    <row r="174">
      <c r="A174" s="23" t="s">
        <v>85</v>
      </c>
      <c r="B174" s="23" t="s">
        <v>11</v>
      </c>
      <c r="C174" s="23" t="s">
        <v>14</v>
      </c>
      <c r="D174" s="23" t="s">
        <v>95</v>
      </c>
      <c r="E174" s="23" t="s">
        <v>112</v>
      </c>
      <c r="F174" s="23" t="s">
        <v>123</v>
      </c>
      <c r="G174" s="23" t="s">
        <v>86</v>
      </c>
      <c r="H174" s="23" t="s">
        <v>133</v>
      </c>
      <c r="I174" s="28">
        <v>661090.62288</v>
      </c>
      <c r="J174" s="23" t="s">
        <v>2</v>
      </c>
      <c r="K174" s="28">
        <v>0</v>
      </c>
      <c r="L174" s="23" t="s">
        <v>133</v>
      </c>
      <c r="M174" s="28">
        <v>661090.62288</v>
      </c>
      <c r="N174" s="23" t="s">
        <v>2</v>
      </c>
      <c r="O174" s="28">
        <v>0</v>
      </c>
      <c r="P174" s="28">
        <v>0</v>
      </c>
      <c r="Q174" s="28">
        <v>661090.62288</v>
      </c>
      <c r="R174" s="28">
        <v>0</v>
      </c>
      <c r="S174" s="31">
        <v>0</v>
      </c>
      <c r="T174" s="23" t="s">
        <v>146</v>
      </c>
      <c r="U174" s="23" t="s">
        <v>86</v>
      </c>
      <c r="V174" s="23" t="s">
        <v>149</v>
      </c>
      <c r="W174" s="31" t="s">
        <v>86</v>
      </c>
      <c r="X174" s="31">
        <v>1</v>
      </c>
      <c r="Y174" s="23" t="s">
        <v>86</v>
      </c>
      <c r="Z174" s="23" t="s">
        <v>86</v>
      </c>
      <c r="AA174" s="31" t="s">
        <v>86</v>
      </c>
      <c r="AB174" s="31" t="s">
        <v>86</v>
      </c>
      <c r="AC174" s="23" t="s">
        <v>86</v>
      </c>
    </row>
    <row r="175">
      <c r="A175" s="23" t="s">
        <v>85</v>
      </c>
      <c r="B175" s="23" t="s">
        <v>11</v>
      </c>
      <c r="C175" s="23" t="s">
        <v>14</v>
      </c>
      <c r="D175" s="23" t="s">
        <v>95</v>
      </c>
      <c r="E175" s="23" t="s">
        <v>112</v>
      </c>
      <c r="F175" s="23" t="s">
        <v>123</v>
      </c>
      <c r="G175" s="23" t="s">
        <v>86</v>
      </c>
      <c r="H175" s="23" t="s">
        <v>133</v>
      </c>
      <c r="I175" s="28">
        <v>1296869.26368</v>
      </c>
      <c r="J175" s="23" t="s">
        <v>2</v>
      </c>
      <c r="K175" s="28">
        <v>0</v>
      </c>
      <c r="L175" s="23" t="s">
        <v>133</v>
      </c>
      <c r="M175" s="28">
        <v>1296869.26368</v>
      </c>
      <c r="N175" s="23" t="s">
        <v>2</v>
      </c>
      <c r="O175" s="28">
        <v>0</v>
      </c>
      <c r="P175" s="28">
        <v>0</v>
      </c>
      <c r="Q175" s="28">
        <v>1296869.26368</v>
      </c>
      <c r="R175" s="28">
        <v>0</v>
      </c>
      <c r="S175" s="31">
        <v>0</v>
      </c>
      <c r="T175" s="23" t="s">
        <v>146</v>
      </c>
      <c r="U175" s="23" t="s">
        <v>86</v>
      </c>
      <c r="V175" s="23" t="s">
        <v>149</v>
      </c>
      <c r="W175" s="31" t="s">
        <v>86</v>
      </c>
      <c r="X175" s="31">
        <v>1</v>
      </c>
      <c r="Y175" s="23" t="s">
        <v>86</v>
      </c>
      <c r="Z175" s="23" t="s">
        <v>86</v>
      </c>
      <c r="AA175" s="31" t="s">
        <v>86</v>
      </c>
      <c r="AB175" s="31" t="s">
        <v>86</v>
      </c>
      <c r="AC175" s="23" t="s">
        <v>86</v>
      </c>
    </row>
    <row r="176">
      <c r="A176" s="23" t="s">
        <v>85</v>
      </c>
      <c r="B176" s="23" t="s">
        <v>11</v>
      </c>
      <c r="C176" s="23" t="s">
        <v>14</v>
      </c>
      <c r="D176" s="23" t="s">
        <v>95</v>
      </c>
      <c r="E176" s="23" t="s">
        <v>112</v>
      </c>
      <c r="F176" s="23" t="s">
        <v>123</v>
      </c>
      <c r="G176" s="23" t="s">
        <v>86</v>
      </c>
      <c r="H176" s="23" t="s">
        <v>133</v>
      </c>
      <c r="I176" s="28">
        <v>957458.59488</v>
      </c>
      <c r="J176" s="23" t="s">
        <v>2</v>
      </c>
      <c r="K176" s="28">
        <v>0</v>
      </c>
      <c r="L176" s="23" t="s">
        <v>133</v>
      </c>
      <c r="M176" s="28">
        <v>957458.59488</v>
      </c>
      <c r="N176" s="23" t="s">
        <v>2</v>
      </c>
      <c r="O176" s="28">
        <v>0</v>
      </c>
      <c r="P176" s="28">
        <v>0</v>
      </c>
      <c r="Q176" s="28">
        <v>957458.59488</v>
      </c>
      <c r="R176" s="28">
        <v>0</v>
      </c>
      <c r="S176" s="31">
        <v>0</v>
      </c>
      <c r="T176" s="23" t="s">
        <v>146</v>
      </c>
      <c r="U176" s="23" t="s">
        <v>86</v>
      </c>
      <c r="V176" s="23" t="s">
        <v>149</v>
      </c>
      <c r="W176" s="31" t="s">
        <v>86</v>
      </c>
      <c r="X176" s="31">
        <v>1</v>
      </c>
      <c r="Y176" s="23" t="s">
        <v>86</v>
      </c>
      <c r="Z176" s="23" t="s">
        <v>86</v>
      </c>
      <c r="AA176" s="31" t="s">
        <v>86</v>
      </c>
      <c r="AB176" s="31" t="s">
        <v>86</v>
      </c>
      <c r="AC176" s="23" t="s">
        <v>86</v>
      </c>
    </row>
    <row r="177">
      <c r="A177" s="23" t="s">
        <v>85</v>
      </c>
      <c r="B177" s="23" t="s">
        <v>11</v>
      </c>
      <c r="C177" s="23" t="s">
        <v>14</v>
      </c>
      <c r="D177" s="23" t="s">
        <v>95</v>
      </c>
      <c r="E177" s="23" t="s">
        <v>112</v>
      </c>
      <c r="F177" s="23" t="s">
        <v>123</v>
      </c>
      <c r="G177" s="23" t="s">
        <v>86</v>
      </c>
      <c r="H177" s="23" t="s">
        <v>133</v>
      </c>
      <c r="I177" s="28">
        <v>385001.00016</v>
      </c>
      <c r="J177" s="23" t="s">
        <v>2</v>
      </c>
      <c r="K177" s="28">
        <v>0</v>
      </c>
      <c r="L177" s="23" t="s">
        <v>133</v>
      </c>
      <c r="M177" s="28">
        <v>385001.00016</v>
      </c>
      <c r="N177" s="23" t="s">
        <v>2</v>
      </c>
      <c r="O177" s="28">
        <v>0</v>
      </c>
      <c r="P177" s="28">
        <v>0</v>
      </c>
      <c r="Q177" s="28">
        <v>385001.00016</v>
      </c>
      <c r="R177" s="28">
        <v>0</v>
      </c>
      <c r="S177" s="31">
        <v>0</v>
      </c>
      <c r="T177" s="23" t="s">
        <v>146</v>
      </c>
      <c r="U177" s="23" t="s">
        <v>86</v>
      </c>
      <c r="V177" s="23" t="s">
        <v>149</v>
      </c>
      <c r="W177" s="31" t="s">
        <v>86</v>
      </c>
      <c r="X177" s="31">
        <v>1</v>
      </c>
      <c r="Y177" s="23" t="s">
        <v>86</v>
      </c>
      <c r="Z177" s="23" t="s">
        <v>86</v>
      </c>
      <c r="AA177" s="31" t="s">
        <v>86</v>
      </c>
      <c r="AB177" s="31" t="s">
        <v>86</v>
      </c>
      <c r="AC177" s="23" t="s">
        <v>86</v>
      </c>
    </row>
    <row r="178">
      <c r="A178" s="23" t="s">
        <v>85</v>
      </c>
      <c r="B178" s="23" t="s">
        <v>11</v>
      </c>
      <c r="C178" s="23" t="s">
        <v>14</v>
      </c>
      <c r="D178" s="23" t="s">
        <v>95</v>
      </c>
      <c r="E178" s="23" t="s">
        <v>112</v>
      </c>
      <c r="F178" s="23" t="s">
        <v>123</v>
      </c>
      <c r="G178" s="23" t="s">
        <v>86</v>
      </c>
      <c r="H178" s="23" t="s">
        <v>133</v>
      </c>
      <c r="I178" s="28">
        <v>288745.61376</v>
      </c>
      <c r="J178" s="23" t="s">
        <v>2</v>
      </c>
      <c r="K178" s="28">
        <v>0</v>
      </c>
      <c r="L178" s="23" t="s">
        <v>133</v>
      </c>
      <c r="M178" s="28">
        <v>288745.61376</v>
      </c>
      <c r="N178" s="23" t="s">
        <v>2</v>
      </c>
      <c r="O178" s="28">
        <v>0</v>
      </c>
      <c r="P178" s="28">
        <v>0</v>
      </c>
      <c r="Q178" s="28">
        <v>288745.61376</v>
      </c>
      <c r="R178" s="28">
        <v>0</v>
      </c>
      <c r="S178" s="31">
        <v>0</v>
      </c>
      <c r="T178" s="23" t="s">
        <v>146</v>
      </c>
      <c r="U178" s="23" t="s">
        <v>86</v>
      </c>
      <c r="V178" s="23" t="s">
        <v>149</v>
      </c>
      <c r="W178" s="31" t="s">
        <v>86</v>
      </c>
      <c r="X178" s="31">
        <v>1</v>
      </c>
      <c r="Y178" s="23" t="s">
        <v>86</v>
      </c>
      <c r="Z178" s="23" t="s">
        <v>86</v>
      </c>
      <c r="AA178" s="31" t="s">
        <v>86</v>
      </c>
      <c r="AB178" s="31" t="s">
        <v>86</v>
      </c>
      <c r="AC178" s="23" t="s">
        <v>86</v>
      </c>
    </row>
    <row r="179">
      <c r="A179" s="23" t="s">
        <v>85</v>
      </c>
      <c r="B179" s="23" t="s">
        <v>11</v>
      </c>
      <c r="C179" s="23" t="s">
        <v>14</v>
      </c>
      <c r="D179" s="23" t="s">
        <v>95</v>
      </c>
      <c r="E179" s="23" t="s">
        <v>112</v>
      </c>
      <c r="F179" s="23" t="s">
        <v>123</v>
      </c>
      <c r="G179" s="23" t="s">
        <v>86</v>
      </c>
      <c r="H179" s="23" t="s">
        <v>133</v>
      </c>
      <c r="I179" s="28">
        <v>1502056.57296</v>
      </c>
      <c r="J179" s="23" t="s">
        <v>2</v>
      </c>
      <c r="K179" s="28">
        <v>0</v>
      </c>
      <c r="L179" s="23" t="s">
        <v>133</v>
      </c>
      <c r="M179" s="28">
        <v>1502056.57296</v>
      </c>
      <c r="N179" s="23" t="s">
        <v>2</v>
      </c>
      <c r="O179" s="28">
        <v>0</v>
      </c>
      <c r="P179" s="28">
        <v>0</v>
      </c>
      <c r="Q179" s="28">
        <v>1502056.57296</v>
      </c>
      <c r="R179" s="28">
        <v>0</v>
      </c>
      <c r="S179" s="31">
        <v>0</v>
      </c>
      <c r="T179" s="23" t="s">
        <v>146</v>
      </c>
      <c r="U179" s="23" t="s">
        <v>86</v>
      </c>
      <c r="V179" s="23" t="s">
        <v>149</v>
      </c>
      <c r="W179" s="31" t="s">
        <v>86</v>
      </c>
      <c r="X179" s="31">
        <v>1</v>
      </c>
      <c r="Y179" s="23" t="s">
        <v>86</v>
      </c>
      <c r="Z179" s="23" t="s">
        <v>86</v>
      </c>
      <c r="AA179" s="31" t="s">
        <v>86</v>
      </c>
      <c r="AB179" s="31" t="s">
        <v>86</v>
      </c>
      <c r="AC179" s="23" t="s">
        <v>86</v>
      </c>
    </row>
    <row r="180">
      <c r="A180" s="23" t="s">
        <v>85</v>
      </c>
      <c r="B180" s="23" t="s">
        <v>11</v>
      </c>
      <c r="C180" s="23" t="s">
        <v>14</v>
      </c>
      <c r="D180" s="23" t="s">
        <v>95</v>
      </c>
      <c r="E180" s="23" t="s">
        <v>112</v>
      </c>
      <c r="F180" s="23" t="s">
        <v>123</v>
      </c>
      <c r="G180" s="23" t="s">
        <v>86</v>
      </c>
      <c r="H180" s="23" t="s">
        <v>133</v>
      </c>
      <c r="I180" s="28">
        <v>339410.6688</v>
      </c>
      <c r="J180" s="23" t="s">
        <v>2</v>
      </c>
      <c r="K180" s="28">
        <v>0</v>
      </c>
      <c r="L180" s="23" t="s">
        <v>133</v>
      </c>
      <c r="M180" s="28">
        <v>339410.6688</v>
      </c>
      <c r="N180" s="23" t="s">
        <v>2</v>
      </c>
      <c r="O180" s="28">
        <v>0</v>
      </c>
      <c r="P180" s="28">
        <v>0</v>
      </c>
      <c r="Q180" s="28">
        <v>339410.6688</v>
      </c>
      <c r="R180" s="28">
        <v>0</v>
      </c>
      <c r="S180" s="31">
        <v>0</v>
      </c>
      <c r="T180" s="23" t="s">
        <v>146</v>
      </c>
      <c r="U180" s="23" t="s">
        <v>86</v>
      </c>
      <c r="V180" s="23" t="s">
        <v>149</v>
      </c>
      <c r="W180" s="31" t="s">
        <v>86</v>
      </c>
      <c r="X180" s="31">
        <v>1</v>
      </c>
      <c r="Y180" s="23" t="s">
        <v>86</v>
      </c>
      <c r="Z180" s="23" t="s">
        <v>86</v>
      </c>
      <c r="AA180" s="31" t="s">
        <v>86</v>
      </c>
      <c r="AB180" s="31" t="s">
        <v>86</v>
      </c>
      <c r="AC180" s="23" t="s">
        <v>86</v>
      </c>
    </row>
    <row r="181">
      <c r="A181" s="23" t="s">
        <v>85</v>
      </c>
      <c r="B181" s="23" t="s">
        <v>11</v>
      </c>
      <c r="C181" s="23" t="s">
        <v>14</v>
      </c>
      <c r="D181" s="23" t="s">
        <v>95</v>
      </c>
      <c r="E181" s="23" t="s">
        <v>112</v>
      </c>
      <c r="F181" s="23" t="s">
        <v>123</v>
      </c>
      <c r="G181" s="23" t="s">
        <v>86</v>
      </c>
      <c r="H181" s="23" t="s">
        <v>133</v>
      </c>
      <c r="I181" s="28">
        <v>38858136.763840005</v>
      </c>
      <c r="J181" s="23" t="s">
        <v>2</v>
      </c>
      <c r="K181" s="28">
        <v>0</v>
      </c>
      <c r="L181" s="23" t="s">
        <v>133</v>
      </c>
      <c r="M181" s="28">
        <v>38858136.763840005</v>
      </c>
      <c r="N181" s="23" t="s">
        <v>2</v>
      </c>
      <c r="O181" s="28">
        <v>0</v>
      </c>
      <c r="P181" s="28">
        <v>31259179.780000001</v>
      </c>
      <c r="Q181" s="28">
        <v>7598956.98384</v>
      </c>
      <c r="R181" s="28">
        <v>0</v>
      </c>
      <c r="S181" s="31">
        <v>0</v>
      </c>
      <c r="T181" s="23" t="s">
        <v>146</v>
      </c>
      <c r="U181" s="23" t="s">
        <v>86</v>
      </c>
      <c r="V181" s="23" t="s">
        <v>149</v>
      </c>
      <c r="W181" s="31" t="s">
        <v>86</v>
      </c>
      <c r="X181" s="31">
        <v>1</v>
      </c>
      <c r="Y181" s="23" t="s">
        <v>86</v>
      </c>
      <c r="Z181" s="23" t="s">
        <v>86</v>
      </c>
      <c r="AA181" s="31" t="s">
        <v>86</v>
      </c>
      <c r="AB181" s="31" t="s">
        <v>86</v>
      </c>
      <c r="AC181" s="23" t="s">
        <v>86</v>
      </c>
    </row>
    <row r="182">
      <c r="A182" s="23" t="s">
        <v>85</v>
      </c>
      <c r="B182" s="23" t="s">
        <v>11</v>
      </c>
      <c r="C182" s="23" t="s">
        <v>14</v>
      </c>
      <c r="D182" s="23" t="s">
        <v>95</v>
      </c>
      <c r="E182" s="23" t="s">
        <v>112</v>
      </c>
      <c r="F182" s="23" t="s">
        <v>123</v>
      </c>
      <c r="G182" s="23" t="s">
        <v>86</v>
      </c>
      <c r="H182" s="23" t="s">
        <v>133</v>
      </c>
      <c r="I182" s="28">
        <v>156519093.245279998</v>
      </c>
      <c r="J182" s="23" t="s">
        <v>2</v>
      </c>
      <c r="K182" s="28">
        <v>0</v>
      </c>
      <c r="L182" s="23" t="s">
        <v>133</v>
      </c>
      <c r="M182" s="28">
        <v>156519093.245279998</v>
      </c>
      <c r="N182" s="23" t="s">
        <v>2</v>
      </c>
      <c r="O182" s="28">
        <v>0</v>
      </c>
      <c r="P182" s="28">
        <v>153986107.583999991</v>
      </c>
      <c r="Q182" s="28">
        <v>2532985.66128</v>
      </c>
      <c r="R182" s="28">
        <v>0</v>
      </c>
      <c r="S182" s="31">
        <v>0</v>
      </c>
      <c r="T182" s="23" t="s">
        <v>146</v>
      </c>
      <c r="U182" s="23" t="s">
        <v>86</v>
      </c>
      <c r="V182" s="23" t="s">
        <v>149</v>
      </c>
      <c r="W182" s="31" t="s">
        <v>86</v>
      </c>
      <c r="X182" s="31">
        <v>1</v>
      </c>
      <c r="Y182" s="23" t="s">
        <v>86</v>
      </c>
      <c r="Z182" s="23" t="s">
        <v>86</v>
      </c>
      <c r="AA182" s="31" t="s">
        <v>86</v>
      </c>
      <c r="AB182" s="31" t="s">
        <v>86</v>
      </c>
      <c r="AC182" s="23" t="s">
        <v>86</v>
      </c>
    </row>
    <row r="183">
      <c r="A183" s="23" t="s">
        <v>85</v>
      </c>
      <c r="B183" s="23" t="s">
        <v>11</v>
      </c>
      <c r="C183" s="23" t="s">
        <v>14</v>
      </c>
      <c r="D183" s="23" t="s">
        <v>95</v>
      </c>
      <c r="E183" s="23" t="s">
        <v>112</v>
      </c>
      <c r="F183" s="23" t="s">
        <v>123</v>
      </c>
      <c r="G183" s="23" t="s">
        <v>86</v>
      </c>
      <c r="H183" s="23" t="s">
        <v>133</v>
      </c>
      <c r="I183" s="28">
        <v>144936663.67712</v>
      </c>
      <c r="J183" s="23" t="s">
        <v>2</v>
      </c>
      <c r="K183" s="28">
        <v>0</v>
      </c>
      <c r="L183" s="23" t="s">
        <v>133</v>
      </c>
      <c r="M183" s="28">
        <v>144936663.67712</v>
      </c>
      <c r="N183" s="23" t="s">
        <v>2</v>
      </c>
      <c r="O183" s="28">
        <v>0</v>
      </c>
      <c r="P183" s="28">
        <v>142591134.610399991</v>
      </c>
      <c r="Q183" s="28">
        <v>2345529.06672</v>
      </c>
      <c r="R183" s="28">
        <v>0</v>
      </c>
      <c r="S183" s="31">
        <v>0</v>
      </c>
      <c r="T183" s="23" t="s">
        <v>146</v>
      </c>
      <c r="U183" s="23" t="s">
        <v>86</v>
      </c>
      <c r="V183" s="23" t="s">
        <v>149</v>
      </c>
      <c r="W183" s="31" t="s">
        <v>86</v>
      </c>
      <c r="X183" s="31">
        <v>1</v>
      </c>
      <c r="Y183" s="23" t="s">
        <v>86</v>
      </c>
      <c r="Z183" s="23" t="s">
        <v>86</v>
      </c>
      <c r="AA183" s="31" t="s">
        <v>86</v>
      </c>
      <c r="AB183" s="31" t="s">
        <v>86</v>
      </c>
      <c r="AC183" s="23" t="s">
        <v>86</v>
      </c>
    </row>
    <row r="184">
      <c r="A184" s="23" t="s">
        <v>85</v>
      </c>
      <c r="B184" s="23" t="s">
        <v>11</v>
      </c>
      <c r="C184" s="23" t="s">
        <v>14</v>
      </c>
      <c r="D184" s="23" t="s">
        <v>95</v>
      </c>
      <c r="E184" s="23" t="s">
        <v>112</v>
      </c>
      <c r="F184" s="23" t="s">
        <v>123</v>
      </c>
      <c r="G184" s="23" t="s">
        <v>86</v>
      </c>
      <c r="H184" s="23" t="s">
        <v>133</v>
      </c>
      <c r="I184" s="28">
        <v>500811810.291200042</v>
      </c>
      <c r="J184" s="23" t="s">
        <v>2</v>
      </c>
      <c r="K184" s="28">
        <v>0</v>
      </c>
      <c r="L184" s="23" t="s">
        <v>133</v>
      </c>
      <c r="M184" s="28">
        <v>500811810.291200042</v>
      </c>
      <c r="N184" s="23" t="s">
        <v>2</v>
      </c>
      <c r="O184" s="28">
        <v>0</v>
      </c>
      <c r="P184" s="28">
        <v>492755544.26880002</v>
      </c>
      <c r="Q184" s="28">
        <v>2055754.3944</v>
      </c>
      <c r="R184" s="28">
        <v>6000511.628</v>
      </c>
      <c r="S184" s="31">
        <v>0</v>
      </c>
      <c r="T184" s="23" t="s">
        <v>146</v>
      </c>
      <c r="U184" s="23" t="s">
        <v>86</v>
      </c>
      <c r="V184" s="23" t="s">
        <v>149</v>
      </c>
      <c r="W184" s="31" t="s">
        <v>86</v>
      </c>
      <c r="X184" s="31">
        <v>1</v>
      </c>
      <c r="Y184" s="23" t="s">
        <v>86</v>
      </c>
      <c r="Z184" s="23" t="s">
        <v>86</v>
      </c>
      <c r="AA184" s="31" t="s">
        <v>86</v>
      </c>
      <c r="AB184" s="31" t="s">
        <v>86</v>
      </c>
      <c r="AC184" s="23" t="s">
        <v>86</v>
      </c>
    </row>
    <row r="185">
      <c r="A185" s="23" t="s">
        <v>85</v>
      </c>
      <c r="B185" s="23" t="s">
        <v>11</v>
      </c>
      <c r="C185" s="23" t="s">
        <v>14</v>
      </c>
      <c r="D185" s="23" t="s">
        <v>95</v>
      </c>
      <c r="E185" s="23" t="s">
        <v>112</v>
      </c>
      <c r="F185" s="23" t="s">
        <v>123</v>
      </c>
      <c r="G185" s="23" t="s">
        <v>86</v>
      </c>
      <c r="H185" s="23" t="s">
        <v>133</v>
      </c>
      <c r="I185" s="28">
        <v>120676214.784159988</v>
      </c>
      <c r="J185" s="23" t="s">
        <v>2</v>
      </c>
      <c r="K185" s="28">
        <v>0</v>
      </c>
      <c r="L185" s="23" t="s">
        <v>133</v>
      </c>
      <c r="M185" s="28">
        <v>120676214.784159988</v>
      </c>
      <c r="N185" s="23" t="s">
        <v>2</v>
      </c>
      <c r="O185" s="28">
        <v>0</v>
      </c>
      <c r="P185" s="28">
        <v>118723288.530399993</v>
      </c>
      <c r="Q185" s="28">
        <v>1952926.25376</v>
      </c>
      <c r="R185" s="28">
        <v>0</v>
      </c>
      <c r="S185" s="31">
        <v>0</v>
      </c>
      <c r="T185" s="23" t="s">
        <v>146</v>
      </c>
      <c r="U185" s="23" t="s">
        <v>86</v>
      </c>
      <c r="V185" s="23" t="s">
        <v>149</v>
      </c>
      <c r="W185" s="31" t="s">
        <v>86</v>
      </c>
      <c r="X185" s="31">
        <v>1</v>
      </c>
      <c r="Y185" s="23" t="s">
        <v>86</v>
      </c>
      <c r="Z185" s="23" t="s">
        <v>86</v>
      </c>
      <c r="AA185" s="31" t="s">
        <v>86</v>
      </c>
      <c r="AB185" s="31" t="s">
        <v>86</v>
      </c>
      <c r="AC185" s="23" t="s">
        <v>86</v>
      </c>
    </row>
    <row r="186">
      <c r="A186" s="23" t="s">
        <v>85</v>
      </c>
      <c r="B186" s="23" t="s">
        <v>11</v>
      </c>
      <c r="C186" s="23" t="s">
        <v>14</v>
      </c>
      <c r="D186" s="23" t="s">
        <v>95</v>
      </c>
      <c r="E186" s="23" t="s">
        <v>112</v>
      </c>
      <c r="F186" s="23" t="s">
        <v>123</v>
      </c>
      <c r="G186" s="23" t="s">
        <v>86</v>
      </c>
      <c r="H186" s="23" t="s">
        <v>133</v>
      </c>
      <c r="I186" s="28">
        <v>2112785698.484960079</v>
      </c>
      <c r="J186" s="23" t="s">
        <v>2</v>
      </c>
      <c r="K186" s="28">
        <v>0</v>
      </c>
      <c r="L186" s="23" t="s">
        <v>133</v>
      </c>
      <c r="M186" s="28">
        <v>2112785698.484960079</v>
      </c>
      <c r="N186" s="23" t="s">
        <v>2</v>
      </c>
      <c r="O186" s="28">
        <v>0</v>
      </c>
      <c r="P186" s="28">
        <v>2078812452.384000063</v>
      </c>
      <c r="Q186" s="28">
        <v>6938176.03136</v>
      </c>
      <c r="R186" s="28">
        <v>27035070.069600001</v>
      </c>
      <c r="S186" s="31">
        <v>0</v>
      </c>
      <c r="T186" s="23" t="s">
        <v>146</v>
      </c>
      <c r="U186" s="23" t="s">
        <v>86</v>
      </c>
      <c r="V186" s="23" t="s">
        <v>149</v>
      </c>
      <c r="W186" s="31" t="s">
        <v>86</v>
      </c>
      <c r="X186" s="31">
        <v>1</v>
      </c>
      <c r="Y186" s="23" t="s">
        <v>86</v>
      </c>
      <c r="Z186" s="23" t="s">
        <v>86</v>
      </c>
      <c r="AA186" s="31" t="s">
        <v>86</v>
      </c>
      <c r="AB186" s="31" t="s">
        <v>86</v>
      </c>
      <c r="AC186" s="23" t="s">
        <v>86</v>
      </c>
    </row>
    <row r="187">
      <c r="A187" s="23" t="s">
        <v>85</v>
      </c>
      <c r="B187" s="23" t="s">
        <v>11</v>
      </c>
      <c r="C187" s="23" t="s">
        <v>14</v>
      </c>
      <c r="D187" s="23" t="s">
        <v>95</v>
      </c>
      <c r="E187" s="23" t="s">
        <v>112</v>
      </c>
      <c r="F187" s="23" t="s">
        <v>123</v>
      </c>
      <c r="G187" s="23" t="s">
        <v>86</v>
      </c>
      <c r="H187" s="23" t="s">
        <v>133</v>
      </c>
      <c r="I187" s="28">
        <v>1269526346.990400076</v>
      </c>
      <c r="J187" s="23" t="s">
        <v>2</v>
      </c>
      <c r="K187" s="28">
        <v>0</v>
      </c>
      <c r="L187" s="23" t="s">
        <v>133</v>
      </c>
      <c r="M187" s="28">
        <v>1269526346.990400076</v>
      </c>
      <c r="N187" s="23" t="s">
        <v>2</v>
      </c>
      <c r="O187" s="28">
        <v>0</v>
      </c>
      <c r="P187" s="28">
        <v>1248981317.899199963</v>
      </c>
      <c r="Q187" s="28">
        <v>20545029.091200002</v>
      </c>
      <c r="R187" s="28">
        <v>0</v>
      </c>
      <c r="S187" s="31">
        <v>0</v>
      </c>
      <c r="T187" s="23" t="s">
        <v>146</v>
      </c>
      <c r="U187" s="23" t="s">
        <v>86</v>
      </c>
      <c r="V187" s="23" t="s">
        <v>149</v>
      </c>
      <c r="W187" s="31" t="s">
        <v>86</v>
      </c>
      <c r="X187" s="31">
        <v>1</v>
      </c>
      <c r="Y187" s="23" t="s">
        <v>86</v>
      </c>
      <c r="Z187" s="23" t="s">
        <v>86</v>
      </c>
      <c r="AA187" s="31" t="s">
        <v>86</v>
      </c>
      <c r="AB187" s="31" t="s">
        <v>86</v>
      </c>
      <c r="AC187" s="23" t="s">
        <v>86</v>
      </c>
    </row>
    <row r="188">
      <c r="A188" s="23" t="s">
        <v>85</v>
      </c>
      <c r="B188" s="23" t="s">
        <v>11</v>
      </c>
      <c r="C188" s="23" t="s">
        <v>14</v>
      </c>
      <c r="D188" s="23" t="s">
        <v>95</v>
      </c>
      <c r="E188" s="23" t="s">
        <v>112</v>
      </c>
      <c r="F188" s="23" t="s">
        <v>123</v>
      </c>
      <c r="G188" s="23" t="s">
        <v>86</v>
      </c>
      <c r="H188" s="23" t="s">
        <v>133</v>
      </c>
      <c r="I188" s="28">
        <v>365472078.557600021</v>
      </c>
      <c r="J188" s="23" t="s">
        <v>2</v>
      </c>
      <c r="K188" s="28">
        <v>0</v>
      </c>
      <c r="L188" s="23" t="s">
        <v>133</v>
      </c>
      <c r="M188" s="28">
        <v>365472078.557600021</v>
      </c>
      <c r="N188" s="23" t="s">
        <v>2</v>
      </c>
      <c r="O188" s="28">
        <v>0</v>
      </c>
      <c r="P188" s="28">
        <v>359557560.0176</v>
      </c>
      <c r="Q188" s="28">
        <v>5914518.54</v>
      </c>
      <c r="R188" s="28">
        <v>0</v>
      </c>
      <c r="S188" s="31">
        <v>0</v>
      </c>
      <c r="T188" s="23" t="s">
        <v>146</v>
      </c>
      <c r="U188" s="23" t="s">
        <v>86</v>
      </c>
      <c r="V188" s="23" t="s">
        <v>149</v>
      </c>
      <c r="W188" s="31" t="s">
        <v>86</v>
      </c>
      <c r="X188" s="31">
        <v>1</v>
      </c>
      <c r="Y188" s="23" t="s">
        <v>86</v>
      </c>
      <c r="Z188" s="23" t="s">
        <v>86</v>
      </c>
      <c r="AA188" s="31" t="s">
        <v>86</v>
      </c>
      <c r="AB188" s="31" t="s">
        <v>86</v>
      </c>
      <c r="AC188" s="23" t="s">
        <v>86</v>
      </c>
    </row>
    <row r="189">
      <c r="A189" s="23" t="s">
        <v>85</v>
      </c>
      <c r="B189" s="23" t="s">
        <v>11</v>
      </c>
      <c r="C189" s="23" t="s">
        <v>14</v>
      </c>
      <c r="D189" s="23" t="s">
        <v>95</v>
      </c>
      <c r="E189" s="23" t="s">
        <v>112</v>
      </c>
      <c r="F189" s="23" t="s">
        <v>123</v>
      </c>
      <c r="G189" s="23" t="s">
        <v>86</v>
      </c>
      <c r="H189" s="23" t="s">
        <v>133</v>
      </c>
      <c r="I189" s="28">
        <v>156519093.245279998</v>
      </c>
      <c r="J189" s="23" t="s">
        <v>2</v>
      </c>
      <c r="K189" s="28">
        <v>0</v>
      </c>
      <c r="L189" s="23" t="s">
        <v>133</v>
      </c>
      <c r="M189" s="28">
        <v>156519093.245279998</v>
      </c>
      <c r="N189" s="23" t="s">
        <v>2</v>
      </c>
      <c r="O189" s="28">
        <v>0</v>
      </c>
      <c r="P189" s="28">
        <v>153986107.583999991</v>
      </c>
      <c r="Q189" s="28">
        <v>2532985.66128</v>
      </c>
      <c r="R189" s="28">
        <v>0</v>
      </c>
      <c r="S189" s="31">
        <v>0</v>
      </c>
      <c r="T189" s="23" t="s">
        <v>146</v>
      </c>
      <c r="U189" s="23" t="s">
        <v>86</v>
      </c>
      <c r="V189" s="23" t="s">
        <v>149</v>
      </c>
      <c r="W189" s="31" t="s">
        <v>86</v>
      </c>
      <c r="X189" s="31">
        <v>1</v>
      </c>
      <c r="Y189" s="23" t="s">
        <v>86</v>
      </c>
      <c r="Z189" s="23" t="s">
        <v>86</v>
      </c>
      <c r="AA189" s="31" t="s">
        <v>86</v>
      </c>
      <c r="AB189" s="31" t="s">
        <v>86</v>
      </c>
      <c r="AC189" s="23" t="s">
        <v>86</v>
      </c>
    </row>
    <row r="190">
      <c r="A190" s="23" t="s">
        <v>85</v>
      </c>
      <c r="B190" s="23" t="s">
        <v>11</v>
      </c>
      <c r="C190" s="23" t="s">
        <v>14</v>
      </c>
      <c r="D190" s="23" t="s">
        <v>95</v>
      </c>
      <c r="E190" s="23" t="s">
        <v>112</v>
      </c>
      <c r="F190" s="23" t="s">
        <v>123</v>
      </c>
      <c r="G190" s="23" t="s">
        <v>86</v>
      </c>
      <c r="H190" s="23" t="s">
        <v>133</v>
      </c>
      <c r="I190" s="28">
        <v>16904040.952160001</v>
      </c>
      <c r="J190" s="23" t="s">
        <v>2</v>
      </c>
      <c r="K190" s="28">
        <v>0</v>
      </c>
      <c r="L190" s="23" t="s">
        <v>133</v>
      </c>
      <c r="M190" s="28">
        <v>16904040.952160001</v>
      </c>
      <c r="N190" s="23" t="s">
        <v>2</v>
      </c>
      <c r="O190" s="28">
        <v>0</v>
      </c>
      <c r="P190" s="28">
        <v>16630498.964</v>
      </c>
      <c r="Q190" s="28">
        <v>273541.98816</v>
      </c>
      <c r="R190" s="28">
        <v>0</v>
      </c>
      <c r="S190" s="31">
        <v>0</v>
      </c>
      <c r="T190" s="23" t="s">
        <v>146</v>
      </c>
      <c r="U190" s="23" t="s">
        <v>86</v>
      </c>
      <c r="V190" s="23" t="s">
        <v>149</v>
      </c>
      <c r="W190" s="31" t="s">
        <v>86</v>
      </c>
      <c r="X190" s="31">
        <v>1</v>
      </c>
      <c r="Y190" s="23" t="s">
        <v>86</v>
      </c>
      <c r="Z190" s="23" t="s">
        <v>86</v>
      </c>
      <c r="AA190" s="31" t="s">
        <v>86</v>
      </c>
      <c r="AB190" s="31" t="s">
        <v>86</v>
      </c>
      <c r="AC190" s="23" t="s">
        <v>86</v>
      </c>
    </row>
    <row r="191">
      <c r="A191" s="23" t="s">
        <v>85</v>
      </c>
      <c r="B191" s="23" t="s">
        <v>11</v>
      </c>
      <c r="C191" s="23" t="s">
        <v>14</v>
      </c>
      <c r="D191" s="23" t="s">
        <v>95</v>
      </c>
      <c r="E191" s="23" t="s">
        <v>112</v>
      </c>
      <c r="F191" s="23" t="s">
        <v>123</v>
      </c>
      <c r="G191" s="23" t="s">
        <v>86</v>
      </c>
      <c r="H191" s="23" t="s">
        <v>133</v>
      </c>
      <c r="I191" s="28">
        <v>253873957.254240006</v>
      </c>
      <c r="J191" s="23" t="s">
        <v>2</v>
      </c>
      <c r="K191" s="28">
        <v>0</v>
      </c>
      <c r="L191" s="23" t="s">
        <v>133</v>
      </c>
      <c r="M191" s="28">
        <v>253873957.254240006</v>
      </c>
      <c r="N191" s="23" t="s">
        <v>2</v>
      </c>
      <c r="O191" s="28">
        <v>0</v>
      </c>
      <c r="P191" s="28">
        <v>249765465.071999997</v>
      </c>
      <c r="Q191" s="28">
        <v>4108492.18224</v>
      </c>
      <c r="R191" s="28">
        <v>0</v>
      </c>
      <c r="S191" s="31">
        <v>0</v>
      </c>
      <c r="T191" s="23" t="s">
        <v>146</v>
      </c>
      <c r="U191" s="23" t="s">
        <v>86</v>
      </c>
      <c r="V191" s="23" t="s">
        <v>149</v>
      </c>
      <c r="W191" s="31" t="s">
        <v>86</v>
      </c>
      <c r="X191" s="31">
        <v>1</v>
      </c>
      <c r="Y191" s="23" t="s">
        <v>86</v>
      </c>
      <c r="Z191" s="23" t="s">
        <v>86</v>
      </c>
      <c r="AA191" s="31" t="s">
        <v>86</v>
      </c>
      <c r="AB191" s="31" t="s">
        <v>86</v>
      </c>
      <c r="AC191" s="23" t="s">
        <v>86</v>
      </c>
    </row>
    <row r="192">
      <c r="A192" s="23" t="s">
        <v>85</v>
      </c>
      <c r="B192" s="23" t="s">
        <v>11</v>
      </c>
      <c r="C192" s="23" t="s">
        <v>14</v>
      </c>
      <c r="D192" s="23" t="s">
        <v>95</v>
      </c>
      <c r="E192" s="23" t="s">
        <v>112</v>
      </c>
      <c r="F192" s="23" t="s">
        <v>123</v>
      </c>
      <c r="G192" s="23" t="s">
        <v>86</v>
      </c>
      <c r="H192" s="23" t="s">
        <v>133</v>
      </c>
      <c r="I192" s="28">
        <v>328533567.760160029</v>
      </c>
      <c r="J192" s="23" t="s">
        <v>2</v>
      </c>
      <c r="K192" s="28">
        <v>0</v>
      </c>
      <c r="L192" s="23" t="s">
        <v>133</v>
      </c>
      <c r="M192" s="28">
        <v>328533567.760160029</v>
      </c>
      <c r="N192" s="23" t="s">
        <v>2</v>
      </c>
      <c r="O192" s="28">
        <v>0</v>
      </c>
      <c r="P192" s="28">
        <v>323216839.342400014</v>
      </c>
      <c r="Q192" s="28">
        <v>5316728.41776</v>
      </c>
      <c r="R192" s="28">
        <v>0</v>
      </c>
      <c r="S192" s="31">
        <v>0</v>
      </c>
      <c r="T192" s="23" t="s">
        <v>146</v>
      </c>
      <c r="U192" s="23" t="s">
        <v>86</v>
      </c>
      <c r="V192" s="23" t="s">
        <v>149</v>
      </c>
      <c r="W192" s="31" t="s">
        <v>86</v>
      </c>
      <c r="X192" s="31">
        <v>1</v>
      </c>
      <c r="Y192" s="23" t="s">
        <v>86</v>
      </c>
      <c r="Z192" s="23" t="s">
        <v>86</v>
      </c>
      <c r="AA192" s="31" t="s">
        <v>86</v>
      </c>
      <c r="AB192" s="31" t="s">
        <v>86</v>
      </c>
      <c r="AC192" s="23" t="s">
        <v>86</v>
      </c>
    </row>
    <row r="193">
      <c r="A193" s="23" t="s">
        <v>85</v>
      </c>
      <c r="B193" s="23" t="s">
        <v>11</v>
      </c>
      <c r="C193" s="23" t="s">
        <v>14</v>
      </c>
      <c r="D193" s="23" t="s">
        <v>95</v>
      </c>
      <c r="E193" s="23" t="s">
        <v>112</v>
      </c>
      <c r="F193" s="23" t="s">
        <v>123</v>
      </c>
      <c r="G193" s="23" t="s">
        <v>86</v>
      </c>
      <c r="H193" s="23" t="s">
        <v>133</v>
      </c>
      <c r="I193" s="28">
        <v>678823292.394400001</v>
      </c>
      <c r="J193" s="23" t="s">
        <v>2</v>
      </c>
      <c r="K193" s="28">
        <v>0</v>
      </c>
      <c r="L193" s="23" t="s">
        <v>133</v>
      </c>
      <c r="M193" s="28">
        <v>678823292.394400001</v>
      </c>
      <c r="N193" s="23" t="s">
        <v>2</v>
      </c>
      <c r="O193" s="28">
        <v>0</v>
      </c>
      <c r="P193" s="28">
        <v>667837748.353600025</v>
      </c>
      <c r="Q193" s="28">
        <v>10985544.0408</v>
      </c>
      <c r="R193" s="28">
        <v>0</v>
      </c>
      <c r="S193" s="31">
        <v>0</v>
      </c>
      <c r="T193" s="23" t="s">
        <v>146</v>
      </c>
      <c r="U193" s="23" t="s">
        <v>86</v>
      </c>
      <c r="V193" s="23" t="s">
        <v>149</v>
      </c>
      <c r="W193" s="31" t="s">
        <v>86</v>
      </c>
      <c r="X193" s="31">
        <v>1</v>
      </c>
      <c r="Y193" s="23" t="s">
        <v>86</v>
      </c>
      <c r="Z193" s="23" t="s">
        <v>86</v>
      </c>
      <c r="AA193" s="31" t="s">
        <v>86</v>
      </c>
      <c r="AB193" s="31" t="s">
        <v>86</v>
      </c>
      <c r="AC193" s="23" t="s">
        <v>86</v>
      </c>
    </row>
    <row r="194">
      <c r="A194" s="23" t="s">
        <v>85</v>
      </c>
      <c r="B194" s="23" t="s">
        <v>11</v>
      </c>
      <c r="C194" s="23" t="s">
        <v>14</v>
      </c>
      <c r="D194" s="23" t="s">
        <v>95</v>
      </c>
      <c r="E194" s="23" t="s">
        <v>112</v>
      </c>
      <c r="F194" s="23" t="s">
        <v>123</v>
      </c>
      <c r="G194" s="23" t="s">
        <v>86</v>
      </c>
      <c r="H194" s="23" t="s">
        <v>133</v>
      </c>
      <c r="I194" s="28">
        <v>377367513.437759995</v>
      </c>
      <c r="J194" s="23" t="s">
        <v>2</v>
      </c>
      <c r="K194" s="28">
        <v>0</v>
      </c>
      <c r="L194" s="23" t="s">
        <v>133</v>
      </c>
      <c r="M194" s="28">
        <v>377367513.437759995</v>
      </c>
      <c r="N194" s="23" t="s">
        <v>2</v>
      </c>
      <c r="O194" s="28">
        <v>0</v>
      </c>
      <c r="P194" s="28">
        <v>371260504.670400023</v>
      </c>
      <c r="Q194" s="28">
        <v>6107008.76736</v>
      </c>
      <c r="R194" s="28">
        <v>0</v>
      </c>
      <c r="S194" s="31">
        <v>0</v>
      </c>
      <c r="T194" s="23" t="s">
        <v>146</v>
      </c>
      <c r="U194" s="23" t="s">
        <v>86</v>
      </c>
      <c r="V194" s="23" t="s">
        <v>149</v>
      </c>
      <c r="W194" s="31" t="s">
        <v>86</v>
      </c>
      <c r="X194" s="31">
        <v>1</v>
      </c>
      <c r="Y194" s="23" t="s">
        <v>86</v>
      </c>
      <c r="Z194" s="23" t="s">
        <v>86</v>
      </c>
      <c r="AA194" s="31" t="s">
        <v>86</v>
      </c>
      <c r="AB194" s="31" t="s">
        <v>86</v>
      </c>
      <c r="AC194" s="23" t="s">
        <v>86</v>
      </c>
    </row>
    <row r="195">
      <c r="A195" s="23" t="s">
        <v>85</v>
      </c>
      <c r="B195" s="23" t="s">
        <v>11</v>
      </c>
      <c r="C195" s="23" t="s">
        <v>14</v>
      </c>
      <c r="D195" s="23" t="s">
        <v>95</v>
      </c>
      <c r="E195" s="23" t="s">
        <v>112</v>
      </c>
      <c r="F195" s="23" t="s">
        <v>123</v>
      </c>
      <c r="G195" s="23" t="s">
        <v>86</v>
      </c>
      <c r="H195" s="23" t="s">
        <v>133</v>
      </c>
      <c r="I195" s="28">
        <v>387071701.213119984</v>
      </c>
      <c r="J195" s="23" t="s">
        <v>2</v>
      </c>
      <c r="K195" s="28">
        <v>0</v>
      </c>
      <c r="L195" s="23" t="s">
        <v>133</v>
      </c>
      <c r="M195" s="28">
        <v>387071701.213119984</v>
      </c>
      <c r="N195" s="23" t="s">
        <v>2</v>
      </c>
      <c r="O195" s="28">
        <v>0</v>
      </c>
      <c r="P195" s="28">
        <v>380807643.102400005</v>
      </c>
      <c r="Q195" s="28">
        <v>6264058.11072</v>
      </c>
      <c r="R195" s="28">
        <v>0</v>
      </c>
      <c r="S195" s="31">
        <v>0</v>
      </c>
      <c r="T195" s="23" t="s">
        <v>146</v>
      </c>
      <c r="U195" s="23" t="s">
        <v>86</v>
      </c>
      <c r="V195" s="23" t="s">
        <v>149</v>
      </c>
      <c r="W195" s="31" t="s">
        <v>86</v>
      </c>
      <c r="X195" s="31">
        <v>1</v>
      </c>
      <c r="Y195" s="23" t="s">
        <v>86</v>
      </c>
      <c r="Z195" s="23" t="s">
        <v>86</v>
      </c>
      <c r="AA195" s="31" t="s">
        <v>86</v>
      </c>
      <c r="AB195" s="31" t="s">
        <v>86</v>
      </c>
      <c r="AC195" s="23" t="s">
        <v>86</v>
      </c>
    </row>
    <row r="196">
      <c r="A196" s="23" t="s">
        <v>85</v>
      </c>
      <c r="B196" s="23" t="s">
        <v>11</v>
      </c>
      <c r="C196" s="23" t="s">
        <v>14</v>
      </c>
      <c r="D196" s="23" t="s">
        <v>95</v>
      </c>
      <c r="E196" s="23" t="s">
        <v>112</v>
      </c>
      <c r="F196" s="23" t="s">
        <v>123</v>
      </c>
      <c r="G196" s="23" t="s">
        <v>86</v>
      </c>
      <c r="H196" s="23" t="s">
        <v>133</v>
      </c>
      <c r="I196" s="28">
        <v>115198047.147359997</v>
      </c>
      <c r="J196" s="23" t="s">
        <v>2</v>
      </c>
      <c r="K196" s="28">
        <v>0</v>
      </c>
      <c r="L196" s="23" t="s">
        <v>133</v>
      </c>
      <c r="M196" s="28">
        <v>115198047.147359997</v>
      </c>
      <c r="N196" s="23" t="s">
        <v>2</v>
      </c>
      <c r="O196" s="28">
        <v>0</v>
      </c>
      <c r="P196" s="28">
        <v>113333774.467199996</v>
      </c>
      <c r="Q196" s="28">
        <v>1864272.68016</v>
      </c>
      <c r="R196" s="28">
        <v>0</v>
      </c>
      <c r="S196" s="31">
        <v>0</v>
      </c>
      <c r="T196" s="23" t="s">
        <v>146</v>
      </c>
      <c r="U196" s="23" t="s">
        <v>86</v>
      </c>
      <c r="V196" s="23" t="s">
        <v>149</v>
      </c>
      <c r="W196" s="31" t="s">
        <v>86</v>
      </c>
      <c r="X196" s="31">
        <v>1</v>
      </c>
      <c r="Y196" s="23" t="s">
        <v>86</v>
      </c>
      <c r="Z196" s="23" t="s">
        <v>86</v>
      </c>
      <c r="AA196" s="31" t="s">
        <v>86</v>
      </c>
      <c r="AB196" s="31" t="s">
        <v>86</v>
      </c>
      <c r="AC196" s="23" t="s">
        <v>86</v>
      </c>
    </row>
    <row r="197">
      <c r="A197" s="23" t="s">
        <v>85</v>
      </c>
      <c r="B197" s="23" t="s">
        <v>11</v>
      </c>
      <c r="C197" s="23" t="s">
        <v>14</v>
      </c>
      <c r="D197" s="23" t="s">
        <v>95</v>
      </c>
      <c r="E197" s="23" t="s">
        <v>112</v>
      </c>
      <c r="F197" s="23" t="s">
        <v>123</v>
      </c>
      <c r="G197" s="23" t="s">
        <v>86</v>
      </c>
      <c r="H197" s="23" t="s">
        <v>133</v>
      </c>
      <c r="I197" s="28">
        <v>60103327.354079999</v>
      </c>
      <c r="J197" s="23" t="s">
        <v>2</v>
      </c>
      <c r="K197" s="28">
        <v>0</v>
      </c>
      <c r="L197" s="23" t="s">
        <v>133</v>
      </c>
      <c r="M197" s="28">
        <v>60103327.354079999</v>
      </c>
      <c r="N197" s="23" t="s">
        <v>2</v>
      </c>
      <c r="O197" s="28">
        <v>0</v>
      </c>
      <c r="P197" s="28">
        <v>59130665.133599997</v>
      </c>
      <c r="Q197" s="28">
        <v>972662.22048</v>
      </c>
      <c r="R197" s="28">
        <v>0</v>
      </c>
      <c r="S197" s="31">
        <v>0</v>
      </c>
      <c r="T197" s="23" t="s">
        <v>146</v>
      </c>
      <c r="U197" s="23" t="s">
        <v>86</v>
      </c>
      <c r="V197" s="23" t="s">
        <v>149</v>
      </c>
      <c r="W197" s="31" t="s">
        <v>86</v>
      </c>
      <c r="X197" s="31">
        <v>1</v>
      </c>
      <c r="Y197" s="23" t="s">
        <v>86</v>
      </c>
      <c r="Z197" s="23" t="s">
        <v>86</v>
      </c>
      <c r="AA197" s="31" t="s">
        <v>86</v>
      </c>
      <c r="AB197" s="31" t="s">
        <v>86</v>
      </c>
      <c r="AC197" s="23" t="s">
        <v>86</v>
      </c>
    </row>
    <row r="198">
      <c r="A198" s="23" t="s">
        <v>85</v>
      </c>
      <c r="B198" s="23" t="s">
        <v>11</v>
      </c>
      <c r="C198" s="23" t="s">
        <v>14</v>
      </c>
      <c r="D198" s="23" t="s">
        <v>95</v>
      </c>
      <c r="E198" s="23" t="s">
        <v>112</v>
      </c>
      <c r="F198" s="23" t="s">
        <v>123</v>
      </c>
      <c r="G198" s="23" t="s">
        <v>86</v>
      </c>
      <c r="H198" s="23" t="s">
        <v>133</v>
      </c>
      <c r="I198" s="28">
        <v>19251841.33216</v>
      </c>
      <c r="J198" s="23" t="s">
        <v>2</v>
      </c>
      <c r="K198" s="28">
        <v>0</v>
      </c>
      <c r="L198" s="23" t="s">
        <v>133</v>
      </c>
      <c r="M198" s="28">
        <v>19251841.33216</v>
      </c>
      <c r="N198" s="23" t="s">
        <v>2</v>
      </c>
      <c r="O198" s="28">
        <v>0</v>
      </c>
      <c r="P198" s="28">
        <v>18940290.280000001</v>
      </c>
      <c r="Q198" s="28">
        <v>311551.05216</v>
      </c>
      <c r="R198" s="28">
        <v>0</v>
      </c>
      <c r="S198" s="31">
        <v>0</v>
      </c>
      <c r="T198" s="23" t="s">
        <v>146</v>
      </c>
      <c r="U198" s="23" t="s">
        <v>86</v>
      </c>
      <c r="V198" s="23" t="s">
        <v>149</v>
      </c>
      <c r="W198" s="31" t="s">
        <v>86</v>
      </c>
      <c r="X198" s="31">
        <v>1</v>
      </c>
      <c r="Y198" s="23" t="s">
        <v>86</v>
      </c>
      <c r="Z198" s="23" t="s">
        <v>86</v>
      </c>
      <c r="AA198" s="31" t="s">
        <v>86</v>
      </c>
      <c r="AB198" s="31" t="s">
        <v>86</v>
      </c>
      <c r="AC198" s="23" t="s">
        <v>86</v>
      </c>
    </row>
    <row r="199">
      <c r="A199" s="23" t="s">
        <v>85</v>
      </c>
      <c r="B199" s="23" t="s">
        <v>11</v>
      </c>
      <c r="C199" s="23" t="s">
        <v>14</v>
      </c>
      <c r="D199" s="23" t="s">
        <v>95</v>
      </c>
      <c r="E199" s="23" t="s">
        <v>112</v>
      </c>
      <c r="F199" s="23" t="s">
        <v>123</v>
      </c>
      <c r="G199" s="23" t="s">
        <v>86</v>
      </c>
      <c r="H199" s="23" t="s">
        <v>133</v>
      </c>
      <c r="I199" s="28">
        <v>374550173.527199984</v>
      </c>
      <c r="J199" s="23" t="s">
        <v>2</v>
      </c>
      <c r="K199" s="28">
        <v>0</v>
      </c>
      <c r="L199" s="23" t="s">
        <v>133</v>
      </c>
      <c r="M199" s="28">
        <v>374550173.527199984</v>
      </c>
      <c r="N199" s="23" t="s">
        <v>2</v>
      </c>
      <c r="O199" s="28">
        <v>0</v>
      </c>
      <c r="P199" s="28">
        <v>368488755.091199994</v>
      </c>
      <c r="Q199" s="28">
        <v>6061418.436</v>
      </c>
      <c r="R199" s="28">
        <v>0</v>
      </c>
      <c r="S199" s="31">
        <v>0</v>
      </c>
      <c r="T199" s="23" t="s">
        <v>146</v>
      </c>
      <c r="U199" s="23" t="s">
        <v>86</v>
      </c>
      <c r="V199" s="23" t="s">
        <v>149</v>
      </c>
      <c r="W199" s="31" t="s">
        <v>86</v>
      </c>
      <c r="X199" s="31">
        <v>1</v>
      </c>
      <c r="Y199" s="23" t="s">
        <v>86</v>
      </c>
      <c r="Z199" s="23" t="s">
        <v>86</v>
      </c>
      <c r="AA199" s="31" t="s">
        <v>86</v>
      </c>
      <c r="AB199" s="31" t="s">
        <v>86</v>
      </c>
      <c r="AC199" s="23" t="s">
        <v>86</v>
      </c>
    </row>
    <row r="200">
      <c r="A200" s="23" t="s">
        <v>85</v>
      </c>
      <c r="B200" s="23" t="s">
        <v>11</v>
      </c>
      <c r="C200" s="23" t="s">
        <v>14</v>
      </c>
      <c r="D200" s="23" t="s">
        <v>95</v>
      </c>
      <c r="E200" s="23" t="s">
        <v>112</v>
      </c>
      <c r="F200" s="23" t="s">
        <v>123</v>
      </c>
      <c r="G200" s="23" t="s">
        <v>86</v>
      </c>
      <c r="H200" s="23" t="s">
        <v>133</v>
      </c>
      <c r="I200" s="28">
        <v>204257405.097760022</v>
      </c>
      <c r="J200" s="23" t="s">
        <v>2</v>
      </c>
      <c r="K200" s="28">
        <v>0</v>
      </c>
      <c r="L200" s="23" t="s">
        <v>133</v>
      </c>
      <c r="M200" s="28">
        <v>204257405.097760022</v>
      </c>
      <c r="N200" s="23" t="s">
        <v>2</v>
      </c>
      <c r="O200" s="28">
        <v>0</v>
      </c>
      <c r="P200" s="28">
        <v>200951869.801600009</v>
      </c>
      <c r="Q200" s="28">
        <v>3305535.29616</v>
      </c>
      <c r="R200" s="28">
        <v>0</v>
      </c>
      <c r="S200" s="31">
        <v>0</v>
      </c>
      <c r="T200" s="23" t="s">
        <v>146</v>
      </c>
      <c r="U200" s="23" t="s">
        <v>86</v>
      </c>
      <c r="V200" s="23" t="s">
        <v>149</v>
      </c>
      <c r="W200" s="31" t="s">
        <v>86</v>
      </c>
      <c r="X200" s="31">
        <v>1</v>
      </c>
      <c r="Y200" s="23" t="s">
        <v>86</v>
      </c>
      <c r="Z200" s="23" t="s">
        <v>86</v>
      </c>
      <c r="AA200" s="31" t="s">
        <v>86</v>
      </c>
      <c r="AB200" s="31" t="s">
        <v>86</v>
      </c>
      <c r="AC200" s="23" t="s">
        <v>86</v>
      </c>
    </row>
    <row r="201">
      <c r="A201" s="23" t="s">
        <v>85</v>
      </c>
      <c r="B201" s="23" t="s">
        <v>11</v>
      </c>
      <c r="C201" s="23" t="s">
        <v>14</v>
      </c>
      <c r="D201" s="23" t="s">
        <v>95</v>
      </c>
      <c r="E201" s="23" t="s">
        <v>112</v>
      </c>
      <c r="F201" s="23" t="s">
        <v>123</v>
      </c>
      <c r="G201" s="23" t="s">
        <v>86</v>
      </c>
      <c r="H201" s="23" t="s">
        <v>133</v>
      </c>
      <c r="I201" s="28">
        <v>251369644.689920008</v>
      </c>
      <c r="J201" s="23" t="s">
        <v>2</v>
      </c>
      <c r="K201" s="28">
        <v>0</v>
      </c>
      <c r="L201" s="23" t="s">
        <v>133</v>
      </c>
      <c r="M201" s="28">
        <v>251369644.689920008</v>
      </c>
      <c r="N201" s="23" t="s">
        <v>2</v>
      </c>
      <c r="O201" s="28">
        <v>0</v>
      </c>
      <c r="P201" s="28">
        <v>247301688.66080001</v>
      </c>
      <c r="Q201" s="28">
        <v>4067956.02912</v>
      </c>
      <c r="R201" s="28">
        <v>0</v>
      </c>
      <c r="S201" s="31">
        <v>0</v>
      </c>
      <c r="T201" s="23" t="s">
        <v>146</v>
      </c>
      <c r="U201" s="23" t="s">
        <v>86</v>
      </c>
      <c r="V201" s="23" t="s">
        <v>149</v>
      </c>
      <c r="W201" s="31" t="s">
        <v>86</v>
      </c>
      <c r="X201" s="31">
        <v>1</v>
      </c>
      <c r="Y201" s="23" t="s">
        <v>86</v>
      </c>
      <c r="Z201" s="23" t="s">
        <v>86</v>
      </c>
      <c r="AA201" s="31" t="s">
        <v>86</v>
      </c>
      <c r="AB201" s="31" t="s">
        <v>86</v>
      </c>
      <c r="AC201" s="23" t="s">
        <v>86</v>
      </c>
    </row>
    <row r="202">
      <c r="A202" s="23" t="s">
        <v>85</v>
      </c>
      <c r="B202" s="23" t="s">
        <v>11</v>
      </c>
      <c r="C202" s="23" t="s">
        <v>14</v>
      </c>
      <c r="D202" s="23" t="s">
        <v>96</v>
      </c>
      <c r="E202" s="23" t="s">
        <v>113</v>
      </c>
      <c r="F202" s="23" t="s">
        <v>117</v>
      </c>
      <c r="G202" s="23" t="s">
        <v>86</v>
      </c>
      <c r="H202" s="23" t="s">
        <v>133</v>
      </c>
      <c r="I202" s="28">
        <v>120131985.730719998</v>
      </c>
      <c r="J202" s="23" t="s">
        <v>2</v>
      </c>
      <c r="K202" s="28">
        <v>0</v>
      </c>
      <c r="L202" s="23" t="s">
        <v>133</v>
      </c>
      <c r="M202" s="28">
        <v>120131985.730719998</v>
      </c>
      <c r="N202" s="23" t="s">
        <v>2</v>
      </c>
      <c r="O202" s="28">
        <v>0</v>
      </c>
      <c r="P202" s="28">
        <v>118254070.878399998</v>
      </c>
      <c r="Q202" s="28">
        <v>1877914.85232</v>
      </c>
      <c r="R202" s="28">
        <v>0</v>
      </c>
      <c r="S202" s="31">
        <v>0</v>
      </c>
      <c r="T202" s="23" t="s">
        <v>146</v>
      </c>
      <c r="U202" s="23" t="s">
        <v>86</v>
      </c>
      <c r="V202" s="23" t="s">
        <v>149</v>
      </c>
      <c r="W202" s="31" t="s">
        <v>86</v>
      </c>
      <c r="X202" s="31">
        <v>1</v>
      </c>
      <c r="Y202" s="23" t="s">
        <v>86</v>
      </c>
      <c r="Z202" s="23" t="s">
        <v>86</v>
      </c>
      <c r="AA202" s="31" t="s">
        <v>86</v>
      </c>
      <c r="AB202" s="31" t="s">
        <v>86</v>
      </c>
      <c r="AC202" s="23" t="s">
        <v>86</v>
      </c>
    </row>
    <row r="203">
      <c r="A203" s="23" t="s">
        <v>85</v>
      </c>
      <c r="B203" s="23" t="s">
        <v>11</v>
      </c>
      <c r="C203" s="23" t="s">
        <v>14</v>
      </c>
      <c r="D203" s="23" t="s">
        <v>96</v>
      </c>
      <c r="E203" s="23" t="s">
        <v>113</v>
      </c>
      <c r="F203" s="23" t="s">
        <v>117</v>
      </c>
      <c r="G203" s="23" t="s">
        <v>86</v>
      </c>
      <c r="H203" s="23" t="s">
        <v>133</v>
      </c>
      <c r="I203" s="28">
        <v>97942007.72240001</v>
      </c>
      <c r="J203" s="23" t="s">
        <v>2</v>
      </c>
      <c r="K203" s="28">
        <v>0</v>
      </c>
      <c r="L203" s="23" t="s">
        <v>133</v>
      </c>
      <c r="M203" s="28">
        <v>97942007.72240001</v>
      </c>
      <c r="N203" s="23" t="s">
        <v>2</v>
      </c>
      <c r="O203" s="28">
        <v>0</v>
      </c>
      <c r="P203" s="28">
        <v>96410961.533600003</v>
      </c>
      <c r="Q203" s="28">
        <v>1531046.1888</v>
      </c>
      <c r="R203" s="28">
        <v>0</v>
      </c>
      <c r="S203" s="31">
        <v>0</v>
      </c>
      <c r="T203" s="23" t="s">
        <v>146</v>
      </c>
      <c r="U203" s="23" t="s">
        <v>86</v>
      </c>
      <c r="V203" s="23" t="s">
        <v>149</v>
      </c>
      <c r="W203" s="31" t="s">
        <v>86</v>
      </c>
      <c r="X203" s="31">
        <v>1</v>
      </c>
      <c r="Y203" s="23" t="s">
        <v>86</v>
      </c>
      <c r="Z203" s="23" t="s">
        <v>86</v>
      </c>
      <c r="AA203" s="31" t="s">
        <v>86</v>
      </c>
      <c r="AB203" s="31" t="s">
        <v>86</v>
      </c>
      <c r="AC203" s="23" t="s">
        <v>86</v>
      </c>
    </row>
    <row r="204">
      <c r="A204" s="23" t="s">
        <v>85</v>
      </c>
      <c r="B204" s="23" t="s">
        <v>11</v>
      </c>
      <c r="C204" s="23" t="s">
        <v>14</v>
      </c>
      <c r="D204" s="23" t="s">
        <v>96</v>
      </c>
      <c r="E204" s="23" t="s">
        <v>113</v>
      </c>
      <c r="F204" s="23" t="s">
        <v>117</v>
      </c>
      <c r="G204" s="23" t="s">
        <v>86</v>
      </c>
      <c r="H204" s="23" t="s">
        <v>133</v>
      </c>
      <c r="I204" s="28">
        <v>9947225.740320001</v>
      </c>
      <c r="J204" s="23" t="s">
        <v>2</v>
      </c>
      <c r="K204" s="28">
        <v>0</v>
      </c>
      <c r="L204" s="23" t="s">
        <v>133</v>
      </c>
      <c r="M204" s="28">
        <v>9947225.740320001</v>
      </c>
      <c r="N204" s="23" t="s">
        <v>2</v>
      </c>
      <c r="O204" s="28">
        <v>0</v>
      </c>
      <c r="P204" s="28">
        <v>9791737.850400001</v>
      </c>
      <c r="Q204" s="28">
        <v>155487.88992</v>
      </c>
      <c r="R204" s="28">
        <v>0</v>
      </c>
      <c r="S204" s="31">
        <v>0</v>
      </c>
      <c r="T204" s="23" t="s">
        <v>146</v>
      </c>
      <c r="U204" s="23" t="s">
        <v>86</v>
      </c>
      <c r="V204" s="23" t="s">
        <v>149</v>
      </c>
      <c r="W204" s="31" t="s">
        <v>86</v>
      </c>
      <c r="X204" s="31">
        <v>1</v>
      </c>
      <c r="Y204" s="23" t="s">
        <v>86</v>
      </c>
      <c r="Z204" s="23" t="s">
        <v>86</v>
      </c>
      <c r="AA204" s="31" t="s">
        <v>86</v>
      </c>
      <c r="AB204" s="31" t="s">
        <v>86</v>
      </c>
      <c r="AC204" s="23" t="s">
        <v>86</v>
      </c>
    </row>
    <row r="205">
      <c r="A205" s="23" t="s">
        <v>85</v>
      </c>
      <c r="B205" s="23" t="s">
        <v>11</v>
      </c>
      <c r="C205" s="23" t="s">
        <v>14</v>
      </c>
      <c r="D205" s="23" t="s">
        <v>96</v>
      </c>
      <c r="E205" s="23" t="s">
        <v>113</v>
      </c>
      <c r="F205" s="23" t="s">
        <v>117</v>
      </c>
      <c r="G205" s="23" t="s">
        <v>86</v>
      </c>
      <c r="H205" s="23" t="s">
        <v>133</v>
      </c>
      <c r="I205" s="28">
        <v>780475417.110720038</v>
      </c>
      <c r="J205" s="23" t="s">
        <v>2</v>
      </c>
      <c r="K205" s="28">
        <v>0</v>
      </c>
      <c r="L205" s="23" t="s">
        <v>133</v>
      </c>
      <c r="M205" s="28">
        <v>780475417.110720038</v>
      </c>
      <c r="N205" s="23" t="s">
        <v>2</v>
      </c>
      <c r="O205" s="28">
        <v>0</v>
      </c>
      <c r="P205" s="28">
        <v>768274856.83920002</v>
      </c>
      <c r="Q205" s="28">
        <v>12200560.27152</v>
      </c>
      <c r="R205" s="28">
        <v>0</v>
      </c>
      <c r="S205" s="31">
        <v>0</v>
      </c>
      <c r="T205" s="23" t="s">
        <v>146</v>
      </c>
      <c r="U205" s="23" t="s">
        <v>86</v>
      </c>
      <c r="V205" s="23" t="s">
        <v>149</v>
      </c>
      <c r="W205" s="31" t="s">
        <v>86</v>
      </c>
      <c r="X205" s="31">
        <v>1</v>
      </c>
      <c r="Y205" s="23" t="s">
        <v>86</v>
      </c>
      <c r="Z205" s="23" t="s">
        <v>86</v>
      </c>
      <c r="AA205" s="31" t="s">
        <v>86</v>
      </c>
      <c r="AB205" s="31" t="s">
        <v>86</v>
      </c>
      <c r="AC205" s="23" t="s">
        <v>86</v>
      </c>
    </row>
    <row r="206">
      <c r="A206" s="23" t="s">
        <v>85</v>
      </c>
      <c r="B206" s="23" t="s">
        <v>11</v>
      </c>
      <c r="C206" s="23" t="s">
        <v>14</v>
      </c>
      <c r="D206" s="23" t="s">
        <v>96</v>
      </c>
      <c r="E206" s="23" t="s">
        <v>113</v>
      </c>
      <c r="F206" s="23" t="s">
        <v>117</v>
      </c>
      <c r="G206" s="23" t="s">
        <v>86</v>
      </c>
      <c r="H206" s="23" t="s">
        <v>133</v>
      </c>
      <c r="I206" s="28">
        <v>3527442871.6</v>
      </c>
      <c r="J206" s="23" t="s">
        <v>2</v>
      </c>
      <c r="K206" s="28">
        <v>0</v>
      </c>
      <c r="L206" s="23" t="s">
        <v>133</v>
      </c>
      <c r="M206" s="28">
        <v>3527442871.6</v>
      </c>
      <c r="N206" s="23" t="s">
        <v>2</v>
      </c>
      <c r="O206" s="28">
        <v>0</v>
      </c>
      <c r="P206" s="28">
        <v>3472301067.9112</v>
      </c>
      <c r="Q206" s="28">
        <v>55141803.6888</v>
      </c>
      <c r="R206" s="28">
        <v>0</v>
      </c>
      <c r="S206" s="31">
        <v>0</v>
      </c>
      <c r="T206" s="23" t="s">
        <v>146</v>
      </c>
      <c r="U206" s="23" t="s">
        <v>86</v>
      </c>
      <c r="V206" s="23" t="s">
        <v>149</v>
      </c>
      <c r="W206" s="31" t="s">
        <v>86</v>
      </c>
      <c r="X206" s="31">
        <v>1</v>
      </c>
      <c r="Y206" s="23" t="s">
        <v>86</v>
      </c>
      <c r="Z206" s="23" t="s">
        <v>86</v>
      </c>
      <c r="AA206" s="31" t="s">
        <v>86</v>
      </c>
      <c r="AB206" s="31" t="s">
        <v>86</v>
      </c>
      <c r="AC206" s="23" t="s">
        <v>86</v>
      </c>
    </row>
    <row r="207">
      <c r="A207" s="23" t="s">
        <v>85</v>
      </c>
      <c r="B207" s="23" t="s">
        <v>11</v>
      </c>
      <c r="C207" s="23" t="s">
        <v>14</v>
      </c>
      <c r="D207" s="23" t="s">
        <v>96</v>
      </c>
      <c r="E207" s="23" t="s">
        <v>113</v>
      </c>
      <c r="F207" s="23" t="s">
        <v>117</v>
      </c>
      <c r="G207" s="23" t="s">
        <v>86</v>
      </c>
      <c r="H207" s="23" t="s">
        <v>133</v>
      </c>
      <c r="I207" s="28">
        <v>74221674.32847999</v>
      </c>
      <c r="J207" s="23" t="s">
        <v>2</v>
      </c>
      <c r="K207" s="28">
        <v>0</v>
      </c>
      <c r="L207" s="23" t="s">
        <v>133</v>
      </c>
      <c r="M207" s="28">
        <v>74221674.32847999</v>
      </c>
      <c r="N207" s="23" t="s">
        <v>2</v>
      </c>
      <c r="O207" s="28">
        <v>0</v>
      </c>
      <c r="P207" s="28">
        <v>73061432.240799993</v>
      </c>
      <c r="Q207" s="28">
        <v>1160242.08768</v>
      </c>
      <c r="R207" s="28">
        <v>0</v>
      </c>
      <c r="S207" s="31">
        <v>0</v>
      </c>
      <c r="T207" s="23" t="s">
        <v>146</v>
      </c>
      <c r="U207" s="23" t="s">
        <v>86</v>
      </c>
      <c r="V207" s="23" t="s">
        <v>149</v>
      </c>
      <c r="W207" s="31" t="s">
        <v>86</v>
      </c>
      <c r="X207" s="31">
        <v>1</v>
      </c>
      <c r="Y207" s="23" t="s">
        <v>86</v>
      </c>
      <c r="Z207" s="23" t="s">
        <v>86</v>
      </c>
      <c r="AA207" s="31" t="s">
        <v>86</v>
      </c>
      <c r="AB207" s="31" t="s">
        <v>86</v>
      </c>
      <c r="AC207" s="23" t="s">
        <v>86</v>
      </c>
    </row>
    <row r="208">
      <c r="A208" s="23" t="s">
        <v>85</v>
      </c>
      <c r="B208" s="23" t="s">
        <v>11</v>
      </c>
      <c r="C208" s="23" t="s">
        <v>14</v>
      </c>
      <c r="D208" s="23" t="s">
        <v>96</v>
      </c>
      <c r="E208" s="23" t="s">
        <v>113</v>
      </c>
      <c r="F208" s="23" t="s">
        <v>117</v>
      </c>
      <c r="G208" s="23" t="s">
        <v>86</v>
      </c>
      <c r="H208" s="23" t="s">
        <v>133</v>
      </c>
      <c r="I208" s="28">
        <v>358559590.876960039</v>
      </c>
      <c r="J208" s="23" t="s">
        <v>2</v>
      </c>
      <c r="K208" s="28">
        <v>0</v>
      </c>
      <c r="L208" s="23" t="s">
        <v>133</v>
      </c>
      <c r="M208" s="28">
        <v>358559590.876960039</v>
      </c>
      <c r="N208" s="23" t="s">
        <v>2</v>
      </c>
      <c r="O208" s="28">
        <v>0</v>
      </c>
      <c r="P208" s="28">
        <v>352954507.208800018</v>
      </c>
      <c r="Q208" s="28">
        <v>5605083.66816</v>
      </c>
      <c r="R208" s="28">
        <v>0</v>
      </c>
      <c r="S208" s="31">
        <v>0</v>
      </c>
      <c r="T208" s="23" t="s">
        <v>146</v>
      </c>
      <c r="U208" s="23" t="s">
        <v>86</v>
      </c>
      <c r="V208" s="23" t="s">
        <v>149</v>
      </c>
      <c r="W208" s="31" t="s">
        <v>86</v>
      </c>
      <c r="X208" s="31">
        <v>1</v>
      </c>
      <c r="Y208" s="23" t="s">
        <v>86</v>
      </c>
      <c r="Z208" s="23" t="s">
        <v>86</v>
      </c>
      <c r="AA208" s="31" t="s">
        <v>86</v>
      </c>
      <c r="AB208" s="31" t="s">
        <v>86</v>
      </c>
      <c r="AC208" s="23" t="s">
        <v>86</v>
      </c>
    </row>
    <row r="209">
      <c r="A209" s="23" t="s">
        <v>85</v>
      </c>
      <c r="B209" s="23" t="s">
        <v>11</v>
      </c>
      <c r="C209" s="23" t="s">
        <v>14</v>
      </c>
      <c r="D209" s="23" t="s">
        <v>96</v>
      </c>
      <c r="E209" s="23" t="s">
        <v>113</v>
      </c>
      <c r="F209" s="23" t="s">
        <v>117</v>
      </c>
      <c r="G209" s="23" t="s">
        <v>86</v>
      </c>
      <c r="H209" s="23" t="s">
        <v>133</v>
      </c>
      <c r="I209" s="28">
        <v>306068797.469439983</v>
      </c>
      <c r="J209" s="23" t="s">
        <v>2</v>
      </c>
      <c r="K209" s="28">
        <v>0</v>
      </c>
      <c r="L209" s="23" t="s">
        <v>133</v>
      </c>
      <c r="M209" s="28">
        <v>306068797.469439983</v>
      </c>
      <c r="N209" s="23" t="s">
        <v>2</v>
      </c>
      <c r="O209" s="28">
        <v>0</v>
      </c>
      <c r="P209" s="28">
        <v>301284257.583999991</v>
      </c>
      <c r="Q209" s="28">
        <v>4784539.88544</v>
      </c>
      <c r="R209" s="28">
        <v>0</v>
      </c>
      <c r="S209" s="31">
        <v>0</v>
      </c>
      <c r="T209" s="23" t="s">
        <v>146</v>
      </c>
      <c r="U209" s="23" t="s">
        <v>86</v>
      </c>
      <c r="V209" s="23" t="s">
        <v>149</v>
      </c>
      <c r="W209" s="31" t="s">
        <v>86</v>
      </c>
      <c r="X209" s="31">
        <v>1</v>
      </c>
      <c r="Y209" s="23" t="s">
        <v>86</v>
      </c>
      <c r="Z209" s="23" t="s">
        <v>86</v>
      </c>
      <c r="AA209" s="31" t="s">
        <v>86</v>
      </c>
      <c r="AB209" s="31" t="s">
        <v>86</v>
      </c>
      <c r="AC209" s="23" t="s">
        <v>86</v>
      </c>
    </row>
    <row r="210">
      <c r="A210" s="23" t="s">
        <v>85</v>
      </c>
      <c r="B210" s="23" t="s">
        <v>11</v>
      </c>
      <c r="C210" s="23" t="s">
        <v>14</v>
      </c>
      <c r="D210" s="23" t="s">
        <v>96</v>
      </c>
      <c r="E210" s="23" t="s">
        <v>113</v>
      </c>
      <c r="F210" s="23" t="s">
        <v>117</v>
      </c>
      <c r="G210" s="23" t="s">
        <v>86</v>
      </c>
      <c r="H210" s="23" t="s">
        <v>133</v>
      </c>
      <c r="I210" s="28">
        <v>3667622396.45792</v>
      </c>
      <c r="J210" s="23" t="s">
        <v>2</v>
      </c>
      <c r="K210" s="28">
        <v>0</v>
      </c>
      <c r="L210" s="23" t="s">
        <v>133</v>
      </c>
      <c r="M210" s="28">
        <v>3667622396.45792</v>
      </c>
      <c r="N210" s="23" t="s">
        <v>2</v>
      </c>
      <c r="O210" s="28">
        <v>0</v>
      </c>
      <c r="P210" s="28">
        <v>3610289257.2296</v>
      </c>
      <c r="Q210" s="28">
        <v>57333139.228320003</v>
      </c>
      <c r="R210" s="28">
        <v>0</v>
      </c>
      <c r="S210" s="31">
        <v>0</v>
      </c>
      <c r="T210" s="23" t="s">
        <v>146</v>
      </c>
      <c r="U210" s="23" t="s">
        <v>86</v>
      </c>
      <c r="V210" s="23" t="s">
        <v>149</v>
      </c>
      <c r="W210" s="31" t="s">
        <v>86</v>
      </c>
      <c r="X210" s="31">
        <v>1</v>
      </c>
      <c r="Y210" s="23" t="s">
        <v>86</v>
      </c>
      <c r="Z210" s="23" t="s">
        <v>86</v>
      </c>
      <c r="AA210" s="31" t="s">
        <v>86</v>
      </c>
      <c r="AB210" s="31" t="s">
        <v>86</v>
      </c>
      <c r="AC210" s="23" t="s">
        <v>86</v>
      </c>
    </row>
    <row r="211">
      <c r="A211" s="23" t="s">
        <v>85</v>
      </c>
      <c r="B211" s="23" t="s">
        <v>11</v>
      </c>
      <c r="C211" s="23" t="s">
        <v>14</v>
      </c>
      <c r="D211" s="23" t="s">
        <v>96</v>
      </c>
      <c r="E211" s="23" t="s">
        <v>113</v>
      </c>
      <c r="F211" s="23" t="s">
        <v>117</v>
      </c>
      <c r="G211" s="23" t="s">
        <v>86</v>
      </c>
      <c r="H211" s="23" t="s">
        <v>133</v>
      </c>
      <c r="I211" s="28">
        <v>85087114.78896001</v>
      </c>
      <c r="J211" s="23" t="s">
        <v>2</v>
      </c>
      <c r="K211" s="28">
        <v>0</v>
      </c>
      <c r="L211" s="23" t="s">
        <v>133</v>
      </c>
      <c r="M211" s="28">
        <v>85087114.78896001</v>
      </c>
      <c r="N211" s="23" t="s">
        <v>2</v>
      </c>
      <c r="O211" s="28">
        <v>0</v>
      </c>
      <c r="P211" s="28">
        <v>83757023.548800007</v>
      </c>
      <c r="Q211" s="28">
        <v>1330091.24016</v>
      </c>
      <c r="R211" s="28">
        <v>0</v>
      </c>
      <c r="S211" s="31">
        <v>0</v>
      </c>
      <c r="T211" s="23" t="s">
        <v>146</v>
      </c>
      <c r="U211" s="23" t="s">
        <v>86</v>
      </c>
      <c r="V211" s="23" t="s">
        <v>149</v>
      </c>
      <c r="W211" s="31" t="s">
        <v>86</v>
      </c>
      <c r="X211" s="31">
        <v>1</v>
      </c>
      <c r="Y211" s="23" t="s">
        <v>86</v>
      </c>
      <c r="Z211" s="23" t="s">
        <v>86</v>
      </c>
      <c r="AA211" s="31" t="s">
        <v>86</v>
      </c>
      <c r="AB211" s="31" t="s">
        <v>86</v>
      </c>
      <c r="AC211" s="23" t="s">
        <v>86</v>
      </c>
    </row>
    <row r="212">
      <c r="A212" s="23" t="s">
        <v>85</v>
      </c>
      <c r="B212" s="23" t="s">
        <v>11</v>
      </c>
      <c r="C212" s="23" t="s">
        <v>14</v>
      </c>
      <c r="D212" s="23" t="s">
        <v>96</v>
      </c>
      <c r="E212" s="23" t="s">
        <v>113</v>
      </c>
      <c r="F212" s="23" t="s">
        <v>117</v>
      </c>
      <c r="G212" s="23" t="s">
        <v>86</v>
      </c>
      <c r="H212" s="23" t="s">
        <v>133</v>
      </c>
      <c r="I212" s="28">
        <v>9.702370501415999E7</v>
      </c>
      <c r="J212" s="23" t="s">
        <v>2</v>
      </c>
      <c r="K212" s="28">
        <v>0</v>
      </c>
      <c r="L212" s="23" t="s">
        <v>133</v>
      </c>
      <c r="M212" s="28">
        <v>9.702370501415999E7</v>
      </c>
      <c r="N212" s="23" t="s">
        <v>2</v>
      </c>
      <c r="O212" s="28">
        <v>0</v>
      </c>
      <c r="P212" s="28">
        <v>95507109.564799994</v>
      </c>
      <c r="Q212" s="28">
        <v>1505694.45576</v>
      </c>
      <c r="R212" s="28">
        <v>10900.9936</v>
      </c>
      <c r="S212" s="31">
        <v>0</v>
      </c>
      <c r="T212" s="23" t="s">
        <v>146</v>
      </c>
      <c r="U212" s="23" t="s">
        <v>86</v>
      </c>
      <c r="V212" s="23" t="s">
        <v>149</v>
      </c>
      <c r="W212" s="31" t="s">
        <v>86</v>
      </c>
      <c r="X212" s="31">
        <v>1</v>
      </c>
      <c r="Y212" s="23" t="s">
        <v>86</v>
      </c>
      <c r="Z212" s="23" t="s">
        <v>86</v>
      </c>
      <c r="AA212" s="31" t="s">
        <v>86</v>
      </c>
      <c r="AB212" s="31" t="s">
        <v>86</v>
      </c>
      <c r="AC212" s="23" t="s">
        <v>86</v>
      </c>
    </row>
    <row r="213">
      <c r="A213" s="23" t="s">
        <v>85</v>
      </c>
      <c r="B213" s="23" t="s">
        <v>11</v>
      </c>
      <c r="C213" s="23" t="s">
        <v>14</v>
      </c>
      <c r="D213" s="23" t="s">
        <v>96</v>
      </c>
      <c r="E213" s="23" t="s">
        <v>113</v>
      </c>
      <c r="F213" s="23" t="s">
        <v>117</v>
      </c>
      <c r="G213" s="23" t="s">
        <v>86</v>
      </c>
      <c r="H213" s="23" t="s">
        <v>133</v>
      </c>
      <c r="I213" s="28">
        <v>15303368.05376</v>
      </c>
      <c r="J213" s="23" t="s">
        <v>2</v>
      </c>
      <c r="K213" s="28">
        <v>0</v>
      </c>
      <c r="L213" s="23" t="s">
        <v>133</v>
      </c>
      <c r="M213" s="28">
        <v>15303368.05376</v>
      </c>
      <c r="N213" s="23" t="s">
        <v>2</v>
      </c>
      <c r="O213" s="28">
        <v>0</v>
      </c>
      <c r="P213" s="28">
        <v>15064212.8792</v>
      </c>
      <c r="Q213" s="28">
        <v>232276.91856</v>
      </c>
      <c r="R213" s="28">
        <v>6878.256</v>
      </c>
      <c r="S213" s="31">
        <v>0</v>
      </c>
      <c r="T213" s="23" t="s">
        <v>146</v>
      </c>
      <c r="U213" s="23" t="s">
        <v>86</v>
      </c>
      <c r="V213" s="23" t="s">
        <v>149</v>
      </c>
      <c r="W213" s="31" t="s">
        <v>86</v>
      </c>
      <c r="X213" s="31">
        <v>1</v>
      </c>
      <c r="Y213" s="23" t="s">
        <v>86</v>
      </c>
      <c r="Z213" s="23" t="s">
        <v>86</v>
      </c>
      <c r="AA213" s="31" t="s">
        <v>86</v>
      </c>
      <c r="AB213" s="31" t="s">
        <v>86</v>
      </c>
      <c r="AC213" s="23" t="s">
        <v>86</v>
      </c>
    </row>
    <row r="214">
      <c r="A214" s="23" t="s">
        <v>85</v>
      </c>
      <c r="B214" s="23" t="s">
        <v>11</v>
      </c>
      <c r="C214" s="23" t="s">
        <v>14</v>
      </c>
      <c r="D214" s="23" t="s">
        <v>96</v>
      </c>
      <c r="E214" s="23" t="s">
        <v>113</v>
      </c>
      <c r="F214" s="23" t="s">
        <v>117</v>
      </c>
      <c r="G214" s="23" t="s">
        <v>86</v>
      </c>
      <c r="H214" s="23" t="s">
        <v>133</v>
      </c>
      <c r="I214" s="28">
        <v>82332113.76312001</v>
      </c>
      <c r="J214" s="23" t="s">
        <v>2</v>
      </c>
      <c r="K214" s="28">
        <v>0</v>
      </c>
      <c r="L214" s="23" t="s">
        <v>133</v>
      </c>
      <c r="M214" s="28">
        <v>82332113.76312001</v>
      </c>
      <c r="N214" s="23" t="s">
        <v>2</v>
      </c>
      <c r="O214" s="28">
        <v>0</v>
      </c>
      <c r="P214" s="28">
        <v>81045464.664800003</v>
      </c>
      <c r="Q214" s="28">
        <v>1240396.54872</v>
      </c>
      <c r="R214" s="28">
        <v>46252.5496</v>
      </c>
      <c r="S214" s="31">
        <v>0</v>
      </c>
      <c r="T214" s="23" t="s">
        <v>146</v>
      </c>
      <c r="U214" s="23" t="s">
        <v>86</v>
      </c>
      <c r="V214" s="23" t="s">
        <v>149</v>
      </c>
      <c r="W214" s="31" t="s">
        <v>86</v>
      </c>
      <c r="X214" s="31">
        <v>1</v>
      </c>
      <c r="Y214" s="23" t="s">
        <v>86</v>
      </c>
      <c r="Z214" s="23" t="s">
        <v>86</v>
      </c>
      <c r="AA214" s="31" t="s">
        <v>86</v>
      </c>
      <c r="AB214" s="31" t="s">
        <v>86</v>
      </c>
      <c r="AC214" s="23" t="s">
        <v>86</v>
      </c>
    </row>
    <row r="215">
      <c r="A215" s="23" t="s">
        <v>85</v>
      </c>
      <c r="B215" s="23" t="s">
        <v>11</v>
      </c>
      <c r="C215" s="23" t="s">
        <v>14</v>
      </c>
      <c r="D215" s="23" t="s">
        <v>96</v>
      </c>
      <c r="E215" s="23" t="s">
        <v>113</v>
      </c>
      <c r="F215" s="23" t="s">
        <v>117</v>
      </c>
      <c r="G215" s="23" t="s">
        <v>86</v>
      </c>
      <c r="H215" s="23" t="s">
        <v>133</v>
      </c>
      <c r="I215" s="28">
        <v>18823004.99808</v>
      </c>
      <c r="J215" s="23" t="s">
        <v>2</v>
      </c>
      <c r="K215" s="28">
        <v>0</v>
      </c>
      <c r="L215" s="23" t="s">
        <v>133</v>
      </c>
      <c r="M215" s="28">
        <v>18823004.99808</v>
      </c>
      <c r="N215" s="23" t="s">
        <v>2</v>
      </c>
      <c r="O215" s="28">
        <v>0</v>
      </c>
      <c r="P215" s="28">
        <v>18528980.992800001</v>
      </c>
      <c r="Q215" s="28">
        <v>268645.92048</v>
      </c>
      <c r="R215" s="28">
        <v>25378.0848</v>
      </c>
      <c r="S215" s="31">
        <v>0</v>
      </c>
      <c r="T215" s="23" t="s">
        <v>146</v>
      </c>
      <c r="U215" s="23" t="s">
        <v>86</v>
      </c>
      <c r="V215" s="23" t="s">
        <v>149</v>
      </c>
      <c r="W215" s="31" t="s">
        <v>86</v>
      </c>
      <c r="X215" s="31">
        <v>1</v>
      </c>
      <c r="Y215" s="23" t="s">
        <v>86</v>
      </c>
      <c r="Z215" s="23" t="s">
        <v>86</v>
      </c>
      <c r="AA215" s="31" t="s">
        <v>86</v>
      </c>
      <c r="AB215" s="31" t="s">
        <v>86</v>
      </c>
      <c r="AC215" s="23" t="s">
        <v>86</v>
      </c>
    </row>
    <row r="216">
      <c r="A216" s="23" t="s">
        <v>85</v>
      </c>
      <c r="B216" s="23" t="s">
        <v>11</v>
      </c>
      <c r="C216" s="23" t="s">
        <v>14</v>
      </c>
      <c r="D216" s="23" t="s">
        <v>96</v>
      </c>
      <c r="E216" s="23" t="s">
        <v>113</v>
      </c>
      <c r="F216" s="23" t="s">
        <v>117</v>
      </c>
      <c r="G216" s="23" t="s">
        <v>86</v>
      </c>
      <c r="H216" s="23" t="s">
        <v>133</v>
      </c>
      <c r="I216" s="28">
        <v>584889370.69344008</v>
      </c>
      <c r="J216" s="23" t="s">
        <v>2</v>
      </c>
      <c r="K216" s="28">
        <v>0</v>
      </c>
      <c r="L216" s="23" t="s">
        <v>133</v>
      </c>
      <c r="M216" s="28">
        <v>584889370.69344008</v>
      </c>
      <c r="N216" s="23" t="s">
        <v>2</v>
      </c>
      <c r="O216" s="28">
        <v>0</v>
      </c>
      <c r="P216" s="28">
        <v>575754214.784000039</v>
      </c>
      <c r="Q216" s="28">
        <v>8149422.91824</v>
      </c>
      <c r="R216" s="28">
        <v>985732.9912</v>
      </c>
      <c r="S216" s="31">
        <v>0</v>
      </c>
      <c r="T216" s="23" t="s">
        <v>146</v>
      </c>
      <c r="U216" s="23" t="s">
        <v>86</v>
      </c>
      <c r="V216" s="23" t="s">
        <v>149</v>
      </c>
      <c r="W216" s="31" t="s">
        <v>86</v>
      </c>
      <c r="X216" s="31">
        <v>1</v>
      </c>
      <c r="Y216" s="23" t="s">
        <v>86</v>
      </c>
      <c r="Z216" s="23" t="s">
        <v>86</v>
      </c>
      <c r="AA216" s="31" t="s">
        <v>86</v>
      </c>
      <c r="AB216" s="31" t="s">
        <v>86</v>
      </c>
      <c r="AC216" s="23" t="s">
        <v>86</v>
      </c>
    </row>
    <row r="217">
      <c r="A217" s="23" t="s">
        <v>85</v>
      </c>
      <c r="B217" s="23" t="s">
        <v>11</v>
      </c>
      <c r="C217" s="23" t="s">
        <v>14</v>
      </c>
      <c r="D217" s="23" t="s">
        <v>96</v>
      </c>
      <c r="E217" s="23" t="s">
        <v>113</v>
      </c>
      <c r="F217" s="23" t="s">
        <v>117</v>
      </c>
      <c r="G217" s="23" t="s">
        <v>86</v>
      </c>
      <c r="H217" s="23" t="s">
        <v>133</v>
      </c>
      <c r="I217" s="28">
        <v>482049887.33288002</v>
      </c>
      <c r="J217" s="23" t="s">
        <v>2</v>
      </c>
      <c r="K217" s="28">
        <v>0</v>
      </c>
      <c r="L217" s="23" t="s">
        <v>133</v>
      </c>
      <c r="M217" s="28">
        <v>482049887.33288002</v>
      </c>
      <c r="N217" s="23" t="s">
        <v>2</v>
      </c>
      <c r="O217" s="28">
        <v>0</v>
      </c>
      <c r="P217" s="28">
        <v>474522704.950399995</v>
      </c>
      <c r="Q217" s="28">
        <v>6498120.84488</v>
      </c>
      <c r="R217" s="28">
        <v>1029061.5376</v>
      </c>
      <c r="S217" s="31">
        <v>0</v>
      </c>
      <c r="T217" s="23" t="s">
        <v>146</v>
      </c>
      <c r="U217" s="23" t="s">
        <v>86</v>
      </c>
      <c r="V217" s="23" t="s">
        <v>149</v>
      </c>
      <c r="W217" s="31" t="s">
        <v>86</v>
      </c>
      <c r="X217" s="31">
        <v>1</v>
      </c>
      <c r="Y217" s="23" t="s">
        <v>86</v>
      </c>
      <c r="Z217" s="23" t="s">
        <v>86</v>
      </c>
      <c r="AA217" s="31" t="s">
        <v>86</v>
      </c>
      <c r="AB217" s="31" t="s">
        <v>86</v>
      </c>
      <c r="AC217" s="23" t="s">
        <v>86</v>
      </c>
    </row>
    <row r="218">
      <c r="A218" s="23" t="s">
        <v>85</v>
      </c>
      <c r="B218" s="23" t="s">
        <v>11</v>
      </c>
      <c r="C218" s="23" t="s">
        <v>14</v>
      </c>
      <c r="D218" s="23" t="s">
        <v>96</v>
      </c>
      <c r="E218" s="23" t="s">
        <v>113</v>
      </c>
      <c r="F218" s="23" t="s">
        <v>117</v>
      </c>
      <c r="G218" s="23" t="s">
        <v>86</v>
      </c>
      <c r="H218" s="23" t="s">
        <v>133</v>
      </c>
      <c r="I218" s="28">
        <v>658032721.325520039</v>
      </c>
      <c r="J218" s="23" t="s">
        <v>2</v>
      </c>
      <c r="K218" s="28">
        <v>0</v>
      </c>
      <c r="L218" s="23" t="s">
        <v>133</v>
      </c>
      <c r="M218" s="28">
        <v>658032721.325520039</v>
      </c>
      <c r="N218" s="23" t="s">
        <v>2</v>
      </c>
      <c r="O218" s="28">
        <v>0</v>
      </c>
      <c r="P218" s="28">
        <v>647761153.805600047</v>
      </c>
      <c r="Q218" s="28">
        <v>8423210.40952</v>
      </c>
      <c r="R218" s="28">
        <v>1848357.1104</v>
      </c>
      <c r="S218" s="31">
        <v>0</v>
      </c>
      <c r="T218" s="23" t="s">
        <v>146</v>
      </c>
      <c r="U218" s="23" t="s">
        <v>86</v>
      </c>
      <c r="V218" s="23" t="s">
        <v>149</v>
      </c>
      <c r="W218" s="31" t="s">
        <v>86</v>
      </c>
      <c r="X218" s="31">
        <v>1</v>
      </c>
      <c r="Y218" s="23" t="s">
        <v>86</v>
      </c>
      <c r="Z218" s="23" t="s">
        <v>86</v>
      </c>
      <c r="AA218" s="31" t="s">
        <v>86</v>
      </c>
      <c r="AB218" s="31" t="s">
        <v>86</v>
      </c>
      <c r="AC218" s="23" t="s">
        <v>86</v>
      </c>
    </row>
    <row r="219">
      <c r="A219" s="23" t="s">
        <v>85</v>
      </c>
      <c r="B219" s="23" t="s">
        <v>11</v>
      </c>
      <c r="C219" s="23" t="s">
        <v>14</v>
      </c>
      <c r="D219" s="23" t="s">
        <v>96</v>
      </c>
      <c r="E219" s="23" t="s">
        <v>113</v>
      </c>
      <c r="F219" s="23" t="s">
        <v>117</v>
      </c>
      <c r="G219" s="23" t="s">
        <v>86</v>
      </c>
      <c r="H219" s="23" t="s">
        <v>133</v>
      </c>
      <c r="I219" s="28">
        <v>382573282.484800041</v>
      </c>
      <c r="J219" s="23" t="s">
        <v>2</v>
      </c>
      <c r="K219" s="28">
        <v>0</v>
      </c>
      <c r="L219" s="23" t="s">
        <v>133</v>
      </c>
      <c r="M219" s="28">
        <v>382573282.484800041</v>
      </c>
      <c r="N219" s="23" t="s">
        <v>2</v>
      </c>
      <c r="O219" s="28">
        <v>0</v>
      </c>
      <c r="P219" s="28">
        <v>376605321.980000019</v>
      </c>
      <c r="Q219" s="28">
        <v>4420498.8072</v>
      </c>
      <c r="R219" s="28">
        <v>1547461.6976</v>
      </c>
      <c r="S219" s="31">
        <v>0</v>
      </c>
      <c r="T219" s="23" t="s">
        <v>146</v>
      </c>
      <c r="U219" s="23" t="s">
        <v>86</v>
      </c>
      <c r="V219" s="23" t="s">
        <v>149</v>
      </c>
      <c r="W219" s="31" t="s">
        <v>86</v>
      </c>
      <c r="X219" s="31">
        <v>1</v>
      </c>
      <c r="Y219" s="23" t="s">
        <v>86</v>
      </c>
      <c r="Z219" s="23" t="s">
        <v>86</v>
      </c>
      <c r="AA219" s="31" t="s">
        <v>86</v>
      </c>
      <c r="AB219" s="31" t="s">
        <v>86</v>
      </c>
      <c r="AC219" s="23" t="s">
        <v>86</v>
      </c>
    </row>
    <row r="220">
      <c r="A220" s="23" t="s">
        <v>85</v>
      </c>
      <c r="B220" s="23" t="s">
        <v>11</v>
      </c>
      <c r="C220" s="23" t="s">
        <v>14</v>
      </c>
      <c r="D220" s="23" t="s">
        <v>96</v>
      </c>
      <c r="E220" s="23" t="s">
        <v>113</v>
      </c>
      <c r="F220" s="23" t="s">
        <v>117</v>
      </c>
      <c r="G220" s="23" t="s">
        <v>86</v>
      </c>
      <c r="H220" s="23" t="s">
        <v>133</v>
      </c>
      <c r="I220" s="28">
        <v>1836343280.784159899</v>
      </c>
      <c r="J220" s="23" t="s">
        <v>2</v>
      </c>
      <c r="K220" s="28">
        <v>0</v>
      </c>
      <c r="L220" s="23" t="s">
        <v>133</v>
      </c>
      <c r="M220" s="28">
        <v>1836343280.784159899</v>
      </c>
      <c r="N220" s="23" t="s">
        <v>2</v>
      </c>
      <c r="O220" s="28">
        <v>0</v>
      </c>
      <c r="P220" s="28">
        <v>1807705545.503999949</v>
      </c>
      <c r="Q220" s="28">
        <v>20178276.908160001</v>
      </c>
      <c r="R220" s="28">
        <v>8459458.372</v>
      </c>
      <c r="S220" s="31">
        <v>0</v>
      </c>
      <c r="T220" s="23" t="s">
        <v>146</v>
      </c>
      <c r="U220" s="23" t="s">
        <v>86</v>
      </c>
      <c r="V220" s="23" t="s">
        <v>149</v>
      </c>
      <c r="W220" s="31" t="s">
        <v>86</v>
      </c>
      <c r="X220" s="31">
        <v>1</v>
      </c>
      <c r="Y220" s="23" t="s">
        <v>86</v>
      </c>
      <c r="Z220" s="23" t="s">
        <v>86</v>
      </c>
      <c r="AA220" s="31" t="s">
        <v>86</v>
      </c>
      <c r="AB220" s="31" t="s">
        <v>86</v>
      </c>
      <c r="AC220" s="23" t="s">
        <v>86</v>
      </c>
    </row>
    <row r="221">
      <c r="A221" s="23" t="s">
        <v>85</v>
      </c>
      <c r="B221" s="23" t="s">
        <v>11</v>
      </c>
      <c r="C221" s="23" t="s">
        <v>14</v>
      </c>
      <c r="D221" s="23" t="s">
        <v>96</v>
      </c>
      <c r="E221" s="23" t="s">
        <v>113</v>
      </c>
      <c r="F221" s="23" t="s">
        <v>117</v>
      </c>
      <c r="G221" s="23" t="s">
        <v>86</v>
      </c>
      <c r="H221" s="23" t="s">
        <v>133</v>
      </c>
      <c r="I221" s="28">
        <v>841601394.485199928</v>
      </c>
      <c r="J221" s="23" t="s">
        <v>2</v>
      </c>
      <c r="K221" s="28">
        <v>0</v>
      </c>
      <c r="L221" s="23" t="s">
        <v>133</v>
      </c>
      <c r="M221" s="28">
        <v>841601394.485199928</v>
      </c>
      <c r="N221" s="23" t="s">
        <v>2</v>
      </c>
      <c r="O221" s="28">
        <v>0</v>
      </c>
      <c r="P221" s="28">
        <v>828531708.355999947</v>
      </c>
      <c r="Q221" s="28">
        <v>2383602.298</v>
      </c>
      <c r="R221" s="28">
        <v>10686083.8312</v>
      </c>
      <c r="S221" s="31">
        <v>0</v>
      </c>
      <c r="T221" s="23" t="s">
        <v>146</v>
      </c>
      <c r="U221" s="23" t="s">
        <v>86</v>
      </c>
      <c r="V221" s="23" t="s">
        <v>149</v>
      </c>
      <c r="W221" s="31" t="s">
        <v>86</v>
      </c>
      <c r="X221" s="31">
        <v>1</v>
      </c>
      <c r="Y221" s="23" t="s">
        <v>86</v>
      </c>
      <c r="Z221" s="23" t="s">
        <v>86</v>
      </c>
      <c r="AA221" s="31" t="s">
        <v>86</v>
      </c>
      <c r="AB221" s="31" t="s">
        <v>86</v>
      </c>
      <c r="AC221" s="23" t="s">
        <v>86</v>
      </c>
    </row>
    <row r="222">
      <c r="A222" s="23" t="s">
        <v>85</v>
      </c>
      <c r="B222" s="23" t="s">
        <v>11</v>
      </c>
      <c r="C222" s="23" t="s">
        <v>14</v>
      </c>
      <c r="D222" s="23" t="s">
        <v>97</v>
      </c>
      <c r="E222" s="23" t="s">
        <v>114</v>
      </c>
      <c r="F222" s="23" t="s">
        <v>122</v>
      </c>
      <c r="G222" s="23" t="s">
        <v>86</v>
      </c>
      <c r="H222" s="23" t="s">
        <v>133</v>
      </c>
      <c r="I222" s="28">
        <v>219374347.997600019</v>
      </c>
      <c r="J222" s="23" t="s">
        <v>2</v>
      </c>
      <c r="K222" s="28">
        <v>0</v>
      </c>
      <c r="L222" s="23" t="s">
        <v>133</v>
      </c>
      <c r="M222" s="28">
        <v>219374347.997600019</v>
      </c>
      <c r="N222" s="23" t="s">
        <v>2</v>
      </c>
      <c r="O222" s="28">
        <v>0</v>
      </c>
      <c r="P222" s="28">
        <v>218299753.000800014</v>
      </c>
      <c r="Q222" s="28">
        <v>1074594.9968</v>
      </c>
      <c r="R222" s="28">
        <v>0</v>
      </c>
      <c r="S222" s="31">
        <v>0</v>
      </c>
      <c r="T222" s="23" t="s">
        <v>146</v>
      </c>
      <c r="U222" s="23" t="s">
        <v>86</v>
      </c>
      <c r="V222" s="23" t="s">
        <v>149</v>
      </c>
      <c r="W222" s="31" t="s">
        <v>86</v>
      </c>
      <c r="X222" s="31">
        <v>1</v>
      </c>
      <c r="Y222" s="23" t="s">
        <v>86</v>
      </c>
      <c r="Z222" s="23" t="s">
        <v>86</v>
      </c>
      <c r="AA222" s="31" t="s">
        <v>86</v>
      </c>
      <c r="AB222" s="31" t="s">
        <v>86</v>
      </c>
      <c r="AC222" s="23" t="s">
        <v>86</v>
      </c>
    </row>
    <row r="223">
      <c r="A223" s="23" t="s">
        <v>85</v>
      </c>
      <c r="B223" s="23" t="s">
        <v>11</v>
      </c>
      <c r="C223" s="23" t="s">
        <v>14</v>
      </c>
      <c r="D223" s="23" t="s">
        <v>97</v>
      </c>
      <c r="E223" s="23" t="s">
        <v>114</v>
      </c>
      <c r="F223" s="23" t="s">
        <v>122</v>
      </c>
      <c r="G223" s="23" t="s">
        <v>86</v>
      </c>
      <c r="H223" s="23" t="s">
        <v>133</v>
      </c>
      <c r="I223" s="28">
        <v>3331432555.296</v>
      </c>
      <c r="J223" s="23" t="s">
        <v>2</v>
      </c>
      <c r="K223" s="28">
        <v>0</v>
      </c>
      <c r="L223" s="23" t="s">
        <v>133</v>
      </c>
      <c r="M223" s="28">
        <v>3331432555.296</v>
      </c>
      <c r="N223" s="23" t="s">
        <v>2</v>
      </c>
      <c r="O223" s="28">
        <v>0</v>
      </c>
      <c r="P223" s="28">
        <v>3315113654.728</v>
      </c>
      <c r="Q223" s="28">
        <v>16318900.568</v>
      </c>
      <c r="R223" s="28">
        <v>0</v>
      </c>
      <c r="S223" s="31">
        <v>0</v>
      </c>
      <c r="T223" s="23" t="s">
        <v>146</v>
      </c>
      <c r="U223" s="23" t="s">
        <v>86</v>
      </c>
      <c r="V223" s="23" t="s">
        <v>149</v>
      </c>
      <c r="W223" s="31" t="s">
        <v>86</v>
      </c>
      <c r="X223" s="31">
        <v>1</v>
      </c>
      <c r="Y223" s="23" t="s">
        <v>86</v>
      </c>
      <c r="Z223" s="23" t="s">
        <v>86</v>
      </c>
      <c r="AA223" s="31" t="s">
        <v>86</v>
      </c>
      <c r="AB223" s="31" t="s">
        <v>86</v>
      </c>
      <c r="AC223" s="23" t="s">
        <v>86</v>
      </c>
    </row>
    <row r="224">
      <c r="A224" s="23" t="s">
        <v>85</v>
      </c>
      <c r="B224" s="23" t="s">
        <v>11</v>
      </c>
      <c r="C224" s="23" t="s">
        <v>14</v>
      </c>
      <c r="D224" s="23" t="s">
        <v>97</v>
      </c>
      <c r="E224" s="23" t="s">
        <v>114</v>
      </c>
      <c r="F224" s="23" t="s">
        <v>122</v>
      </c>
      <c r="G224" s="23" t="s">
        <v>86</v>
      </c>
      <c r="H224" s="23" t="s">
        <v>133</v>
      </c>
      <c r="I224" s="28">
        <v>606173778.062240005</v>
      </c>
      <c r="J224" s="23" t="s">
        <v>2</v>
      </c>
      <c r="K224" s="28">
        <v>0</v>
      </c>
      <c r="L224" s="23" t="s">
        <v>133</v>
      </c>
      <c r="M224" s="28">
        <v>606173778.062240005</v>
      </c>
      <c r="N224" s="23" t="s">
        <v>2</v>
      </c>
      <c r="O224" s="28">
        <v>0</v>
      </c>
      <c r="P224" s="28">
        <v>603204462.043200016</v>
      </c>
      <c r="Q224" s="28">
        <v>2969316.01904</v>
      </c>
      <c r="R224" s="28">
        <v>0</v>
      </c>
      <c r="S224" s="31">
        <v>0</v>
      </c>
      <c r="T224" s="23" t="s">
        <v>146</v>
      </c>
      <c r="U224" s="23" t="s">
        <v>86</v>
      </c>
      <c r="V224" s="23" t="s">
        <v>149</v>
      </c>
      <c r="W224" s="31" t="s">
        <v>86</v>
      </c>
      <c r="X224" s="31">
        <v>1</v>
      </c>
      <c r="Y224" s="23" t="s">
        <v>86</v>
      </c>
      <c r="Z224" s="23" t="s">
        <v>86</v>
      </c>
      <c r="AA224" s="31" t="s">
        <v>86</v>
      </c>
      <c r="AB224" s="31" t="s">
        <v>86</v>
      </c>
      <c r="AC224" s="23" t="s">
        <v>86</v>
      </c>
    </row>
    <row r="225">
      <c r="A225" s="23" t="s">
        <v>85</v>
      </c>
      <c r="B225" s="23" t="s">
        <v>11</v>
      </c>
      <c r="C225" s="23" t="s">
        <v>14</v>
      </c>
      <c r="D225" s="23" t="s">
        <v>97</v>
      </c>
      <c r="E225" s="23" t="s">
        <v>114</v>
      </c>
      <c r="F225" s="23" t="s">
        <v>122</v>
      </c>
      <c r="G225" s="23" t="s">
        <v>86</v>
      </c>
      <c r="H225" s="23" t="s">
        <v>133</v>
      </c>
      <c r="I225" s="28">
        <v>545615769.103839993</v>
      </c>
      <c r="J225" s="23" t="s">
        <v>2</v>
      </c>
      <c r="K225" s="28">
        <v>0</v>
      </c>
      <c r="L225" s="23" t="s">
        <v>133</v>
      </c>
      <c r="M225" s="28">
        <v>545615769.103839993</v>
      </c>
      <c r="N225" s="23" t="s">
        <v>2</v>
      </c>
      <c r="O225" s="28">
        <v>0</v>
      </c>
      <c r="P225" s="28">
        <v>542943094.996000051</v>
      </c>
      <c r="Q225" s="28">
        <v>2672674.10784</v>
      </c>
      <c r="R225" s="28">
        <v>0</v>
      </c>
      <c r="S225" s="31">
        <v>0</v>
      </c>
      <c r="T225" s="23" t="s">
        <v>146</v>
      </c>
      <c r="U225" s="23" t="s">
        <v>86</v>
      </c>
      <c r="V225" s="23" t="s">
        <v>149</v>
      </c>
      <c r="W225" s="31" t="s">
        <v>86</v>
      </c>
      <c r="X225" s="31">
        <v>1</v>
      </c>
      <c r="Y225" s="23" t="s">
        <v>86</v>
      </c>
      <c r="Z225" s="23" t="s">
        <v>86</v>
      </c>
      <c r="AA225" s="31" t="s">
        <v>86</v>
      </c>
      <c r="AB225" s="31" t="s">
        <v>86</v>
      </c>
      <c r="AC225" s="23" t="s">
        <v>86</v>
      </c>
    </row>
    <row r="226">
      <c r="A226" s="23" t="s">
        <v>85</v>
      </c>
      <c r="B226" s="23" t="s">
        <v>11</v>
      </c>
      <c r="C226" s="23" t="s">
        <v>14</v>
      </c>
      <c r="D226" s="23" t="s">
        <v>97</v>
      </c>
      <c r="E226" s="23" t="s">
        <v>114</v>
      </c>
      <c r="F226" s="23" t="s">
        <v>122</v>
      </c>
      <c r="G226" s="23" t="s">
        <v>86</v>
      </c>
      <c r="H226" s="23" t="s">
        <v>133</v>
      </c>
      <c r="I226" s="28">
        <v>123639260.573120013</v>
      </c>
      <c r="J226" s="23" t="s">
        <v>2</v>
      </c>
      <c r="K226" s="28">
        <v>0</v>
      </c>
      <c r="L226" s="23" t="s">
        <v>133</v>
      </c>
      <c r="M226" s="28">
        <v>123639260.573120013</v>
      </c>
      <c r="N226" s="23" t="s">
        <v>2</v>
      </c>
      <c r="O226" s="28">
        <v>0</v>
      </c>
      <c r="P226" s="28">
        <v>123033622.092800006</v>
      </c>
      <c r="Q226" s="28">
        <v>605638.48032</v>
      </c>
      <c r="R226" s="28">
        <v>0</v>
      </c>
      <c r="S226" s="31">
        <v>0</v>
      </c>
      <c r="T226" s="23" t="s">
        <v>146</v>
      </c>
      <c r="U226" s="23" t="s">
        <v>86</v>
      </c>
      <c r="V226" s="23" t="s">
        <v>149</v>
      </c>
      <c r="W226" s="31" t="s">
        <v>86</v>
      </c>
      <c r="X226" s="31">
        <v>1</v>
      </c>
      <c r="Y226" s="23" t="s">
        <v>86</v>
      </c>
      <c r="Z226" s="23" t="s">
        <v>86</v>
      </c>
      <c r="AA226" s="31" t="s">
        <v>86</v>
      </c>
      <c r="AB226" s="31" t="s">
        <v>86</v>
      </c>
      <c r="AC226" s="23" t="s">
        <v>86</v>
      </c>
    </row>
    <row r="227">
      <c r="A227" s="23" t="s">
        <v>85</v>
      </c>
      <c r="B227" s="23" t="s">
        <v>11</v>
      </c>
      <c r="C227" s="23" t="s">
        <v>14</v>
      </c>
      <c r="D227" s="23" t="s">
        <v>97</v>
      </c>
      <c r="E227" s="23" t="s">
        <v>114</v>
      </c>
      <c r="F227" s="23" t="s">
        <v>122</v>
      </c>
      <c r="G227" s="23" t="s">
        <v>86</v>
      </c>
      <c r="H227" s="23" t="s">
        <v>133</v>
      </c>
      <c r="I227" s="28">
        <v>819314221.50880003</v>
      </c>
      <c r="J227" s="23" t="s">
        <v>2</v>
      </c>
      <c r="K227" s="28">
        <v>0</v>
      </c>
      <c r="L227" s="23" t="s">
        <v>133</v>
      </c>
      <c r="M227" s="28">
        <v>819314221.50880003</v>
      </c>
      <c r="N227" s="23" t="s">
        <v>2</v>
      </c>
      <c r="O227" s="28">
        <v>0</v>
      </c>
      <c r="P227" s="28">
        <v>815300841.016800046</v>
      </c>
      <c r="Q227" s="28">
        <v>4013380.492</v>
      </c>
      <c r="R227" s="28">
        <v>0</v>
      </c>
      <c r="S227" s="31">
        <v>0</v>
      </c>
      <c r="T227" s="23" t="s">
        <v>146</v>
      </c>
      <c r="U227" s="23" t="s">
        <v>86</v>
      </c>
      <c r="V227" s="23" t="s">
        <v>149</v>
      </c>
      <c r="W227" s="31" t="s">
        <v>86</v>
      </c>
      <c r="X227" s="31">
        <v>1</v>
      </c>
      <c r="Y227" s="23" t="s">
        <v>86</v>
      </c>
      <c r="Z227" s="23" t="s">
        <v>86</v>
      </c>
      <c r="AA227" s="31" t="s">
        <v>86</v>
      </c>
      <c r="AB227" s="31" t="s">
        <v>86</v>
      </c>
      <c r="AC227" s="23" t="s">
        <v>86</v>
      </c>
    </row>
    <row r="228">
      <c r="A228" s="23" t="s">
        <v>85</v>
      </c>
      <c r="B228" s="23" t="s">
        <v>11</v>
      </c>
      <c r="C228" s="23" t="s">
        <v>14</v>
      </c>
      <c r="D228" s="23" t="s">
        <v>97</v>
      </c>
      <c r="E228" s="23" t="s">
        <v>114</v>
      </c>
      <c r="F228" s="23" t="s">
        <v>122</v>
      </c>
      <c r="G228" s="23" t="s">
        <v>86</v>
      </c>
      <c r="H228" s="23" t="s">
        <v>133</v>
      </c>
      <c r="I228" s="28">
        <v>467543437.74127996</v>
      </c>
      <c r="J228" s="23" t="s">
        <v>2</v>
      </c>
      <c r="K228" s="28">
        <v>0</v>
      </c>
      <c r="L228" s="23" t="s">
        <v>133</v>
      </c>
      <c r="M228" s="28">
        <v>467543437.74127996</v>
      </c>
      <c r="N228" s="23" t="s">
        <v>2</v>
      </c>
      <c r="O228" s="28">
        <v>0</v>
      </c>
      <c r="P228" s="28">
        <v>465253196.453599989</v>
      </c>
      <c r="Q228" s="28">
        <v>2290241.28768</v>
      </c>
      <c r="R228" s="28">
        <v>0</v>
      </c>
      <c r="S228" s="31">
        <v>0</v>
      </c>
      <c r="T228" s="23" t="s">
        <v>146</v>
      </c>
      <c r="U228" s="23" t="s">
        <v>86</v>
      </c>
      <c r="V228" s="23" t="s">
        <v>149</v>
      </c>
      <c r="W228" s="31" t="s">
        <v>86</v>
      </c>
      <c r="X228" s="31">
        <v>1</v>
      </c>
      <c r="Y228" s="23" t="s">
        <v>86</v>
      </c>
      <c r="Z228" s="23" t="s">
        <v>86</v>
      </c>
      <c r="AA228" s="31" t="s">
        <v>86</v>
      </c>
      <c r="AB228" s="31" t="s">
        <v>86</v>
      </c>
      <c r="AC228" s="23" t="s">
        <v>86</v>
      </c>
    </row>
    <row r="229">
      <c r="A229" s="23" t="s">
        <v>85</v>
      </c>
      <c r="B229" s="23" t="s">
        <v>11</v>
      </c>
      <c r="C229" s="23" t="s">
        <v>14</v>
      </c>
      <c r="D229" s="23" t="s">
        <v>97</v>
      </c>
      <c r="E229" s="23" t="s">
        <v>114</v>
      </c>
      <c r="F229" s="23" t="s">
        <v>122</v>
      </c>
      <c r="G229" s="23" t="s">
        <v>86</v>
      </c>
      <c r="H229" s="23" t="s">
        <v>133</v>
      </c>
      <c r="I229" s="28">
        <v>267165129.479600012</v>
      </c>
      <c r="J229" s="23" t="s">
        <v>2</v>
      </c>
      <c r="K229" s="28">
        <v>0</v>
      </c>
      <c r="L229" s="23" t="s">
        <v>133</v>
      </c>
      <c r="M229" s="28">
        <v>267165129.479600012</v>
      </c>
      <c r="N229" s="23" t="s">
        <v>2</v>
      </c>
      <c r="O229" s="28">
        <v>0</v>
      </c>
      <c r="P229" s="28">
        <v>265858968.763999999</v>
      </c>
      <c r="Q229" s="28">
        <v>995757.826</v>
      </c>
      <c r="R229" s="28">
        <v>310402.8896</v>
      </c>
      <c r="S229" s="31">
        <v>0</v>
      </c>
      <c r="T229" s="23" t="s">
        <v>146</v>
      </c>
      <c r="U229" s="23" t="s">
        <v>86</v>
      </c>
      <c r="V229" s="23" t="s">
        <v>149</v>
      </c>
      <c r="W229" s="31" t="s">
        <v>86</v>
      </c>
      <c r="X229" s="31">
        <v>1</v>
      </c>
      <c r="Y229" s="23" t="s">
        <v>86</v>
      </c>
      <c r="Z229" s="23" t="s">
        <v>86</v>
      </c>
      <c r="AA229" s="31" t="s">
        <v>86</v>
      </c>
      <c r="AB229" s="31" t="s">
        <v>86</v>
      </c>
      <c r="AC229" s="23" t="s">
        <v>86</v>
      </c>
    </row>
    <row r="230">
      <c r="A230" s="23" t="s">
        <v>85</v>
      </c>
      <c r="B230" s="23" t="s">
        <v>11</v>
      </c>
      <c r="C230" s="23" t="s">
        <v>14</v>
      </c>
      <c r="D230" s="23" t="s">
        <v>97</v>
      </c>
      <c r="E230" s="23" t="s">
        <v>114</v>
      </c>
      <c r="F230" s="23" t="s">
        <v>122</v>
      </c>
      <c r="G230" s="23" t="s">
        <v>86</v>
      </c>
      <c r="H230" s="23" t="s">
        <v>133</v>
      </c>
      <c r="I230" s="28">
        <v>696713936.690240026</v>
      </c>
      <c r="J230" s="23" t="s">
        <v>2</v>
      </c>
      <c r="K230" s="28">
        <v>0</v>
      </c>
      <c r="L230" s="23" t="s">
        <v>133</v>
      </c>
      <c r="M230" s="28">
        <v>696713936.690240026</v>
      </c>
      <c r="N230" s="23" t="s">
        <v>2</v>
      </c>
      <c r="O230" s="28">
        <v>0</v>
      </c>
      <c r="P230" s="28">
        <v>693301113.106400013</v>
      </c>
      <c r="Q230" s="28">
        <v>3412823.58384</v>
      </c>
      <c r="R230" s="28">
        <v>0</v>
      </c>
      <c r="S230" s="31">
        <v>0</v>
      </c>
      <c r="T230" s="23" t="s">
        <v>146</v>
      </c>
      <c r="U230" s="23" t="s">
        <v>86</v>
      </c>
      <c r="V230" s="23" t="s">
        <v>149</v>
      </c>
      <c r="W230" s="31" t="s">
        <v>86</v>
      </c>
      <c r="X230" s="31">
        <v>1</v>
      </c>
      <c r="Y230" s="23" t="s">
        <v>86</v>
      </c>
      <c r="Z230" s="23" t="s">
        <v>86</v>
      </c>
      <c r="AA230" s="31" t="s">
        <v>86</v>
      </c>
      <c r="AB230" s="31" t="s">
        <v>86</v>
      </c>
      <c r="AC230" s="23" t="s">
        <v>86</v>
      </c>
    </row>
    <row r="231">
      <c r="A231" s="23" t="s">
        <v>85</v>
      </c>
      <c r="B231" s="23" t="s">
        <v>11</v>
      </c>
      <c r="C231" s="23" t="s">
        <v>14</v>
      </c>
      <c r="D231" s="23" t="s">
        <v>97</v>
      </c>
      <c r="E231" s="23" t="s">
        <v>114</v>
      </c>
      <c r="F231" s="23" t="s">
        <v>122</v>
      </c>
      <c r="G231" s="23" t="s">
        <v>86</v>
      </c>
      <c r="H231" s="23" t="s">
        <v>133</v>
      </c>
      <c r="I231" s="28">
        <v>187759506.105760008</v>
      </c>
      <c r="J231" s="23" t="s">
        <v>2</v>
      </c>
      <c r="K231" s="28">
        <v>0</v>
      </c>
      <c r="L231" s="23" t="s">
        <v>133</v>
      </c>
      <c r="M231" s="28">
        <v>187759506.105760008</v>
      </c>
      <c r="N231" s="23" t="s">
        <v>2</v>
      </c>
      <c r="O231" s="28">
        <v>0</v>
      </c>
      <c r="P231" s="28">
        <v>186839775.787200004</v>
      </c>
      <c r="Q231" s="28">
        <v>919730.31856</v>
      </c>
      <c r="R231" s="28">
        <v>0</v>
      </c>
      <c r="S231" s="31">
        <v>0</v>
      </c>
      <c r="T231" s="23" t="s">
        <v>146</v>
      </c>
      <c r="U231" s="23" t="s">
        <v>86</v>
      </c>
      <c r="V231" s="23" t="s">
        <v>149</v>
      </c>
      <c r="W231" s="31" t="s">
        <v>86</v>
      </c>
      <c r="X231" s="31">
        <v>1</v>
      </c>
      <c r="Y231" s="23" t="s">
        <v>86</v>
      </c>
      <c r="Z231" s="23" t="s">
        <v>86</v>
      </c>
      <c r="AA231" s="31" t="s">
        <v>86</v>
      </c>
      <c r="AB231" s="31" t="s">
        <v>86</v>
      </c>
      <c r="AC231" s="23" t="s">
        <v>86</v>
      </c>
    </row>
    <row r="232">
      <c r="A232" s="23" t="s">
        <v>85</v>
      </c>
      <c r="B232" s="23" t="s">
        <v>11</v>
      </c>
      <c r="C232" s="23" t="s">
        <v>14</v>
      </c>
      <c r="D232" s="23" t="s">
        <v>97</v>
      </c>
      <c r="E232" s="23" t="s">
        <v>114</v>
      </c>
      <c r="F232" s="23" t="s">
        <v>122</v>
      </c>
      <c r="G232" s="23" t="s">
        <v>86</v>
      </c>
      <c r="H232" s="23" t="s">
        <v>133</v>
      </c>
      <c r="I232" s="28">
        <v>332623759.315039992</v>
      </c>
      <c r="J232" s="23" t="s">
        <v>2</v>
      </c>
      <c r="K232" s="28">
        <v>0</v>
      </c>
      <c r="L232" s="23" t="s">
        <v>133</v>
      </c>
      <c r="M232" s="28">
        <v>332623759.315039992</v>
      </c>
      <c r="N232" s="23" t="s">
        <v>2</v>
      </c>
      <c r="O232" s="28">
        <v>0</v>
      </c>
      <c r="P232" s="28">
        <v>330994416.892799973</v>
      </c>
      <c r="Q232" s="28">
        <v>1629342.42224</v>
      </c>
      <c r="R232" s="28">
        <v>0</v>
      </c>
      <c r="S232" s="31">
        <v>0</v>
      </c>
      <c r="T232" s="23" t="s">
        <v>146</v>
      </c>
      <c r="U232" s="23" t="s">
        <v>86</v>
      </c>
      <c r="V232" s="23" t="s">
        <v>149</v>
      </c>
      <c r="W232" s="31" t="s">
        <v>86</v>
      </c>
      <c r="X232" s="31">
        <v>1</v>
      </c>
      <c r="Y232" s="23" t="s">
        <v>86</v>
      </c>
      <c r="Z232" s="23" t="s">
        <v>86</v>
      </c>
      <c r="AA232" s="31" t="s">
        <v>86</v>
      </c>
      <c r="AB232" s="31" t="s">
        <v>86</v>
      </c>
      <c r="AC232" s="23" t="s">
        <v>86</v>
      </c>
    </row>
    <row r="233">
      <c r="A233" s="23" t="s">
        <v>85</v>
      </c>
      <c r="B233" s="23" t="s">
        <v>11</v>
      </c>
      <c r="C233" s="23" t="s">
        <v>14</v>
      </c>
      <c r="D233" s="23" t="s">
        <v>97</v>
      </c>
      <c r="E233" s="23" t="s">
        <v>114</v>
      </c>
      <c r="F233" s="23" t="s">
        <v>122</v>
      </c>
      <c r="G233" s="23" t="s">
        <v>86</v>
      </c>
      <c r="H233" s="23" t="s">
        <v>133</v>
      </c>
      <c r="I233" s="28">
        <v>237927655.9824</v>
      </c>
      <c r="J233" s="23" t="s">
        <v>2</v>
      </c>
      <c r="K233" s="28">
        <v>0</v>
      </c>
      <c r="L233" s="23" t="s">
        <v>133</v>
      </c>
      <c r="M233" s="28">
        <v>237927655.9824</v>
      </c>
      <c r="N233" s="23" t="s">
        <v>2</v>
      </c>
      <c r="O233" s="28">
        <v>0</v>
      </c>
      <c r="P233" s="28">
        <v>236762181.655999988</v>
      </c>
      <c r="Q233" s="28">
        <v>1165474.3264</v>
      </c>
      <c r="R233" s="28">
        <v>0</v>
      </c>
      <c r="S233" s="31">
        <v>0</v>
      </c>
      <c r="T233" s="23" t="s">
        <v>146</v>
      </c>
      <c r="U233" s="23" t="s">
        <v>86</v>
      </c>
      <c r="V233" s="23" t="s">
        <v>149</v>
      </c>
      <c r="W233" s="31" t="s">
        <v>86</v>
      </c>
      <c r="X233" s="31">
        <v>1</v>
      </c>
      <c r="Y233" s="23" t="s">
        <v>86</v>
      </c>
      <c r="Z233" s="23" t="s">
        <v>86</v>
      </c>
      <c r="AA233" s="31" t="s">
        <v>86</v>
      </c>
      <c r="AB233" s="31" t="s">
        <v>86</v>
      </c>
      <c r="AC233" s="23" t="s">
        <v>86</v>
      </c>
    </row>
    <row r="234">
      <c r="A234" s="23" t="s">
        <v>85</v>
      </c>
      <c r="B234" s="23" t="s">
        <v>11</v>
      </c>
      <c r="C234" s="23" t="s">
        <v>14</v>
      </c>
      <c r="D234" s="23" t="s">
        <v>97</v>
      </c>
      <c r="E234" s="23" t="s">
        <v>114</v>
      </c>
      <c r="F234" s="23" t="s">
        <v>122</v>
      </c>
      <c r="G234" s="23" t="s">
        <v>86</v>
      </c>
      <c r="H234" s="23" t="s">
        <v>133</v>
      </c>
      <c r="I234" s="28">
        <v>610478148.087360024</v>
      </c>
      <c r="J234" s="23" t="s">
        <v>2</v>
      </c>
      <c r="K234" s="28">
        <v>0</v>
      </c>
      <c r="L234" s="23" t="s">
        <v>133</v>
      </c>
      <c r="M234" s="28">
        <v>610478148.087360024</v>
      </c>
      <c r="N234" s="23" t="s">
        <v>2</v>
      </c>
      <c r="O234" s="28">
        <v>0</v>
      </c>
      <c r="P234" s="28">
        <v>607487745.598399997</v>
      </c>
      <c r="Q234" s="28">
        <v>2990402.48896</v>
      </c>
      <c r="R234" s="28">
        <v>0</v>
      </c>
      <c r="S234" s="31">
        <v>0</v>
      </c>
      <c r="T234" s="23" t="s">
        <v>146</v>
      </c>
      <c r="U234" s="23" t="s">
        <v>86</v>
      </c>
      <c r="V234" s="23" t="s">
        <v>149</v>
      </c>
      <c r="W234" s="31" t="s">
        <v>86</v>
      </c>
      <c r="X234" s="31">
        <v>1</v>
      </c>
      <c r="Y234" s="23" t="s">
        <v>86</v>
      </c>
      <c r="Z234" s="23" t="s">
        <v>86</v>
      </c>
      <c r="AA234" s="31" t="s">
        <v>86</v>
      </c>
      <c r="AB234" s="31" t="s">
        <v>86</v>
      </c>
      <c r="AC234" s="23" t="s">
        <v>86</v>
      </c>
    </row>
    <row r="235">
      <c r="A235" s="23" t="s">
        <v>85</v>
      </c>
      <c r="B235" s="23" t="s">
        <v>11</v>
      </c>
      <c r="C235" s="23" t="s">
        <v>14</v>
      </c>
      <c r="D235" s="23" t="s">
        <v>97</v>
      </c>
      <c r="E235" s="23" t="s">
        <v>114</v>
      </c>
      <c r="F235" s="23" t="s">
        <v>122</v>
      </c>
      <c r="G235" s="23" t="s">
        <v>86</v>
      </c>
      <c r="H235" s="23" t="s">
        <v>133</v>
      </c>
      <c r="I235" s="28">
        <v>213882568.560160011</v>
      </c>
      <c r="J235" s="23" t="s">
        <v>2</v>
      </c>
      <c r="K235" s="28">
        <v>0</v>
      </c>
      <c r="L235" s="23" t="s">
        <v>133</v>
      </c>
      <c r="M235" s="28">
        <v>213882568.560160011</v>
      </c>
      <c r="N235" s="23" t="s">
        <v>2</v>
      </c>
      <c r="O235" s="28">
        <v>0</v>
      </c>
      <c r="P235" s="28">
        <v>212834874.392800003</v>
      </c>
      <c r="Q235" s="28">
        <v>1047694.16736</v>
      </c>
      <c r="R235" s="28">
        <v>0</v>
      </c>
      <c r="S235" s="31">
        <v>0</v>
      </c>
      <c r="T235" s="23" t="s">
        <v>146</v>
      </c>
      <c r="U235" s="23" t="s">
        <v>86</v>
      </c>
      <c r="V235" s="23" t="s">
        <v>149</v>
      </c>
      <c r="W235" s="31" t="s">
        <v>86</v>
      </c>
      <c r="X235" s="31">
        <v>1</v>
      </c>
      <c r="Y235" s="23" t="s">
        <v>86</v>
      </c>
      <c r="Z235" s="23" t="s">
        <v>86</v>
      </c>
      <c r="AA235" s="31" t="s">
        <v>86</v>
      </c>
      <c r="AB235" s="31" t="s">
        <v>86</v>
      </c>
      <c r="AC235" s="23" t="s">
        <v>86</v>
      </c>
    </row>
    <row r="236">
      <c r="A236" s="23" t="s">
        <v>85</v>
      </c>
      <c r="B236" s="23" t="s">
        <v>11</v>
      </c>
      <c r="C236" s="23" t="s">
        <v>14</v>
      </c>
      <c r="D236" s="23" t="s">
        <v>97</v>
      </c>
      <c r="E236" s="23" t="s">
        <v>114</v>
      </c>
      <c r="F236" s="23" t="s">
        <v>122</v>
      </c>
      <c r="G236" s="23" t="s">
        <v>86</v>
      </c>
      <c r="H236" s="23" t="s">
        <v>133</v>
      </c>
      <c r="I236" s="28">
        <v>13358377.699519999</v>
      </c>
      <c r="J236" s="23" t="s">
        <v>2</v>
      </c>
      <c r="K236" s="28">
        <v>0</v>
      </c>
      <c r="L236" s="23" t="s">
        <v>133</v>
      </c>
      <c r="M236" s="28">
        <v>13358377.699519999</v>
      </c>
      <c r="N236" s="23" t="s">
        <v>2</v>
      </c>
      <c r="O236" s="28">
        <v>0</v>
      </c>
      <c r="P236" s="28">
        <v>13292947.321599999</v>
      </c>
      <c r="Q236" s="28">
        <v>65430.37792</v>
      </c>
      <c r="R236" s="28">
        <v>0</v>
      </c>
      <c r="S236" s="31">
        <v>0</v>
      </c>
      <c r="T236" s="23" t="s">
        <v>146</v>
      </c>
      <c r="U236" s="23" t="s">
        <v>86</v>
      </c>
      <c r="V236" s="23" t="s">
        <v>149</v>
      </c>
      <c r="W236" s="31" t="s">
        <v>86</v>
      </c>
      <c r="X236" s="31">
        <v>1</v>
      </c>
      <c r="Y236" s="23" t="s">
        <v>86</v>
      </c>
      <c r="Z236" s="23" t="s">
        <v>86</v>
      </c>
      <c r="AA236" s="31" t="s">
        <v>86</v>
      </c>
      <c r="AB236" s="31" t="s">
        <v>86</v>
      </c>
      <c r="AC236" s="23" t="s">
        <v>86</v>
      </c>
    </row>
    <row r="237">
      <c r="A237" s="23" t="s">
        <v>85</v>
      </c>
      <c r="B237" s="23" t="s">
        <v>11</v>
      </c>
      <c r="C237" s="23" t="s">
        <v>14</v>
      </c>
      <c r="D237" s="23" t="s">
        <v>97</v>
      </c>
      <c r="E237" s="23" t="s">
        <v>114</v>
      </c>
      <c r="F237" s="23" t="s">
        <v>122</v>
      </c>
      <c r="G237" s="23" t="s">
        <v>86</v>
      </c>
      <c r="H237" s="23" t="s">
        <v>133</v>
      </c>
      <c r="I237" s="28">
        <v>44973221.080159999</v>
      </c>
      <c r="J237" s="23" t="s">
        <v>2</v>
      </c>
      <c r="K237" s="28">
        <v>0</v>
      </c>
      <c r="L237" s="23" t="s">
        <v>133</v>
      </c>
      <c r="M237" s="28">
        <v>44973221.080159999</v>
      </c>
      <c r="N237" s="23" t="s">
        <v>2</v>
      </c>
      <c r="O237" s="28">
        <v>0</v>
      </c>
      <c r="P237" s="28">
        <v>44752926.023999996</v>
      </c>
      <c r="Q237" s="28">
        <v>220295.05616</v>
      </c>
      <c r="R237" s="28">
        <v>0</v>
      </c>
      <c r="S237" s="31">
        <v>0</v>
      </c>
      <c r="T237" s="23" t="s">
        <v>146</v>
      </c>
      <c r="U237" s="23" t="s">
        <v>86</v>
      </c>
      <c r="V237" s="23" t="s">
        <v>149</v>
      </c>
      <c r="W237" s="31" t="s">
        <v>86</v>
      </c>
      <c r="X237" s="31">
        <v>1</v>
      </c>
      <c r="Y237" s="23" t="s">
        <v>86</v>
      </c>
      <c r="Z237" s="23" t="s">
        <v>86</v>
      </c>
      <c r="AA237" s="31" t="s">
        <v>86</v>
      </c>
      <c r="AB237" s="31" t="s">
        <v>86</v>
      </c>
      <c r="AC237" s="23" t="s">
        <v>86</v>
      </c>
    </row>
    <row r="238">
      <c r="A238" s="23" t="s">
        <v>85</v>
      </c>
      <c r="B238" s="23" t="s">
        <v>11</v>
      </c>
      <c r="C238" s="23" t="s">
        <v>14</v>
      </c>
      <c r="D238" s="23" t="s">
        <v>97</v>
      </c>
      <c r="E238" s="23" t="s">
        <v>114</v>
      </c>
      <c r="F238" s="23" t="s">
        <v>122</v>
      </c>
      <c r="G238" s="23" t="s">
        <v>86</v>
      </c>
      <c r="H238" s="23" t="s">
        <v>133</v>
      </c>
      <c r="I238" s="28">
        <v>169354623.441439986</v>
      </c>
      <c r="J238" s="23" t="s">
        <v>2</v>
      </c>
      <c r="K238" s="28">
        <v>0</v>
      </c>
      <c r="L238" s="23" t="s">
        <v>133</v>
      </c>
      <c r="M238" s="28">
        <v>169354623.441439986</v>
      </c>
      <c r="N238" s="23" t="s">
        <v>2</v>
      </c>
      <c r="O238" s="28">
        <v>0</v>
      </c>
      <c r="P238" s="28">
        <v>168525046.513599992</v>
      </c>
      <c r="Q238" s="28">
        <v>829576.92784</v>
      </c>
      <c r="R238" s="28">
        <v>0</v>
      </c>
      <c r="S238" s="31">
        <v>0</v>
      </c>
      <c r="T238" s="23" t="s">
        <v>146</v>
      </c>
      <c r="U238" s="23" t="s">
        <v>86</v>
      </c>
      <c r="V238" s="23" t="s">
        <v>149</v>
      </c>
      <c r="W238" s="31" t="s">
        <v>86</v>
      </c>
      <c r="X238" s="31">
        <v>1</v>
      </c>
      <c r="Y238" s="23" t="s">
        <v>86</v>
      </c>
      <c r="Z238" s="23" t="s">
        <v>86</v>
      </c>
      <c r="AA238" s="31" t="s">
        <v>86</v>
      </c>
      <c r="AB238" s="31" t="s">
        <v>86</v>
      </c>
      <c r="AC238" s="23" t="s">
        <v>86</v>
      </c>
    </row>
    <row r="239">
      <c r="A239" s="23" t="s">
        <v>85</v>
      </c>
      <c r="B239" s="23" t="s">
        <v>11</v>
      </c>
      <c r="C239" s="23" t="s">
        <v>14</v>
      </c>
      <c r="D239" s="23" t="s">
        <v>97</v>
      </c>
      <c r="E239" s="23" t="s">
        <v>114</v>
      </c>
      <c r="F239" s="23" t="s">
        <v>122</v>
      </c>
      <c r="G239" s="23" t="s">
        <v>86</v>
      </c>
      <c r="H239" s="23" t="s">
        <v>133</v>
      </c>
      <c r="I239" s="28">
        <v>103007977.556160003</v>
      </c>
      <c r="J239" s="23" t="s">
        <v>2</v>
      </c>
      <c r="K239" s="28">
        <v>0</v>
      </c>
      <c r="L239" s="23" t="s">
        <v>133</v>
      </c>
      <c r="M239" s="28">
        <v>103007977.556160003</v>
      </c>
      <c r="N239" s="23" t="s">
        <v>2</v>
      </c>
      <c r="O239" s="28">
        <v>0</v>
      </c>
      <c r="P239" s="28">
        <v>102503402.095200002</v>
      </c>
      <c r="Q239" s="28">
        <v>504575.46096</v>
      </c>
      <c r="R239" s="28">
        <v>0</v>
      </c>
      <c r="S239" s="31">
        <v>0</v>
      </c>
      <c r="T239" s="23" t="s">
        <v>146</v>
      </c>
      <c r="U239" s="23" t="s">
        <v>86</v>
      </c>
      <c r="V239" s="23" t="s">
        <v>149</v>
      </c>
      <c r="W239" s="31" t="s">
        <v>86</v>
      </c>
      <c r="X239" s="31">
        <v>1</v>
      </c>
      <c r="Y239" s="23" t="s">
        <v>86</v>
      </c>
      <c r="Z239" s="23" t="s">
        <v>86</v>
      </c>
      <c r="AA239" s="31" t="s">
        <v>86</v>
      </c>
      <c r="AB239" s="31" t="s">
        <v>86</v>
      </c>
      <c r="AC239" s="23" t="s">
        <v>86</v>
      </c>
    </row>
    <row r="240">
      <c r="A240" s="23" t="s">
        <v>85</v>
      </c>
      <c r="B240" s="23" t="s">
        <v>11</v>
      </c>
      <c r="C240" s="23" t="s">
        <v>14</v>
      </c>
      <c r="D240" s="23" t="s">
        <v>97</v>
      </c>
      <c r="E240" s="23" t="s">
        <v>114</v>
      </c>
      <c r="F240" s="23" t="s">
        <v>122</v>
      </c>
      <c r="G240" s="23" t="s">
        <v>86</v>
      </c>
      <c r="H240" s="23" t="s">
        <v>133</v>
      </c>
      <c r="I240" s="28">
        <v>41559409.826400004</v>
      </c>
      <c r="J240" s="23" t="s">
        <v>2</v>
      </c>
      <c r="K240" s="28">
        <v>0</v>
      </c>
      <c r="L240" s="23" t="s">
        <v>133</v>
      </c>
      <c r="M240" s="28">
        <v>41559409.826400004</v>
      </c>
      <c r="N240" s="23" t="s">
        <v>2</v>
      </c>
      <c r="O240" s="28">
        <v>0</v>
      </c>
      <c r="P240" s="28">
        <v>41355838.758400001</v>
      </c>
      <c r="Q240" s="28">
        <v>203571.068</v>
      </c>
      <c r="R240" s="28">
        <v>0</v>
      </c>
      <c r="S240" s="31">
        <v>0</v>
      </c>
      <c r="T240" s="23" t="s">
        <v>146</v>
      </c>
      <c r="U240" s="23" t="s">
        <v>86</v>
      </c>
      <c r="V240" s="23" t="s">
        <v>149</v>
      </c>
      <c r="W240" s="31" t="s">
        <v>86</v>
      </c>
      <c r="X240" s="31">
        <v>1</v>
      </c>
      <c r="Y240" s="23" t="s">
        <v>86</v>
      </c>
      <c r="Z240" s="23" t="s">
        <v>86</v>
      </c>
      <c r="AA240" s="31" t="s">
        <v>86</v>
      </c>
      <c r="AB240" s="31" t="s">
        <v>86</v>
      </c>
      <c r="AC240" s="23" t="s">
        <v>86</v>
      </c>
    </row>
    <row r="241">
      <c r="A241" s="23" t="s">
        <v>85</v>
      </c>
      <c r="B241" s="23" t="s">
        <v>11</v>
      </c>
      <c r="C241" s="23" t="s">
        <v>14</v>
      </c>
      <c r="D241" s="23" t="s">
        <v>97</v>
      </c>
      <c r="E241" s="23" t="s">
        <v>114</v>
      </c>
      <c r="F241" s="23" t="s">
        <v>122</v>
      </c>
      <c r="G241" s="23" t="s">
        <v>86</v>
      </c>
      <c r="H241" s="23" t="s">
        <v>133</v>
      </c>
      <c r="I241" s="28">
        <v>35473929.107039995</v>
      </c>
      <c r="J241" s="23" t="s">
        <v>2</v>
      </c>
      <c r="K241" s="28">
        <v>0</v>
      </c>
      <c r="L241" s="23" t="s">
        <v>133</v>
      </c>
      <c r="M241" s="28">
        <v>35473929.107039995</v>
      </c>
      <c r="N241" s="23" t="s">
        <v>2</v>
      </c>
      <c r="O241" s="28">
        <v>0</v>
      </c>
      <c r="P241" s="28">
        <v>35300162.623999998</v>
      </c>
      <c r="Q241" s="28">
        <v>173766.48304</v>
      </c>
      <c r="R241" s="28">
        <v>0</v>
      </c>
      <c r="S241" s="31">
        <v>0</v>
      </c>
      <c r="T241" s="23" t="s">
        <v>146</v>
      </c>
      <c r="U241" s="23" t="s">
        <v>86</v>
      </c>
      <c r="V241" s="23" t="s">
        <v>149</v>
      </c>
      <c r="W241" s="31" t="s">
        <v>86</v>
      </c>
      <c r="X241" s="31">
        <v>1</v>
      </c>
      <c r="Y241" s="23" t="s">
        <v>86</v>
      </c>
      <c r="Z241" s="23" t="s">
        <v>86</v>
      </c>
      <c r="AA241" s="31" t="s">
        <v>86</v>
      </c>
      <c r="AB241" s="31" t="s">
        <v>86</v>
      </c>
      <c r="AC241" s="23" t="s">
        <v>86</v>
      </c>
    </row>
    <row r="242">
      <c r="A242" s="23" t="s">
        <v>85</v>
      </c>
      <c r="B242" s="23" t="s">
        <v>11</v>
      </c>
      <c r="C242" s="23" t="s">
        <v>14</v>
      </c>
      <c r="D242" s="23" t="s">
        <v>97</v>
      </c>
      <c r="E242" s="23" t="s">
        <v>114</v>
      </c>
      <c r="F242" s="23" t="s">
        <v>122</v>
      </c>
      <c r="G242" s="23" t="s">
        <v>86</v>
      </c>
      <c r="H242" s="23" t="s">
        <v>133</v>
      </c>
      <c r="I242" s="28">
        <v>2909456046.7652802</v>
      </c>
      <c r="J242" s="23" t="s">
        <v>2</v>
      </c>
      <c r="K242" s="28">
        <v>0</v>
      </c>
      <c r="L242" s="23" t="s">
        <v>133</v>
      </c>
      <c r="M242" s="28">
        <v>2909456046.7652802</v>
      </c>
      <c r="N242" s="23" t="s">
        <v>2</v>
      </c>
      <c r="O242" s="28">
        <v>0</v>
      </c>
      <c r="P242" s="28">
        <v>2895204181.8248</v>
      </c>
      <c r="Q242" s="28">
        <v>14251864.940479999</v>
      </c>
      <c r="R242" s="28">
        <v>0</v>
      </c>
      <c r="S242" s="31">
        <v>0</v>
      </c>
      <c r="T242" s="23" t="s">
        <v>146</v>
      </c>
      <c r="U242" s="23" t="s">
        <v>86</v>
      </c>
      <c r="V242" s="23" t="s">
        <v>149</v>
      </c>
      <c r="W242" s="31" t="s">
        <v>86</v>
      </c>
      <c r="X242" s="31">
        <v>1</v>
      </c>
      <c r="Y242" s="23" t="s">
        <v>86</v>
      </c>
      <c r="Z242" s="23" t="s">
        <v>86</v>
      </c>
      <c r="AA242" s="31" t="s">
        <v>86</v>
      </c>
      <c r="AB242" s="31" t="s">
        <v>86</v>
      </c>
      <c r="AC242" s="23" t="s">
        <v>86</v>
      </c>
    </row>
    <row r="243">
      <c r="A243" s="23" t="s">
        <v>85</v>
      </c>
      <c r="B243" s="23" t="s">
        <v>11</v>
      </c>
      <c r="C243" s="23" t="s">
        <v>14</v>
      </c>
      <c r="D243" s="23" t="s">
        <v>97</v>
      </c>
      <c r="E243" s="23" t="s">
        <v>114</v>
      </c>
      <c r="F243" s="23" t="s">
        <v>122</v>
      </c>
      <c r="G243" s="23" t="s">
        <v>86</v>
      </c>
      <c r="H243" s="23" t="s">
        <v>133</v>
      </c>
      <c r="I243" s="28">
        <v>99891023.791840002</v>
      </c>
      <c r="J243" s="23" t="s">
        <v>2</v>
      </c>
      <c r="K243" s="28">
        <v>0</v>
      </c>
      <c r="L243" s="23" t="s">
        <v>133</v>
      </c>
      <c r="M243" s="28">
        <v>99891023.791840002</v>
      </c>
      <c r="N243" s="23" t="s">
        <v>2</v>
      </c>
      <c r="O243" s="28">
        <v>0</v>
      </c>
      <c r="P243" s="28">
        <v>99401713.592800006</v>
      </c>
      <c r="Q243" s="28">
        <v>489310.19904</v>
      </c>
      <c r="R243" s="28">
        <v>0</v>
      </c>
      <c r="S243" s="31">
        <v>0</v>
      </c>
      <c r="T243" s="23" t="s">
        <v>146</v>
      </c>
      <c r="U243" s="23" t="s">
        <v>86</v>
      </c>
      <c r="V243" s="23" t="s">
        <v>149</v>
      </c>
      <c r="W243" s="31" t="s">
        <v>86</v>
      </c>
      <c r="X243" s="31">
        <v>1</v>
      </c>
      <c r="Y243" s="23" t="s">
        <v>86</v>
      </c>
      <c r="Z243" s="23" t="s">
        <v>86</v>
      </c>
      <c r="AA243" s="31" t="s">
        <v>86</v>
      </c>
      <c r="AB243" s="31" t="s">
        <v>86</v>
      </c>
      <c r="AC243" s="23" t="s">
        <v>86</v>
      </c>
    </row>
    <row r="244">
      <c r="A244" s="23" t="s">
        <v>85</v>
      </c>
      <c r="B244" s="23" t="s">
        <v>11</v>
      </c>
      <c r="C244" s="23" t="s">
        <v>14</v>
      </c>
      <c r="D244" s="23" t="s">
        <v>98</v>
      </c>
      <c r="E244" s="23" t="s">
        <v>115</v>
      </c>
      <c r="F244" s="23" t="s">
        <v>124</v>
      </c>
      <c r="G244" s="23" t="s">
        <v>86</v>
      </c>
      <c r="H244" s="23" t="s">
        <v>133</v>
      </c>
      <c r="I244" s="28">
        <v>2756932060.77856</v>
      </c>
      <c r="J244" s="23" t="s">
        <v>2</v>
      </c>
      <c r="K244" s="28">
        <v>0</v>
      </c>
      <c r="L244" s="23" t="s">
        <v>133</v>
      </c>
      <c r="M244" s="28">
        <v>2756932060.77856</v>
      </c>
      <c r="N244" s="23" t="s">
        <v>2</v>
      </c>
      <c r="O244" s="28">
        <v>0</v>
      </c>
      <c r="P244" s="28">
        <v>2741564468.8704</v>
      </c>
      <c r="Q244" s="28">
        <v>15367591.908159999</v>
      </c>
      <c r="R244" s="28">
        <v>0</v>
      </c>
      <c r="S244" s="31">
        <v>0</v>
      </c>
      <c r="T244" s="23" t="s">
        <v>146</v>
      </c>
      <c r="U244" s="23" t="s">
        <v>86</v>
      </c>
      <c r="V244" s="23" t="s">
        <v>149</v>
      </c>
      <c r="W244" s="31" t="s">
        <v>86</v>
      </c>
      <c r="X244" s="31">
        <v>1</v>
      </c>
      <c r="Y244" s="23" t="s">
        <v>86</v>
      </c>
      <c r="Z244" s="23" t="s">
        <v>86</v>
      </c>
      <c r="AA244" s="31" t="s">
        <v>86</v>
      </c>
      <c r="AB244" s="31" t="s">
        <v>86</v>
      </c>
      <c r="AC244" s="23" t="s">
        <v>86</v>
      </c>
    </row>
    <row r="245">
      <c r="A245" s="23" t="s">
        <v>85</v>
      </c>
      <c r="B245" s="23" t="s">
        <v>11</v>
      </c>
      <c r="C245" s="23" t="s">
        <v>14</v>
      </c>
      <c r="D245" s="23" t="s">
        <v>98</v>
      </c>
      <c r="E245" s="23" t="s">
        <v>115</v>
      </c>
      <c r="F245" s="23" t="s">
        <v>124</v>
      </c>
      <c r="G245" s="23" t="s">
        <v>86</v>
      </c>
      <c r="H245" s="23" t="s">
        <v>133</v>
      </c>
      <c r="I245" s="28">
        <v>440573585.746720016</v>
      </c>
      <c r="J245" s="23" t="s">
        <v>2</v>
      </c>
      <c r="K245" s="28">
        <v>0</v>
      </c>
      <c r="L245" s="23" t="s">
        <v>133</v>
      </c>
      <c r="M245" s="28">
        <v>440573585.746720016</v>
      </c>
      <c r="N245" s="23" t="s">
        <v>2</v>
      </c>
      <c r="O245" s="28">
        <v>0</v>
      </c>
      <c r="P245" s="28">
        <v>438117761.909600019</v>
      </c>
      <c r="Q245" s="28">
        <v>2455823.83712</v>
      </c>
      <c r="R245" s="28">
        <v>0</v>
      </c>
      <c r="S245" s="31">
        <v>0</v>
      </c>
      <c r="T245" s="23" t="s">
        <v>146</v>
      </c>
      <c r="U245" s="23" t="s">
        <v>86</v>
      </c>
      <c r="V245" s="23" t="s">
        <v>149</v>
      </c>
      <c r="W245" s="31" t="s">
        <v>86</v>
      </c>
      <c r="X245" s="31">
        <v>1</v>
      </c>
      <c r="Y245" s="23" t="s">
        <v>86</v>
      </c>
      <c r="Z245" s="23" t="s">
        <v>86</v>
      </c>
      <c r="AA245" s="31" t="s">
        <v>86</v>
      </c>
      <c r="AB245" s="31" t="s">
        <v>86</v>
      </c>
      <c r="AC245" s="23" t="s">
        <v>86</v>
      </c>
    </row>
    <row r="246">
      <c r="A246" s="23" t="s">
        <v>85</v>
      </c>
      <c r="B246" s="23" t="s">
        <v>11</v>
      </c>
      <c r="C246" s="23" t="s">
        <v>14</v>
      </c>
      <c r="D246" s="23" t="s">
        <v>98</v>
      </c>
      <c r="E246" s="23" t="s">
        <v>115</v>
      </c>
      <c r="F246" s="23" t="s">
        <v>124</v>
      </c>
      <c r="G246" s="23" t="s">
        <v>86</v>
      </c>
      <c r="H246" s="23" t="s">
        <v>133</v>
      </c>
      <c r="I246" s="28">
        <v>311203746.682560027</v>
      </c>
      <c r="J246" s="23" t="s">
        <v>2</v>
      </c>
      <c r="K246" s="28">
        <v>0</v>
      </c>
      <c r="L246" s="23" t="s">
        <v>133</v>
      </c>
      <c r="M246" s="28">
        <v>311203746.682560027</v>
      </c>
      <c r="N246" s="23" t="s">
        <v>2</v>
      </c>
      <c r="O246" s="28">
        <v>0</v>
      </c>
      <c r="P246" s="28">
        <v>309469047.244000018</v>
      </c>
      <c r="Q246" s="28">
        <v>1734699.43856</v>
      </c>
      <c r="R246" s="28">
        <v>0</v>
      </c>
      <c r="S246" s="31">
        <v>0</v>
      </c>
      <c r="T246" s="23" t="s">
        <v>146</v>
      </c>
      <c r="U246" s="23" t="s">
        <v>86</v>
      </c>
      <c r="V246" s="23" t="s">
        <v>149</v>
      </c>
      <c r="W246" s="31" t="s">
        <v>86</v>
      </c>
      <c r="X246" s="31">
        <v>1</v>
      </c>
      <c r="Y246" s="23" t="s">
        <v>86</v>
      </c>
      <c r="Z246" s="23" t="s">
        <v>86</v>
      </c>
      <c r="AA246" s="31" t="s">
        <v>86</v>
      </c>
      <c r="AB246" s="31" t="s">
        <v>86</v>
      </c>
      <c r="AC246" s="23" t="s">
        <v>86</v>
      </c>
    </row>
    <row r="247">
      <c r="A247" s="23" t="s">
        <v>85</v>
      </c>
      <c r="B247" s="23" t="s">
        <v>11</v>
      </c>
      <c r="C247" s="23" t="s">
        <v>14</v>
      </c>
      <c r="D247" s="23" t="s">
        <v>98</v>
      </c>
      <c r="E247" s="23" t="s">
        <v>115</v>
      </c>
      <c r="F247" s="23" t="s">
        <v>124</v>
      </c>
      <c r="G247" s="23" t="s">
        <v>86</v>
      </c>
      <c r="H247" s="23" t="s">
        <v>133</v>
      </c>
      <c r="I247" s="28">
        <v>990901377.670079947</v>
      </c>
      <c r="J247" s="23" t="s">
        <v>2</v>
      </c>
      <c r="K247" s="28">
        <v>0</v>
      </c>
      <c r="L247" s="23" t="s">
        <v>133</v>
      </c>
      <c r="M247" s="28">
        <v>990901377.670079947</v>
      </c>
      <c r="N247" s="23" t="s">
        <v>2</v>
      </c>
      <c r="O247" s="28">
        <v>0</v>
      </c>
      <c r="P247" s="28">
        <v>985377934.731999993</v>
      </c>
      <c r="Q247" s="28">
        <v>5523442.93808</v>
      </c>
      <c r="R247" s="28">
        <v>0</v>
      </c>
      <c r="S247" s="31">
        <v>0</v>
      </c>
      <c r="T247" s="23" t="s">
        <v>146</v>
      </c>
      <c r="U247" s="23" t="s">
        <v>86</v>
      </c>
      <c r="V247" s="23" t="s">
        <v>149</v>
      </c>
      <c r="W247" s="31" t="s">
        <v>86</v>
      </c>
      <c r="X247" s="31">
        <v>1</v>
      </c>
      <c r="Y247" s="23" t="s">
        <v>86</v>
      </c>
      <c r="Z247" s="23" t="s">
        <v>86</v>
      </c>
      <c r="AA247" s="31" t="s">
        <v>86</v>
      </c>
      <c r="AB247" s="31" t="s">
        <v>86</v>
      </c>
      <c r="AC247" s="23" t="s">
        <v>86</v>
      </c>
    </row>
    <row r="248">
      <c r="A248" s="23" t="s">
        <v>85</v>
      </c>
      <c r="B248" s="23" t="s">
        <v>11</v>
      </c>
      <c r="C248" s="23" t="s">
        <v>14</v>
      </c>
      <c r="D248" s="23" t="s">
        <v>98</v>
      </c>
      <c r="E248" s="23" t="s">
        <v>115</v>
      </c>
      <c r="F248" s="23" t="s">
        <v>124</v>
      </c>
      <c r="G248" s="23" t="s">
        <v>86</v>
      </c>
      <c r="H248" s="23" t="s">
        <v>133</v>
      </c>
      <c r="I248" s="28">
        <v>16657727.32944</v>
      </c>
      <c r="J248" s="23" t="s">
        <v>2</v>
      </c>
      <c r="K248" s="28">
        <v>0</v>
      </c>
      <c r="L248" s="23" t="s">
        <v>133</v>
      </c>
      <c r="M248" s="28">
        <v>16657727.32944</v>
      </c>
      <c r="N248" s="23" t="s">
        <v>2</v>
      </c>
      <c r="O248" s="28">
        <v>0</v>
      </c>
      <c r="P248" s="28">
        <v>16564875.637599999</v>
      </c>
      <c r="Q248" s="28">
        <v>92851.69184</v>
      </c>
      <c r="R248" s="28">
        <v>0</v>
      </c>
      <c r="S248" s="31">
        <v>0</v>
      </c>
      <c r="T248" s="23" t="s">
        <v>146</v>
      </c>
      <c r="U248" s="23" t="s">
        <v>86</v>
      </c>
      <c r="V248" s="23" t="s">
        <v>149</v>
      </c>
      <c r="W248" s="31" t="s">
        <v>86</v>
      </c>
      <c r="X248" s="31">
        <v>1</v>
      </c>
      <c r="Y248" s="23" t="s">
        <v>86</v>
      </c>
      <c r="Z248" s="23" t="s">
        <v>86</v>
      </c>
      <c r="AA248" s="31" t="s">
        <v>86</v>
      </c>
      <c r="AB248" s="31" t="s">
        <v>86</v>
      </c>
      <c r="AC248" s="23" t="s">
        <v>86</v>
      </c>
    </row>
    <row r="249">
      <c r="A249" s="23" t="s">
        <v>85</v>
      </c>
      <c r="B249" s="23" t="s">
        <v>11</v>
      </c>
      <c r="C249" s="23" t="s">
        <v>14</v>
      </c>
      <c r="D249" s="23" t="s">
        <v>98</v>
      </c>
      <c r="E249" s="23" t="s">
        <v>115</v>
      </c>
      <c r="F249" s="23" t="s">
        <v>124</v>
      </c>
      <c r="G249" s="23" t="s">
        <v>86</v>
      </c>
      <c r="H249" s="23" t="s">
        <v>133</v>
      </c>
      <c r="I249" s="28">
        <v>5311324822.32864</v>
      </c>
      <c r="J249" s="23" t="s">
        <v>2</v>
      </c>
      <c r="K249" s="28">
        <v>0</v>
      </c>
      <c r="L249" s="23" t="s">
        <v>133</v>
      </c>
      <c r="M249" s="28">
        <v>5311324822.32864</v>
      </c>
      <c r="N249" s="23" t="s">
        <v>2</v>
      </c>
      <c r="O249" s="28">
        <v>0</v>
      </c>
      <c r="P249" s="28">
        <v>5281718617.2888</v>
      </c>
      <c r="Q249" s="28">
        <v>29606205.039840002</v>
      </c>
      <c r="R249" s="28">
        <v>0</v>
      </c>
      <c r="S249" s="31">
        <v>0</v>
      </c>
      <c r="T249" s="23" t="s">
        <v>146</v>
      </c>
      <c r="U249" s="23" t="s">
        <v>86</v>
      </c>
      <c r="V249" s="23" t="s">
        <v>149</v>
      </c>
      <c r="W249" s="31" t="s">
        <v>86</v>
      </c>
      <c r="X249" s="31">
        <v>1</v>
      </c>
      <c r="Y249" s="23" t="s">
        <v>86</v>
      </c>
      <c r="Z249" s="23" t="s">
        <v>86</v>
      </c>
      <c r="AA249" s="31" t="s">
        <v>86</v>
      </c>
      <c r="AB249" s="31" t="s">
        <v>86</v>
      </c>
      <c r="AC249" s="23" t="s">
        <v>86</v>
      </c>
    </row>
    <row r="250">
      <c r="A250" s="23" t="s">
        <v>85</v>
      </c>
      <c r="B250" s="23" t="s">
        <v>11</v>
      </c>
      <c r="C250" s="23" t="s">
        <v>14</v>
      </c>
      <c r="D250" s="23" t="s">
        <v>98</v>
      </c>
      <c r="E250" s="23" t="s">
        <v>115</v>
      </c>
      <c r="F250" s="23" t="s">
        <v>124</v>
      </c>
      <c r="G250" s="23" t="s">
        <v>86</v>
      </c>
      <c r="H250" s="23" t="s">
        <v>133</v>
      </c>
      <c r="I250" s="28">
        <v>425784015.972159982</v>
      </c>
      <c r="J250" s="23" t="s">
        <v>2</v>
      </c>
      <c r="K250" s="28">
        <v>0</v>
      </c>
      <c r="L250" s="23" t="s">
        <v>133</v>
      </c>
      <c r="M250" s="28">
        <v>425784015.972159982</v>
      </c>
      <c r="N250" s="23" t="s">
        <v>2</v>
      </c>
      <c r="O250" s="28">
        <v>0</v>
      </c>
      <c r="P250" s="28">
        <v>423410627.288800001</v>
      </c>
      <c r="Q250" s="28">
        <v>2373388.68336</v>
      </c>
      <c r="R250" s="28">
        <v>0</v>
      </c>
      <c r="S250" s="31">
        <v>0</v>
      </c>
      <c r="T250" s="23" t="s">
        <v>146</v>
      </c>
      <c r="U250" s="23" t="s">
        <v>86</v>
      </c>
      <c r="V250" s="23" t="s">
        <v>149</v>
      </c>
      <c r="W250" s="31" t="s">
        <v>86</v>
      </c>
      <c r="X250" s="31">
        <v>1</v>
      </c>
      <c r="Y250" s="23" t="s">
        <v>86</v>
      </c>
      <c r="Z250" s="23" t="s">
        <v>86</v>
      </c>
      <c r="AA250" s="31" t="s">
        <v>86</v>
      </c>
      <c r="AB250" s="31" t="s">
        <v>86</v>
      </c>
      <c r="AC250" s="23" t="s">
        <v>86</v>
      </c>
    </row>
    <row r="251">
      <c r="A251" s="23" t="s">
        <v>85</v>
      </c>
      <c r="B251" s="23" t="s">
        <v>11</v>
      </c>
      <c r="C251" s="23" t="s">
        <v>14</v>
      </c>
      <c r="D251" s="23" t="s">
        <v>98</v>
      </c>
      <c r="E251" s="23" t="s">
        <v>115</v>
      </c>
      <c r="F251" s="23" t="s">
        <v>124</v>
      </c>
      <c r="G251" s="23" t="s">
        <v>86</v>
      </c>
      <c r="H251" s="23" t="s">
        <v>133</v>
      </c>
      <c r="I251" s="28">
        <v>9.631903932937601E8</v>
      </c>
      <c r="J251" s="23" t="s">
        <v>2</v>
      </c>
      <c r="K251" s="28">
        <v>0</v>
      </c>
      <c r="L251" s="23" t="s">
        <v>133</v>
      </c>
      <c r="M251" s="28">
        <v>9.631903932937601E8</v>
      </c>
      <c r="N251" s="23" t="s">
        <v>2</v>
      </c>
      <c r="O251" s="28">
        <v>0</v>
      </c>
      <c r="P251" s="28">
        <v>957821410.97360003</v>
      </c>
      <c r="Q251" s="28">
        <v>5368982.32016</v>
      </c>
      <c r="R251" s="28">
        <v>0</v>
      </c>
      <c r="S251" s="31">
        <v>0</v>
      </c>
      <c r="T251" s="23" t="s">
        <v>146</v>
      </c>
      <c r="U251" s="23" t="s">
        <v>86</v>
      </c>
      <c r="V251" s="23" t="s">
        <v>149</v>
      </c>
      <c r="W251" s="31" t="s">
        <v>86</v>
      </c>
      <c r="X251" s="31">
        <v>1</v>
      </c>
      <c r="Y251" s="23" t="s">
        <v>86</v>
      </c>
      <c r="Z251" s="23" t="s">
        <v>86</v>
      </c>
      <c r="AA251" s="31" t="s">
        <v>86</v>
      </c>
      <c r="AB251" s="31" t="s">
        <v>86</v>
      </c>
      <c r="AC251" s="23" t="s">
        <v>86</v>
      </c>
    </row>
    <row r="252">
      <c r="A252" s="23" t="s">
        <v>85</v>
      </c>
      <c r="B252" s="23" t="s">
        <v>11</v>
      </c>
      <c r="C252" s="23" t="s">
        <v>14</v>
      </c>
      <c r="D252" s="23" t="s">
        <v>98</v>
      </c>
      <c r="E252" s="23" t="s">
        <v>115</v>
      </c>
      <c r="F252" s="23" t="s">
        <v>124</v>
      </c>
      <c r="G252" s="23" t="s">
        <v>86</v>
      </c>
      <c r="H252" s="23" t="s">
        <v>133</v>
      </c>
      <c r="I252" s="28">
        <v>999308086.071519971</v>
      </c>
      <c r="J252" s="23" t="s">
        <v>2</v>
      </c>
      <c r="K252" s="28">
        <v>0</v>
      </c>
      <c r="L252" s="23" t="s">
        <v>133</v>
      </c>
      <c r="M252" s="28">
        <v>999308086.071519971</v>
      </c>
      <c r="N252" s="23" t="s">
        <v>2</v>
      </c>
      <c r="O252" s="28">
        <v>0</v>
      </c>
      <c r="P252" s="28">
        <v>993737778.984799981</v>
      </c>
      <c r="Q252" s="28">
        <v>5570307.08672</v>
      </c>
      <c r="R252" s="28">
        <v>0</v>
      </c>
      <c r="S252" s="31">
        <v>0</v>
      </c>
      <c r="T252" s="23" t="s">
        <v>146</v>
      </c>
      <c r="U252" s="23" t="s">
        <v>86</v>
      </c>
      <c r="V252" s="23" t="s">
        <v>149</v>
      </c>
      <c r="W252" s="31" t="s">
        <v>86</v>
      </c>
      <c r="X252" s="31">
        <v>1</v>
      </c>
      <c r="Y252" s="23" t="s">
        <v>86</v>
      </c>
      <c r="Z252" s="23" t="s">
        <v>86</v>
      </c>
      <c r="AA252" s="31" t="s">
        <v>86</v>
      </c>
      <c r="AB252" s="31" t="s">
        <v>86</v>
      </c>
      <c r="AC252" s="23" t="s">
        <v>86</v>
      </c>
    </row>
    <row r="253">
      <c r="A253" s="23" t="s">
        <v>85</v>
      </c>
      <c r="B253" s="23" t="s">
        <v>11</v>
      </c>
      <c r="C253" s="23" t="s">
        <v>14</v>
      </c>
      <c r="D253" s="23" t="s">
        <v>98</v>
      </c>
      <c r="E253" s="23" t="s">
        <v>115</v>
      </c>
      <c r="F253" s="23" t="s">
        <v>124</v>
      </c>
      <c r="G253" s="23" t="s">
        <v>86</v>
      </c>
      <c r="H253" s="23" t="s">
        <v>133</v>
      </c>
      <c r="I253" s="28">
        <v>16346363.568320001</v>
      </c>
      <c r="J253" s="23" t="s">
        <v>2</v>
      </c>
      <c r="K253" s="28">
        <v>0</v>
      </c>
      <c r="L253" s="23" t="s">
        <v>133</v>
      </c>
      <c r="M253" s="28">
        <v>16346363.568320001</v>
      </c>
      <c r="N253" s="23" t="s">
        <v>2</v>
      </c>
      <c r="O253" s="28">
        <v>0</v>
      </c>
      <c r="P253" s="28">
        <v>16255251.3904</v>
      </c>
      <c r="Q253" s="28">
        <v>91112.17792</v>
      </c>
      <c r="R253" s="28">
        <v>0</v>
      </c>
      <c r="S253" s="31">
        <v>0</v>
      </c>
      <c r="T253" s="23" t="s">
        <v>146</v>
      </c>
      <c r="U253" s="23" t="s">
        <v>86</v>
      </c>
      <c r="V253" s="23" t="s">
        <v>149</v>
      </c>
      <c r="W253" s="31" t="s">
        <v>86</v>
      </c>
      <c r="X253" s="31">
        <v>1</v>
      </c>
      <c r="Y253" s="23" t="s">
        <v>86</v>
      </c>
      <c r="Z253" s="23" t="s">
        <v>86</v>
      </c>
      <c r="AA253" s="31" t="s">
        <v>86</v>
      </c>
      <c r="AB253" s="31" t="s">
        <v>86</v>
      </c>
      <c r="AC253" s="23" t="s">
        <v>86</v>
      </c>
    </row>
    <row r="254">
      <c r="A254" s="23" t="s">
        <v>85</v>
      </c>
      <c r="B254" s="23" t="s">
        <v>11</v>
      </c>
      <c r="C254" s="23" t="s">
        <v>14</v>
      </c>
      <c r="D254" s="23" t="s">
        <v>98</v>
      </c>
      <c r="E254" s="23" t="s">
        <v>115</v>
      </c>
      <c r="F254" s="23" t="s">
        <v>124</v>
      </c>
      <c r="G254" s="23" t="s">
        <v>86</v>
      </c>
      <c r="H254" s="23" t="s">
        <v>133</v>
      </c>
      <c r="I254" s="28">
        <v>155679714.653759986</v>
      </c>
      <c r="J254" s="23" t="s">
        <v>2</v>
      </c>
      <c r="K254" s="28">
        <v>0</v>
      </c>
      <c r="L254" s="23" t="s">
        <v>133</v>
      </c>
      <c r="M254" s="28">
        <v>155679714.653759986</v>
      </c>
      <c r="N254" s="23" t="s">
        <v>2</v>
      </c>
      <c r="O254" s="28">
        <v>0</v>
      </c>
      <c r="P254" s="28">
        <v>154811930.055999994</v>
      </c>
      <c r="Q254" s="28">
        <v>867784.59776</v>
      </c>
      <c r="R254" s="28">
        <v>0</v>
      </c>
      <c r="S254" s="31">
        <v>0</v>
      </c>
      <c r="T254" s="23" t="s">
        <v>146</v>
      </c>
      <c r="U254" s="23" t="s">
        <v>86</v>
      </c>
      <c r="V254" s="23" t="s">
        <v>149</v>
      </c>
      <c r="W254" s="31" t="s">
        <v>86</v>
      </c>
      <c r="X254" s="31">
        <v>1</v>
      </c>
      <c r="Y254" s="23" t="s">
        <v>86</v>
      </c>
      <c r="Z254" s="23" t="s">
        <v>86</v>
      </c>
      <c r="AA254" s="31" t="s">
        <v>86</v>
      </c>
      <c r="AB254" s="31" t="s">
        <v>86</v>
      </c>
      <c r="AC254" s="23" t="s">
        <v>86</v>
      </c>
    </row>
    <row r="255">
      <c r="A255" s="23" t="s">
        <v>85</v>
      </c>
      <c r="B255" s="23" t="s">
        <v>11</v>
      </c>
      <c r="C255" s="23" t="s">
        <v>14</v>
      </c>
      <c r="D255" s="23" t="s">
        <v>98</v>
      </c>
      <c r="E255" s="23" t="s">
        <v>115</v>
      </c>
      <c r="F255" s="23" t="s">
        <v>124</v>
      </c>
      <c r="G255" s="23" t="s">
        <v>86</v>
      </c>
      <c r="H255" s="23" t="s">
        <v>133</v>
      </c>
      <c r="I255" s="28">
        <v>1712476861.191359997</v>
      </c>
      <c r="J255" s="23" t="s">
        <v>2</v>
      </c>
      <c r="K255" s="28">
        <v>0</v>
      </c>
      <c r="L255" s="23" t="s">
        <v>133</v>
      </c>
      <c r="M255" s="28">
        <v>1712476861.191359997</v>
      </c>
      <c r="N255" s="23" t="s">
        <v>2</v>
      </c>
      <c r="O255" s="28">
        <v>0</v>
      </c>
      <c r="P255" s="28">
        <v>1702931230.615999937</v>
      </c>
      <c r="Q255" s="28">
        <v>9545630.57536</v>
      </c>
      <c r="R255" s="28">
        <v>0</v>
      </c>
      <c r="S255" s="31">
        <v>0</v>
      </c>
      <c r="T255" s="23" t="s">
        <v>146</v>
      </c>
      <c r="U255" s="23" t="s">
        <v>86</v>
      </c>
      <c r="V255" s="23" t="s">
        <v>149</v>
      </c>
      <c r="W255" s="31" t="s">
        <v>86</v>
      </c>
      <c r="X255" s="31">
        <v>1</v>
      </c>
      <c r="Y255" s="23" t="s">
        <v>86</v>
      </c>
      <c r="Z255" s="23" t="s">
        <v>86</v>
      </c>
      <c r="AA255" s="31" t="s">
        <v>86</v>
      </c>
      <c r="AB255" s="31" t="s">
        <v>86</v>
      </c>
      <c r="AC255" s="23" t="s">
        <v>86</v>
      </c>
    </row>
    <row r="256">
      <c r="A256" s="23" t="s">
        <v>85</v>
      </c>
      <c r="B256" s="23" t="s">
        <v>11</v>
      </c>
      <c r="C256" s="23" t="s">
        <v>14</v>
      </c>
      <c r="D256" s="23" t="s">
        <v>98</v>
      </c>
      <c r="E256" s="23" t="s">
        <v>115</v>
      </c>
      <c r="F256" s="23" t="s">
        <v>124</v>
      </c>
      <c r="G256" s="23" t="s">
        <v>86</v>
      </c>
      <c r="H256" s="23" t="s">
        <v>133</v>
      </c>
      <c r="I256" s="28">
        <v>85620290.097920001</v>
      </c>
      <c r="J256" s="23" t="s">
        <v>2</v>
      </c>
      <c r="K256" s="28">
        <v>0</v>
      </c>
      <c r="L256" s="23" t="s">
        <v>133</v>
      </c>
      <c r="M256" s="28">
        <v>85620290.097920001</v>
      </c>
      <c r="N256" s="23" t="s">
        <v>2</v>
      </c>
      <c r="O256" s="28">
        <v>0</v>
      </c>
      <c r="P256" s="28">
        <v>85146560.786400005</v>
      </c>
      <c r="Q256" s="28">
        <v>41502.38432</v>
      </c>
      <c r="R256" s="28">
        <v>432226.9272</v>
      </c>
      <c r="S256" s="31">
        <v>0</v>
      </c>
      <c r="T256" s="23" t="s">
        <v>146</v>
      </c>
      <c r="U256" s="23" t="s">
        <v>86</v>
      </c>
      <c r="V256" s="23" t="s">
        <v>149</v>
      </c>
      <c r="W256" s="31" t="s">
        <v>86</v>
      </c>
      <c r="X256" s="31">
        <v>1</v>
      </c>
      <c r="Y256" s="23" t="s">
        <v>86</v>
      </c>
      <c r="Z256" s="23" t="s">
        <v>86</v>
      </c>
      <c r="AA256" s="31" t="s">
        <v>86</v>
      </c>
      <c r="AB256" s="31" t="s">
        <v>86</v>
      </c>
      <c r="AC256" s="23" t="s">
        <v>86</v>
      </c>
    </row>
    <row r="257">
      <c r="A257" s="23" t="s">
        <v>85</v>
      </c>
      <c r="B257" s="23" t="s">
        <v>11</v>
      </c>
      <c r="C257" s="23" t="s">
        <v>14</v>
      </c>
      <c r="D257" s="23" t="s">
        <v>99</v>
      </c>
      <c r="E257" s="23" t="s">
        <v>116</v>
      </c>
      <c r="F257" s="23" t="s">
        <v>125</v>
      </c>
      <c r="G257" s="23" t="s">
        <v>86</v>
      </c>
      <c r="H257" s="23" t="s">
        <v>133</v>
      </c>
      <c r="I257" s="28">
        <v>354463500.398720026</v>
      </c>
      <c r="J257" s="23" t="s">
        <v>2</v>
      </c>
      <c r="K257" s="28">
        <v>0</v>
      </c>
      <c r="L257" s="23" t="s">
        <v>133</v>
      </c>
      <c r="M257" s="28">
        <v>354463500.398720026</v>
      </c>
      <c r="N257" s="23" t="s">
        <v>2</v>
      </c>
      <c r="O257" s="28">
        <v>0</v>
      </c>
      <c r="P257" s="28">
        <v>352681772.448000014</v>
      </c>
      <c r="Q257" s="28">
        <v>1781727.95072</v>
      </c>
      <c r="R257" s="28">
        <v>0</v>
      </c>
      <c r="S257" s="31">
        <v>0</v>
      </c>
      <c r="T257" s="23" t="s">
        <v>146</v>
      </c>
      <c r="U257" s="23" t="s">
        <v>86</v>
      </c>
      <c r="V257" s="23" t="s">
        <v>149</v>
      </c>
      <c r="W257" s="31" t="s">
        <v>86</v>
      </c>
      <c r="X257" s="31">
        <v>1</v>
      </c>
      <c r="Y257" s="23" t="s">
        <v>86</v>
      </c>
      <c r="Z257" s="23" t="s">
        <v>86</v>
      </c>
      <c r="AA257" s="31" t="s">
        <v>86</v>
      </c>
      <c r="AB257" s="31" t="s">
        <v>86</v>
      </c>
      <c r="AC257" s="23" t="s">
        <v>86</v>
      </c>
    </row>
    <row r="258">
      <c r="A258" s="23" t="s">
        <v>85</v>
      </c>
      <c r="B258" s="23" t="s">
        <v>11</v>
      </c>
      <c r="C258" s="23" t="s">
        <v>14</v>
      </c>
      <c r="D258" s="23" t="s">
        <v>99</v>
      </c>
      <c r="E258" s="23" t="s">
        <v>116</v>
      </c>
      <c r="F258" s="23" t="s">
        <v>125</v>
      </c>
      <c r="G258" s="23" t="s">
        <v>86</v>
      </c>
      <c r="H258" s="23" t="s">
        <v>133</v>
      </c>
      <c r="I258" s="28">
        <v>1005692.43952</v>
      </c>
      <c r="J258" s="23" t="s">
        <v>2</v>
      </c>
      <c r="K258" s="28">
        <v>0</v>
      </c>
      <c r="L258" s="23" t="s">
        <v>133</v>
      </c>
      <c r="M258" s="28">
        <v>1005692.43952</v>
      </c>
      <c r="N258" s="23" t="s">
        <v>2</v>
      </c>
      <c r="O258" s="28">
        <v>0</v>
      </c>
      <c r="P258" s="28">
        <v>0</v>
      </c>
      <c r="Q258" s="28">
        <v>1005692.43952</v>
      </c>
      <c r="R258" s="28">
        <v>0</v>
      </c>
      <c r="S258" s="31">
        <v>0</v>
      </c>
      <c r="T258" s="23" t="s">
        <v>146</v>
      </c>
      <c r="U258" s="23" t="s">
        <v>86</v>
      </c>
      <c r="V258" s="23" t="s">
        <v>149</v>
      </c>
      <c r="W258" s="31" t="s">
        <v>86</v>
      </c>
      <c r="X258" s="31">
        <v>1</v>
      </c>
      <c r="Y258" s="23" t="s">
        <v>86</v>
      </c>
      <c r="Z258" s="23" t="s">
        <v>86</v>
      </c>
      <c r="AA258" s="31" t="s">
        <v>86</v>
      </c>
      <c r="AB258" s="31" t="s">
        <v>86</v>
      </c>
      <c r="AC258" s="23" t="s">
        <v>86</v>
      </c>
    </row>
    <row r="259">
      <c r="A259" s="23" t="s">
        <v>85</v>
      </c>
      <c r="B259" s="23" t="s">
        <v>11</v>
      </c>
      <c r="C259" s="23" t="s">
        <v>14</v>
      </c>
      <c r="D259" s="23" t="s">
        <v>99</v>
      </c>
      <c r="E259" s="23" t="s">
        <v>116</v>
      </c>
      <c r="F259" s="23" t="s">
        <v>125</v>
      </c>
      <c r="G259" s="23" t="s">
        <v>86</v>
      </c>
      <c r="H259" s="23" t="s">
        <v>133</v>
      </c>
      <c r="I259" s="28">
        <v>60787.10848</v>
      </c>
      <c r="J259" s="23" t="s">
        <v>2</v>
      </c>
      <c r="K259" s="28">
        <v>0</v>
      </c>
      <c r="L259" s="23" t="s">
        <v>133</v>
      </c>
      <c r="M259" s="28">
        <v>60787.10848</v>
      </c>
      <c r="N259" s="23" t="s">
        <v>2</v>
      </c>
      <c r="O259" s="28">
        <v>0</v>
      </c>
      <c r="P259" s="28">
        <v>0</v>
      </c>
      <c r="Q259" s="28">
        <v>60787.10848</v>
      </c>
      <c r="R259" s="28">
        <v>0</v>
      </c>
      <c r="S259" s="31">
        <v>0</v>
      </c>
      <c r="T259" s="23" t="s">
        <v>146</v>
      </c>
      <c r="U259" s="23" t="s">
        <v>86</v>
      </c>
      <c r="V259" s="23" t="s">
        <v>149</v>
      </c>
      <c r="W259" s="31" t="s">
        <v>86</v>
      </c>
      <c r="X259" s="31">
        <v>1</v>
      </c>
      <c r="Y259" s="23" t="s">
        <v>86</v>
      </c>
      <c r="Z259" s="23" t="s">
        <v>86</v>
      </c>
      <c r="AA259" s="31" t="s">
        <v>86</v>
      </c>
      <c r="AB259" s="31" t="s">
        <v>86</v>
      </c>
      <c r="AC259" s="23" t="s">
        <v>86</v>
      </c>
    </row>
    <row r="260">
      <c r="A260" s="23" t="s">
        <v>85</v>
      </c>
      <c r="B260" s="23" t="s">
        <v>11</v>
      </c>
      <c r="C260" s="23" t="s">
        <v>14</v>
      </c>
      <c r="D260" s="23" t="s">
        <v>99</v>
      </c>
      <c r="E260" s="23" t="s">
        <v>116</v>
      </c>
      <c r="F260" s="23" t="s">
        <v>125</v>
      </c>
      <c r="G260" s="23" t="s">
        <v>86</v>
      </c>
      <c r="H260" s="23" t="s">
        <v>133</v>
      </c>
      <c r="I260" s="28">
        <v>1002023821.337280035</v>
      </c>
      <c r="J260" s="23" t="s">
        <v>2</v>
      </c>
      <c r="K260" s="28">
        <v>0</v>
      </c>
      <c r="L260" s="23" t="s">
        <v>133</v>
      </c>
      <c r="M260" s="28">
        <v>1002023821.337280035</v>
      </c>
      <c r="N260" s="23" t="s">
        <v>2</v>
      </c>
      <c r="O260" s="28">
        <v>0</v>
      </c>
      <c r="P260" s="28">
        <v>996987099.872799993</v>
      </c>
      <c r="Q260" s="28">
        <v>5036721.46448</v>
      </c>
      <c r="R260" s="28">
        <v>0</v>
      </c>
      <c r="S260" s="31">
        <v>0</v>
      </c>
      <c r="T260" s="23" t="s">
        <v>146</v>
      </c>
      <c r="U260" s="23" t="s">
        <v>86</v>
      </c>
      <c r="V260" s="23" t="s">
        <v>149</v>
      </c>
      <c r="W260" s="31" t="s">
        <v>86</v>
      </c>
      <c r="X260" s="31">
        <v>1</v>
      </c>
      <c r="Y260" s="23" t="s">
        <v>86</v>
      </c>
      <c r="Z260" s="23" t="s">
        <v>86</v>
      </c>
      <c r="AA260" s="31" t="s">
        <v>86</v>
      </c>
      <c r="AB260" s="31" t="s">
        <v>86</v>
      </c>
      <c r="AC260" s="23" t="s">
        <v>86</v>
      </c>
    </row>
    <row r="261">
      <c r="A261" s="23" t="s">
        <v>85</v>
      </c>
      <c r="B261" s="23" t="s">
        <v>11</v>
      </c>
      <c r="C261" s="23" t="s">
        <v>14</v>
      </c>
      <c r="D261" s="23" t="s">
        <v>99</v>
      </c>
      <c r="E261" s="23" t="s">
        <v>116</v>
      </c>
      <c r="F261" s="23" t="s">
        <v>125</v>
      </c>
      <c r="G261" s="23" t="s">
        <v>86</v>
      </c>
      <c r="H261" s="23" t="s">
        <v>133</v>
      </c>
      <c r="I261" s="28">
        <v>176783815.83664</v>
      </c>
      <c r="J261" s="23" t="s">
        <v>2</v>
      </c>
      <c r="K261" s="28">
        <v>0</v>
      </c>
      <c r="L261" s="23" t="s">
        <v>133</v>
      </c>
      <c r="M261" s="28">
        <v>176783815.83664</v>
      </c>
      <c r="N261" s="23" t="s">
        <v>2</v>
      </c>
      <c r="O261" s="28">
        <v>0</v>
      </c>
      <c r="P261" s="28">
        <v>175895205.011200011</v>
      </c>
      <c r="Q261" s="28">
        <v>888610.82544</v>
      </c>
      <c r="R261" s="28">
        <v>0</v>
      </c>
      <c r="S261" s="31">
        <v>0</v>
      </c>
      <c r="T261" s="23" t="s">
        <v>146</v>
      </c>
      <c r="U261" s="23" t="s">
        <v>86</v>
      </c>
      <c r="V261" s="23" t="s">
        <v>149</v>
      </c>
      <c r="W261" s="31" t="s">
        <v>86</v>
      </c>
      <c r="X261" s="31">
        <v>1</v>
      </c>
      <c r="Y261" s="23" t="s">
        <v>86</v>
      </c>
      <c r="Z261" s="23" t="s">
        <v>86</v>
      </c>
      <c r="AA261" s="31" t="s">
        <v>86</v>
      </c>
      <c r="AB261" s="31" t="s">
        <v>86</v>
      </c>
      <c r="AC261" s="23" t="s">
        <v>86</v>
      </c>
    </row>
    <row r="262">
      <c r="A262" s="23" t="s">
        <v>85</v>
      </c>
      <c r="B262" s="23" t="s">
        <v>11</v>
      </c>
      <c r="C262" s="23" t="s">
        <v>14</v>
      </c>
      <c r="D262" s="23" t="s">
        <v>99</v>
      </c>
      <c r="E262" s="23" t="s">
        <v>116</v>
      </c>
      <c r="F262" s="23" t="s">
        <v>125</v>
      </c>
      <c r="G262" s="23" t="s">
        <v>86</v>
      </c>
      <c r="H262" s="23" t="s">
        <v>133</v>
      </c>
      <c r="I262" s="28">
        <v>859133526.361600041</v>
      </c>
      <c r="J262" s="23" t="s">
        <v>2</v>
      </c>
      <c r="K262" s="28">
        <v>0</v>
      </c>
      <c r="L262" s="23" t="s">
        <v>133</v>
      </c>
      <c r="M262" s="28">
        <v>859133526.361600041</v>
      </c>
      <c r="N262" s="23" t="s">
        <v>2</v>
      </c>
      <c r="O262" s="28">
        <v>0</v>
      </c>
      <c r="P262" s="28">
        <v>854815046.085600019</v>
      </c>
      <c r="Q262" s="28">
        <v>4318480.276</v>
      </c>
      <c r="R262" s="28">
        <v>0</v>
      </c>
      <c r="S262" s="31">
        <v>0</v>
      </c>
      <c r="T262" s="23" t="s">
        <v>146</v>
      </c>
      <c r="U262" s="23" t="s">
        <v>86</v>
      </c>
      <c r="V262" s="23" t="s">
        <v>149</v>
      </c>
      <c r="W262" s="31" t="s">
        <v>86</v>
      </c>
      <c r="X262" s="31">
        <v>1</v>
      </c>
      <c r="Y262" s="23" t="s">
        <v>86</v>
      </c>
      <c r="Z262" s="23" t="s">
        <v>86</v>
      </c>
      <c r="AA262" s="31" t="s">
        <v>86</v>
      </c>
      <c r="AB262" s="31" t="s">
        <v>86</v>
      </c>
      <c r="AC262" s="23" t="s">
        <v>86</v>
      </c>
    </row>
    <row r="263">
      <c r="A263" s="23" t="s">
        <v>85</v>
      </c>
      <c r="B263" s="23" t="s">
        <v>11</v>
      </c>
      <c r="C263" s="23" t="s">
        <v>14</v>
      </c>
      <c r="D263" s="23" t="s">
        <v>99</v>
      </c>
      <c r="E263" s="23" t="s">
        <v>116</v>
      </c>
      <c r="F263" s="23" t="s">
        <v>125</v>
      </c>
      <c r="G263" s="23" t="s">
        <v>86</v>
      </c>
      <c r="H263" s="23" t="s">
        <v>133</v>
      </c>
      <c r="I263" s="28">
        <v>74944526.330559999</v>
      </c>
      <c r="J263" s="23" t="s">
        <v>2</v>
      </c>
      <c r="K263" s="28">
        <v>0</v>
      </c>
      <c r="L263" s="23" t="s">
        <v>133</v>
      </c>
      <c r="M263" s="28">
        <v>74944526.330559999</v>
      </c>
      <c r="N263" s="23" t="s">
        <v>2</v>
      </c>
      <c r="O263" s="28">
        <v>0</v>
      </c>
      <c r="P263" s="28">
        <v>73388709.189600006</v>
      </c>
      <c r="Q263" s="28">
        <v>1555817.14096</v>
      </c>
      <c r="R263" s="28">
        <v>0</v>
      </c>
      <c r="S263" s="31">
        <v>0</v>
      </c>
      <c r="T263" s="23" t="s">
        <v>146</v>
      </c>
      <c r="U263" s="23" t="s">
        <v>86</v>
      </c>
      <c r="V263" s="23" t="s">
        <v>149</v>
      </c>
      <c r="W263" s="31" t="s">
        <v>86</v>
      </c>
      <c r="X263" s="31">
        <v>1</v>
      </c>
      <c r="Y263" s="23" t="s">
        <v>86</v>
      </c>
      <c r="Z263" s="23" t="s">
        <v>86</v>
      </c>
      <c r="AA263" s="31" t="s">
        <v>86</v>
      </c>
      <c r="AB263" s="31" t="s">
        <v>86</v>
      </c>
      <c r="AC263" s="23" t="s">
        <v>86</v>
      </c>
    </row>
    <row r="264">
      <c r="A264" s="23" t="s">
        <v>85</v>
      </c>
      <c r="B264" s="23" t="s">
        <v>11</v>
      </c>
      <c r="C264" s="23" t="s">
        <v>14</v>
      </c>
      <c r="D264" s="23" t="s">
        <v>99</v>
      </c>
      <c r="E264" s="23" t="s">
        <v>116</v>
      </c>
      <c r="F264" s="23" t="s">
        <v>125</v>
      </c>
      <c r="G264" s="23" t="s">
        <v>86</v>
      </c>
      <c r="H264" s="23" t="s">
        <v>133</v>
      </c>
      <c r="I264" s="28">
        <v>129303029.461919993</v>
      </c>
      <c r="J264" s="23" t="s">
        <v>2</v>
      </c>
      <c r="K264" s="28">
        <v>0</v>
      </c>
      <c r="L264" s="23" t="s">
        <v>133</v>
      </c>
      <c r="M264" s="28">
        <v>129303029.461919993</v>
      </c>
      <c r="N264" s="23" t="s">
        <v>2</v>
      </c>
      <c r="O264" s="28">
        <v>0</v>
      </c>
      <c r="P264" s="28">
        <v>128653081.316</v>
      </c>
      <c r="Q264" s="28">
        <v>649948.14592</v>
      </c>
      <c r="R264" s="28">
        <v>0</v>
      </c>
      <c r="S264" s="31">
        <v>0</v>
      </c>
      <c r="T264" s="23" t="s">
        <v>146</v>
      </c>
      <c r="U264" s="23" t="s">
        <v>86</v>
      </c>
      <c r="V264" s="23" t="s">
        <v>149</v>
      </c>
      <c r="W264" s="31" t="s">
        <v>86</v>
      </c>
      <c r="X264" s="31">
        <v>1</v>
      </c>
      <c r="Y264" s="23" t="s">
        <v>86</v>
      </c>
      <c r="Z264" s="23" t="s">
        <v>86</v>
      </c>
      <c r="AA264" s="31" t="s">
        <v>86</v>
      </c>
      <c r="AB264" s="31" t="s">
        <v>86</v>
      </c>
      <c r="AC264" s="23" t="s">
        <v>86</v>
      </c>
    </row>
    <row r="265">
      <c r="A265" s="23" t="s">
        <v>85</v>
      </c>
      <c r="B265" s="23" t="s">
        <v>11</v>
      </c>
      <c r="C265" s="23" t="s">
        <v>14</v>
      </c>
      <c r="D265" s="23" t="s">
        <v>99</v>
      </c>
      <c r="E265" s="23" t="s">
        <v>116</v>
      </c>
      <c r="F265" s="23" t="s">
        <v>125</v>
      </c>
      <c r="G265" s="23" t="s">
        <v>86</v>
      </c>
      <c r="H265" s="23" t="s">
        <v>133</v>
      </c>
      <c r="I265" s="28">
        <v>257112950.93216002</v>
      </c>
      <c r="J265" s="23" t="s">
        <v>2</v>
      </c>
      <c r="K265" s="28">
        <v>0</v>
      </c>
      <c r="L265" s="23" t="s">
        <v>133</v>
      </c>
      <c r="M265" s="28">
        <v>257112950.93216002</v>
      </c>
      <c r="N265" s="23" t="s">
        <v>2</v>
      </c>
      <c r="O265" s="28">
        <v>0</v>
      </c>
      <c r="P265" s="28">
        <v>255820560.574400008</v>
      </c>
      <c r="Q265" s="28">
        <v>1292390.35776</v>
      </c>
      <c r="R265" s="28">
        <v>0</v>
      </c>
      <c r="S265" s="31">
        <v>0</v>
      </c>
      <c r="T265" s="23" t="s">
        <v>146</v>
      </c>
      <c r="U265" s="23" t="s">
        <v>86</v>
      </c>
      <c r="V265" s="23" t="s">
        <v>149</v>
      </c>
      <c r="W265" s="31" t="s">
        <v>86</v>
      </c>
      <c r="X265" s="31">
        <v>1</v>
      </c>
      <c r="Y265" s="23" t="s">
        <v>86</v>
      </c>
      <c r="Z265" s="23" t="s">
        <v>86</v>
      </c>
      <c r="AA265" s="31" t="s">
        <v>86</v>
      </c>
      <c r="AB265" s="31" t="s">
        <v>86</v>
      </c>
      <c r="AC265" s="23" t="s">
        <v>86</v>
      </c>
    </row>
    <row r="266">
      <c r="A266" s="23" t="s">
        <v>85</v>
      </c>
      <c r="B266" s="23" t="s">
        <v>11</v>
      </c>
      <c r="C266" s="23" t="s">
        <v>14</v>
      </c>
      <c r="D266" s="23" t="s">
        <v>99</v>
      </c>
      <c r="E266" s="23" t="s">
        <v>116</v>
      </c>
      <c r="F266" s="23" t="s">
        <v>125</v>
      </c>
      <c r="G266" s="23" t="s">
        <v>86</v>
      </c>
      <c r="H266" s="23" t="s">
        <v>133</v>
      </c>
      <c r="I266" s="28">
        <v>219785288.062400013</v>
      </c>
      <c r="J266" s="23" t="s">
        <v>2</v>
      </c>
      <c r="K266" s="28">
        <v>0</v>
      </c>
      <c r="L266" s="23" t="s">
        <v>133</v>
      </c>
      <c r="M266" s="28">
        <v>219785288.062400013</v>
      </c>
      <c r="N266" s="23" t="s">
        <v>2</v>
      </c>
      <c r="O266" s="28">
        <v>0</v>
      </c>
      <c r="P266" s="28">
        <v>218680525.511200011</v>
      </c>
      <c r="Q266" s="28">
        <v>1104762.5512</v>
      </c>
      <c r="R266" s="28">
        <v>0</v>
      </c>
      <c r="S266" s="31">
        <v>0</v>
      </c>
      <c r="T266" s="23" t="s">
        <v>146</v>
      </c>
      <c r="U266" s="23" t="s">
        <v>86</v>
      </c>
      <c r="V266" s="23" t="s">
        <v>149</v>
      </c>
      <c r="W266" s="31" t="s">
        <v>86</v>
      </c>
      <c r="X266" s="31">
        <v>1</v>
      </c>
      <c r="Y266" s="23" t="s">
        <v>86</v>
      </c>
      <c r="Z266" s="23" t="s">
        <v>86</v>
      </c>
      <c r="AA266" s="31" t="s">
        <v>86</v>
      </c>
      <c r="AB266" s="31" t="s">
        <v>86</v>
      </c>
      <c r="AC266" s="23" t="s">
        <v>86</v>
      </c>
    </row>
    <row r="267">
      <c r="A267" s="23" t="s">
        <v>85</v>
      </c>
      <c r="B267" s="23" t="s">
        <v>11</v>
      </c>
      <c r="C267" s="23" t="s">
        <v>14</v>
      </c>
      <c r="D267" s="23" t="s">
        <v>99</v>
      </c>
      <c r="E267" s="23" t="s">
        <v>116</v>
      </c>
      <c r="F267" s="23" t="s">
        <v>125</v>
      </c>
      <c r="G267" s="23" t="s">
        <v>86</v>
      </c>
      <c r="H267" s="23" t="s">
        <v>133</v>
      </c>
      <c r="I267" s="28">
        <v>52258728.494080007</v>
      </c>
      <c r="J267" s="23" t="s">
        <v>2</v>
      </c>
      <c r="K267" s="28">
        <v>0</v>
      </c>
      <c r="L267" s="23" t="s">
        <v>133</v>
      </c>
      <c r="M267" s="28">
        <v>52258728.494080007</v>
      </c>
      <c r="N267" s="23" t="s">
        <v>2</v>
      </c>
      <c r="O267" s="28">
        <v>0</v>
      </c>
      <c r="P267" s="28">
        <v>51996048.195200004</v>
      </c>
      <c r="Q267" s="28">
        <v>262680.29888</v>
      </c>
      <c r="R267" s="28">
        <v>0</v>
      </c>
      <c r="S267" s="31">
        <v>0</v>
      </c>
      <c r="T267" s="23" t="s">
        <v>146</v>
      </c>
      <c r="U267" s="23" t="s">
        <v>86</v>
      </c>
      <c r="V267" s="23" t="s">
        <v>149</v>
      </c>
      <c r="W267" s="31" t="s">
        <v>86</v>
      </c>
      <c r="X267" s="31">
        <v>1</v>
      </c>
      <c r="Y267" s="23" t="s">
        <v>86</v>
      </c>
      <c r="Z267" s="23" t="s">
        <v>86</v>
      </c>
      <c r="AA267" s="31" t="s">
        <v>86</v>
      </c>
      <c r="AB267" s="31" t="s">
        <v>86</v>
      </c>
      <c r="AC267" s="23" t="s">
        <v>86</v>
      </c>
    </row>
    <row r="268">
      <c r="A268" s="23" t="s">
        <v>85</v>
      </c>
      <c r="B268" s="23" t="s">
        <v>11</v>
      </c>
      <c r="C268" s="23" t="s">
        <v>14</v>
      </c>
      <c r="D268" s="23" t="s">
        <v>99</v>
      </c>
      <c r="E268" s="23" t="s">
        <v>116</v>
      </c>
      <c r="F268" s="23" t="s">
        <v>125</v>
      </c>
      <c r="G268" s="23" t="s">
        <v>86</v>
      </c>
      <c r="H268" s="23" t="s">
        <v>133</v>
      </c>
      <c r="I268" s="28">
        <v>30011439.129759997</v>
      </c>
      <c r="J268" s="23" t="s">
        <v>2</v>
      </c>
      <c r="K268" s="28">
        <v>0</v>
      </c>
      <c r="L268" s="23" t="s">
        <v>133</v>
      </c>
      <c r="M268" s="28">
        <v>30011439.129759997</v>
      </c>
      <c r="N268" s="23" t="s">
        <v>2</v>
      </c>
      <c r="O268" s="28">
        <v>0</v>
      </c>
      <c r="P268" s="28">
        <v>29860587.660799999</v>
      </c>
      <c r="Q268" s="28">
        <v>150851.46896</v>
      </c>
      <c r="R268" s="28">
        <v>0</v>
      </c>
      <c r="S268" s="31">
        <v>0</v>
      </c>
      <c r="T268" s="23" t="s">
        <v>146</v>
      </c>
      <c r="U268" s="23" t="s">
        <v>86</v>
      </c>
      <c r="V268" s="23" t="s">
        <v>149</v>
      </c>
      <c r="W268" s="31" t="s">
        <v>86</v>
      </c>
      <c r="X268" s="31">
        <v>1</v>
      </c>
      <c r="Y268" s="23" t="s">
        <v>86</v>
      </c>
      <c r="Z268" s="23" t="s">
        <v>86</v>
      </c>
      <c r="AA268" s="31" t="s">
        <v>86</v>
      </c>
      <c r="AB268" s="31" t="s">
        <v>86</v>
      </c>
      <c r="AC268" s="23" t="s">
        <v>86</v>
      </c>
    </row>
    <row r="269">
      <c r="A269" s="23" t="s">
        <v>85</v>
      </c>
      <c r="B269" s="23" t="s">
        <v>11</v>
      </c>
      <c r="C269" s="23" t="s">
        <v>14</v>
      </c>
      <c r="D269" s="23" t="s">
        <v>99</v>
      </c>
      <c r="E269" s="23" t="s">
        <v>116</v>
      </c>
      <c r="F269" s="23" t="s">
        <v>125</v>
      </c>
      <c r="G269" s="23" t="s">
        <v>86</v>
      </c>
      <c r="H269" s="23" t="s">
        <v>133</v>
      </c>
      <c r="I269" s="28">
        <v>1009787979.440000057</v>
      </c>
      <c r="J269" s="23" t="s">
        <v>2</v>
      </c>
      <c r="K269" s="28">
        <v>0</v>
      </c>
      <c r="L269" s="23" t="s">
        <v>133</v>
      </c>
      <c r="M269" s="28">
        <v>1009787979.440000057</v>
      </c>
      <c r="N269" s="23" t="s">
        <v>2</v>
      </c>
      <c r="O269" s="28">
        <v>0</v>
      </c>
      <c r="P269" s="28">
        <v>1004712228.488000035</v>
      </c>
      <c r="Q269" s="28">
        <v>5075750.952</v>
      </c>
      <c r="R269" s="28">
        <v>0</v>
      </c>
      <c r="S269" s="31">
        <v>0</v>
      </c>
      <c r="T269" s="23" t="s">
        <v>146</v>
      </c>
      <c r="U269" s="23" t="s">
        <v>86</v>
      </c>
      <c r="V269" s="23" t="s">
        <v>149</v>
      </c>
      <c r="W269" s="31" t="s">
        <v>86</v>
      </c>
      <c r="X269" s="31">
        <v>1</v>
      </c>
      <c r="Y269" s="23" t="s">
        <v>86</v>
      </c>
      <c r="Z269" s="23" t="s">
        <v>86</v>
      </c>
      <c r="AA269" s="31" t="s">
        <v>86</v>
      </c>
      <c r="AB269" s="31" t="s">
        <v>86</v>
      </c>
      <c r="AC269" s="23" t="s">
        <v>86</v>
      </c>
    </row>
    <row r="270">
      <c r="A270" s="23" t="s">
        <v>85</v>
      </c>
      <c r="B270" s="23" t="s">
        <v>11</v>
      </c>
      <c r="C270" s="23" t="s">
        <v>14</v>
      </c>
      <c r="D270" s="23" t="s">
        <v>99</v>
      </c>
      <c r="E270" s="23" t="s">
        <v>116</v>
      </c>
      <c r="F270" s="23" t="s">
        <v>125</v>
      </c>
      <c r="G270" s="23" t="s">
        <v>86</v>
      </c>
      <c r="H270" s="23" t="s">
        <v>133</v>
      </c>
      <c r="I270" s="28">
        <v>41956290.259520002</v>
      </c>
      <c r="J270" s="23" t="s">
        <v>2</v>
      </c>
      <c r="K270" s="28">
        <v>0</v>
      </c>
      <c r="L270" s="23" t="s">
        <v>133</v>
      </c>
      <c r="M270" s="28">
        <v>41956290.259520002</v>
      </c>
      <c r="N270" s="23" t="s">
        <v>2</v>
      </c>
      <c r="O270" s="28">
        <v>0</v>
      </c>
      <c r="P270" s="28">
        <v>41745398.1664</v>
      </c>
      <c r="Q270" s="28">
        <v>210892.09312</v>
      </c>
      <c r="R270" s="28">
        <v>0</v>
      </c>
      <c r="S270" s="31">
        <v>0</v>
      </c>
      <c r="T270" s="23" t="s">
        <v>146</v>
      </c>
      <c r="U270" s="23" t="s">
        <v>86</v>
      </c>
      <c r="V270" s="23" t="s">
        <v>149</v>
      </c>
      <c r="W270" s="31" t="s">
        <v>86</v>
      </c>
      <c r="X270" s="31">
        <v>1</v>
      </c>
      <c r="Y270" s="23" t="s">
        <v>86</v>
      </c>
      <c r="Z270" s="23" t="s">
        <v>86</v>
      </c>
      <c r="AA270" s="31" t="s">
        <v>86</v>
      </c>
      <c r="AB270" s="31" t="s">
        <v>86</v>
      </c>
      <c r="AC270" s="23" t="s">
        <v>86</v>
      </c>
    </row>
    <row r="271">
      <c r="A271" s="23" t="s">
        <v>85</v>
      </c>
      <c r="B271" s="23" t="s">
        <v>11</v>
      </c>
      <c r="C271" s="23" t="s">
        <v>14</v>
      </c>
      <c r="D271" s="23" t="s">
        <v>99</v>
      </c>
      <c r="E271" s="23" t="s">
        <v>116</v>
      </c>
      <c r="F271" s="23" t="s">
        <v>125</v>
      </c>
      <c r="G271" s="23" t="s">
        <v>86</v>
      </c>
      <c r="H271" s="23" t="s">
        <v>133</v>
      </c>
      <c r="I271" s="28">
        <v>7.465532916376001E8</v>
      </c>
      <c r="J271" s="23" t="s">
        <v>2</v>
      </c>
      <c r="K271" s="28">
        <v>0</v>
      </c>
      <c r="L271" s="23" t="s">
        <v>133</v>
      </c>
      <c r="M271" s="28">
        <v>7.465532916376001E8</v>
      </c>
      <c r="N271" s="23" t="s">
        <v>2</v>
      </c>
      <c r="O271" s="28">
        <v>0</v>
      </c>
      <c r="P271" s="28">
        <v>742800701.264000058</v>
      </c>
      <c r="Q271" s="28">
        <v>3752590.3736</v>
      </c>
      <c r="R271" s="28">
        <v>0</v>
      </c>
      <c r="S271" s="31">
        <v>0</v>
      </c>
      <c r="T271" s="23" t="s">
        <v>146</v>
      </c>
      <c r="U271" s="23" t="s">
        <v>86</v>
      </c>
      <c r="V271" s="23" t="s">
        <v>149</v>
      </c>
      <c r="W271" s="31" t="s">
        <v>86</v>
      </c>
      <c r="X271" s="31">
        <v>1</v>
      </c>
      <c r="Y271" s="23" t="s">
        <v>86</v>
      </c>
      <c r="Z271" s="23" t="s">
        <v>86</v>
      </c>
      <c r="AA271" s="31" t="s">
        <v>86</v>
      </c>
      <c r="AB271" s="31" t="s">
        <v>86</v>
      </c>
      <c r="AC271" s="23" t="s">
        <v>86</v>
      </c>
    </row>
    <row r="272">
      <c r="A272" s="23" t="s">
        <v>85</v>
      </c>
      <c r="B272" s="23" t="s">
        <v>11</v>
      </c>
      <c r="C272" s="23" t="s">
        <v>14</v>
      </c>
      <c r="D272" s="23" t="s">
        <v>99</v>
      </c>
      <c r="E272" s="23" t="s">
        <v>116</v>
      </c>
      <c r="F272" s="23" t="s">
        <v>125</v>
      </c>
      <c r="G272" s="23" t="s">
        <v>86</v>
      </c>
      <c r="H272" s="23" t="s">
        <v>133</v>
      </c>
      <c r="I272" s="28">
        <v>201569386.82160002</v>
      </c>
      <c r="J272" s="23" t="s">
        <v>2</v>
      </c>
      <c r="K272" s="28">
        <v>0</v>
      </c>
      <c r="L272" s="23" t="s">
        <v>133</v>
      </c>
      <c r="M272" s="28">
        <v>201569386.82160002</v>
      </c>
      <c r="N272" s="23" t="s">
        <v>2</v>
      </c>
      <c r="O272" s="28">
        <v>0</v>
      </c>
      <c r="P272" s="28">
        <v>200556188.448000014</v>
      </c>
      <c r="Q272" s="28">
        <v>1013198.3736</v>
      </c>
      <c r="R272" s="28">
        <v>0</v>
      </c>
      <c r="S272" s="31">
        <v>0</v>
      </c>
      <c r="T272" s="23" t="s">
        <v>146</v>
      </c>
      <c r="U272" s="23" t="s">
        <v>86</v>
      </c>
      <c r="V272" s="23" t="s">
        <v>149</v>
      </c>
      <c r="W272" s="31" t="s">
        <v>86</v>
      </c>
      <c r="X272" s="31">
        <v>1</v>
      </c>
      <c r="Y272" s="23" t="s">
        <v>86</v>
      </c>
      <c r="Z272" s="23" t="s">
        <v>86</v>
      </c>
      <c r="AA272" s="31" t="s">
        <v>86</v>
      </c>
      <c r="AB272" s="31" t="s">
        <v>86</v>
      </c>
      <c r="AC272" s="23" t="s">
        <v>86</v>
      </c>
    </row>
    <row r="273">
      <c r="A273" s="23" t="s">
        <v>85</v>
      </c>
      <c r="B273" s="23" t="s">
        <v>11</v>
      </c>
      <c r="C273" s="23" t="s">
        <v>14</v>
      </c>
      <c r="D273" s="23" t="s">
        <v>99</v>
      </c>
      <c r="E273" s="23" t="s">
        <v>116</v>
      </c>
      <c r="F273" s="23" t="s">
        <v>125</v>
      </c>
      <c r="G273" s="23" t="s">
        <v>86</v>
      </c>
      <c r="H273" s="23" t="s">
        <v>133</v>
      </c>
      <c r="I273" s="28">
        <v>152744798.847519994</v>
      </c>
      <c r="J273" s="23" t="s">
        <v>2</v>
      </c>
      <c r="K273" s="28">
        <v>0</v>
      </c>
      <c r="L273" s="23" t="s">
        <v>133</v>
      </c>
      <c r="M273" s="28">
        <v>152744798.847519994</v>
      </c>
      <c r="N273" s="23" t="s">
        <v>2</v>
      </c>
      <c r="O273" s="28">
        <v>0</v>
      </c>
      <c r="P273" s="28">
        <v>151977022.603199989</v>
      </c>
      <c r="Q273" s="28">
        <v>767776.24432</v>
      </c>
      <c r="R273" s="28">
        <v>0</v>
      </c>
      <c r="S273" s="31">
        <v>0</v>
      </c>
      <c r="T273" s="23" t="s">
        <v>146</v>
      </c>
      <c r="U273" s="23" t="s">
        <v>86</v>
      </c>
      <c r="V273" s="23" t="s">
        <v>149</v>
      </c>
      <c r="W273" s="31" t="s">
        <v>86</v>
      </c>
      <c r="X273" s="31">
        <v>1</v>
      </c>
      <c r="Y273" s="23" t="s">
        <v>86</v>
      </c>
      <c r="Z273" s="23" t="s">
        <v>86</v>
      </c>
      <c r="AA273" s="31" t="s">
        <v>86</v>
      </c>
      <c r="AB273" s="31" t="s">
        <v>86</v>
      </c>
      <c r="AC273" s="23" t="s">
        <v>86</v>
      </c>
    </row>
    <row r="274">
      <c r="A274" s="23" t="s">
        <v>85</v>
      </c>
      <c r="B274" s="23" t="s">
        <v>11</v>
      </c>
      <c r="C274" s="23" t="s">
        <v>14</v>
      </c>
      <c r="D274" s="23" t="s">
        <v>99</v>
      </c>
      <c r="E274" s="23" t="s">
        <v>116</v>
      </c>
      <c r="F274" s="23" t="s">
        <v>125</v>
      </c>
      <c r="G274" s="23" t="s">
        <v>86</v>
      </c>
      <c r="H274" s="23" t="s">
        <v>133</v>
      </c>
      <c r="I274" s="28">
        <v>256067777.303200006</v>
      </c>
      <c r="J274" s="23" t="s">
        <v>2</v>
      </c>
      <c r="K274" s="28">
        <v>0</v>
      </c>
      <c r="L274" s="23" t="s">
        <v>133</v>
      </c>
      <c r="M274" s="28">
        <v>256067777.303200006</v>
      </c>
      <c r="N274" s="23" t="s">
        <v>2</v>
      </c>
      <c r="O274" s="28">
        <v>0</v>
      </c>
      <c r="P274" s="28">
        <v>254780639.729600012</v>
      </c>
      <c r="Q274" s="28">
        <v>1287137.5736</v>
      </c>
      <c r="R274" s="28">
        <v>0</v>
      </c>
      <c r="S274" s="31">
        <v>0</v>
      </c>
      <c r="T274" s="23" t="s">
        <v>146</v>
      </c>
      <c r="U274" s="23" t="s">
        <v>86</v>
      </c>
      <c r="V274" s="23" t="s">
        <v>149</v>
      </c>
      <c r="W274" s="31" t="s">
        <v>86</v>
      </c>
      <c r="X274" s="31">
        <v>1</v>
      </c>
      <c r="Y274" s="23" t="s">
        <v>86</v>
      </c>
      <c r="Z274" s="23" t="s">
        <v>86</v>
      </c>
      <c r="AA274" s="31" t="s">
        <v>86</v>
      </c>
      <c r="AB274" s="31" t="s">
        <v>86</v>
      </c>
      <c r="AC274" s="23" t="s">
        <v>86</v>
      </c>
    </row>
    <row r="275">
      <c r="A275" s="23" t="s">
        <v>85</v>
      </c>
      <c r="B275" s="23" t="s">
        <v>11</v>
      </c>
      <c r="C275" s="23" t="s">
        <v>14</v>
      </c>
      <c r="D275" s="23" t="s">
        <v>99</v>
      </c>
      <c r="E275" s="23" t="s">
        <v>116</v>
      </c>
      <c r="F275" s="23" t="s">
        <v>125</v>
      </c>
      <c r="G275" s="23" t="s">
        <v>86</v>
      </c>
      <c r="H275" s="23" t="s">
        <v>133</v>
      </c>
      <c r="I275" s="28">
        <v>156925500.211840004</v>
      </c>
      <c r="J275" s="23" t="s">
        <v>2</v>
      </c>
      <c r="K275" s="28">
        <v>0</v>
      </c>
      <c r="L275" s="23" t="s">
        <v>133</v>
      </c>
      <c r="M275" s="28">
        <v>156925500.211840004</v>
      </c>
      <c r="N275" s="23" t="s">
        <v>2</v>
      </c>
      <c r="O275" s="28">
        <v>0</v>
      </c>
      <c r="P275" s="28">
        <v>156136705.9824</v>
      </c>
      <c r="Q275" s="28">
        <v>788794.22944</v>
      </c>
      <c r="R275" s="28">
        <v>0</v>
      </c>
      <c r="S275" s="31">
        <v>0</v>
      </c>
      <c r="T275" s="23" t="s">
        <v>146</v>
      </c>
      <c r="U275" s="23" t="s">
        <v>86</v>
      </c>
      <c r="V275" s="23" t="s">
        <v>149</v>
      </c>
      <c r="W275" s="31" t="s">
        <v>86</v>
      </c>
      <c r="X275" s="31">
        <v>1</v>
      </c>
      <c r="Y275" s="23" t="s">
        <v>86</v>
      </c>
      <c r="Z275" s="23" t="s">
        <v>86</v>
      </c>
      <c r="AA275" s="31" t="s">
        <v>86</v>
      </c>
      <c r="AB275" s="31" t="s">
        <v>86</v>
      </c>
      <c r="AC275" s="23" t="s">
        <v>86</v>
      </c>
    </row>
    <row r="276">
      <c r="A276" s="23" t="s">
        <v>85</v>
      </c>
      <c r="B276" s="23" t="s">
        <v>11</v>
      </c>
      <c r="C276" s="23" t="s">
        <v>14</v>
      </c>
      <c r="D276" s="23" t="s">
        <v>99</v>
      </c>
      <c r="E276" s="23" t="s">
        <v>116</v>
      </c>
      <c r="F276" s="23" t="s">
        <v>125</v>
      </c>
      <c r="G276" s="23" t="s">
        <v>86</v>
      </c>
      <c r="H276" s="23" t="s">
        <v>133</v>
      </c>
      <c r="I276" s="28">
        <v>361779722.649919987</v>
      </c>
      <c r="J276" s="23" t="s">
        <v>2</v>
      </c>
      <c r="K276" s="28">
        <v>0</v>
      </c>
      <c r="L276" s="23" t="s">
        <v>133</v>
      </c>
      <c r="M276" s="28">
        <v>361779722.649919987</v>
      </c>
      <c r="N276" s="23" t="s">
        <v>2</v>
      </c>
      <c r="O276" s="28">
        <v>0</v>
      </c>
      <c r="P276" s="28">
        <v>359961218.361599982</v>
      </c>
      <c r="Q276" s="28">
        <v>1818504.28832</v>
      </c>
      <c r="R276" s="28">
        <v>0</v>
      </c>
      <c r="S276" s="31">
        <v>0</v>
      </c>
      <c r="T276" s="23" t="s">
        <v>146</v>
      </c>
      <c r="U276" s="23" t="s">
        <v>86</v>
      </c>
      <c r="V276" s="23" t="s">
        <v>149</v>
      </c>
      <c r="W276" s="31" t="s">
        <v>86</v>
      </c>
      <c r="X276" s="31">
        <v>1</v>
      </c>
      <c r="Y276" s="23" t="s">
        <v>86</v>
      </c>
      <c r="Z276" s="23" t="s">
        <v>86</v>
      </c>
      <c r="AA276" s="31" t="s">
        <v>86</v>
      </c>
      <c r="AB276" s="31" t="s">
        <v>86</v>
      </c>
      <c r="AC276" s="23" t="s">
        <v>86</v>
      </c>
    </row>
    <row r="277">
      <c r="A277" s="23" t="s">
        <v>85</v>
      </c>
      <c r="B277" s="23" t="s">
        <v>11</v>
      </c>
      <c r="C277" s="23" t="s">
        <v>14</v>
      </c>
      <c r="D277" s="23" t="s">
        <v>99</v>
      </c>
      <c r="E277" s="23" t="s">
        <v>116</v>
      </c>
      <c r="F277" s="23" t="s">
        <v>125</v>
      </c>
      <c r="G277" s="23" t="s">
        <v>86</v>
      </c>
      <c r="H277" s="23" t="s">
        <v>133</v>
      </c>
      <c r="I277" s="28">
        <v>355508674.02767998</v>
      </c>
      <c r="J277" s="23" t="s">
        <v>2</v>
      </c>
      <c r="K277" s="28">
        <v>0</v>
      </c>
      <c r="L277" s="23" t="s">
        <v>133</v>
      </c>
      <c r="M277" s="28">
        <v>355508674.02767998</v>
      </c>
      <c r="N277" s="23" t="s">
        <v>2</v>
      </c>
      <c r="O277" s="28">
        <v>0</v>
      </c>
      <c r="P277" s="28">
        <v>353721693.292800009</v>
      </c>
      <c r="Q277" s="28">
        <v>1786980.73488</v>
      </c>
      <c r="R277" s="28">
        <v>0</v>
      </c>
      <c r="S277" s="31">
        <v>0</v>
      </c>
      <c r="T277" s="23" t="s">
        <v>146</v>
      </c>
      <c r="U277" s="23" t="s">
        <v>86</v>
      </c>
      <c r="V277" s="23" t="s">
        <v>149</v>
      </c>
      <c r="W277" s="31" t="s">
        <v>86</v>
      </c>
      <c r="X277" s="31">
        <v>1</v>
      </c>
      <c r="Y277" s="23" t="s">
        <v>86</v>
      </c>
      <c r="Z277" s="23" t="s">
        <v>86</v>
      </c>
      <c r="AA277" s="31" t="s">
        <v>86</v>
      </c>
      <c r="AB277" s="31" t="s">
        <v>86</v>
      </c>
      <c r="AC277" s="23" t="s">
        <v>86</v>
      </c>
    </row>
    <row r="278">
      <c r="A278" s="23" t="s">
        <v>85</v>
      </c>
      <c r="B278" s="23" t="s">
        <v>11</v>
      </c>
      <c r="C278" s="23" t="s">
        <v>14</v>
      </c>
      <c r="D278" s="23" t="s">
        <v>99</v>
      </c>
      <c r="E278" s="23" t="s">
        <v>116</v>
      </c>
      <c r="F278" s="23" t="s">
        <v>125</v>
      </c>
      <c r="G278" s="23" t="s">
        <v>86</v>
      </c>
      <c r="H278" s="23" t="s">
        <v>133</v>
      </c>
      <c r="I278" s="28">
        <v>1493082643.371200085</v>
      </c>
      <c r="J278" s="23" t="s">
        <v>2</v>
      </c>
      <c r="K278" s="28">
        <v>0</v>
      </c>
      <c r="L278" s="23" t="s">
        <v>133</v>
      </c>
      <c r="M278" s="28">
        <v>1493082643.371200085</v>
      </c>
      <c r="N278" s="23" t="s">
        <v>2</v>
      </c>
      <c r="O278" s="28">
        <v>0</v>
      </c>
      <c r="P278" s="28">
        <v>1485601402.528000116</v>
      </c>
      <c r="Q278" s="28">
        <v>4568370.8896</v>
      </c>
      <c r="R278" s="28">
        <v>2912869.9536</v>
      </c>
      <c r="S278" s="31">
        <v>0</v>
      </c>
      <c r="T278" s="23" t="s">
        <v>146</v>
      </c>
      <c r="U278" s="23" t="s">
        <v>86</v>
      </c>
      <c r="V278" s="23" t="s">
        <v>149</v>
      </c>
      <c r="W278" s="31" t="s">
        <v>86</v>
      </c>
      <c r="X278" s="31">
        <v>1</v>
      </c>
      <c r="Y278" s="23" t="s">
        <v>86</v>
      </c>
      <c r="Z278" s="23" t="s">
        <v>86</v>
      </c>
      <c r="AA278" s="31" t="s">
        <v>86</v>
      </c>
      <c r="AB278" s="31" t="s">
        <v>86</v>
      </c>
      <c r="AC278" s="23" t="s">
        <v>86</v>
      </c>
    </row>
    <row r="279">
      <c r="A279" s="23" t="s">
        <v>85</v>
      </c>
      <c r="B279" s="23" t="s">
        <v>11</v>
      </c>
      <c r="C279" s="23" t="s">
        <v>14</v>
      </c>
      <c r="D279" s="23" t="s">
        <v>99</v>
      </c>
      <c r="E279" s="23" t="s">
        <v>116</v>
      </c>
      <c r="F279" s="23" t="s">
        <v>125</v>
      </c>
      <c r="G279" s="23" t="s">
        <v>86</v>
      </c>
      <c r="H279" s="23" t="s">
        <v>133</v>
      </c>
      <c r="I279" s="28">
        <v>2112596499.101119995</v>
      </c>
      <c r="J279" s="23" t="s">
        <v>2</v>
      </c>
      <c r="K279" s="28">
        <v>0</v>
      </c>
      <c r="L279" s="23" t="s">
        <v>133</v>
      </c>
      <c r="M279" s="28">
        <v>2112596499.101119995</v>
      </c>
      <c r="N279" s="23" t="s">
        <v>2</v>
      </c>
      <c r="O279" s="28">
        <v>0</v>
      </c>
      <c r="P279" s="28">
        <v>2101977424.073600054</v>
      </c>
      <c r="Q279" s="28">
        <v>10619075.027519999</v>
      </c>
      <c r="R279" s="28">
        <v>0</v>
      </c>
      <c r="S279" s="31">
        <v>0</v>
      </c>
      <c r="T279" s="23" t="s">
        <v>146</v>
      </c>
      <c r="U279" s="23" t="s">
        <v>86</v>
      </c>
      <c r="V279" s="23" t="s">
        <v>149</v>
      </c>
      <c r="W279" s="31" t="s">
        <v>86</v>
      </c>
      <c r="X279" s="31">
        <v>1</v>
      </c>
      <c r="Y279" s="23" t="s">
        <v>86</v>
      </c>
      <c r="Z279" s="23" t="s">
        <v>86</v>
      </c>
      <c r="AA279" s="31" t="s">
        <v>86</v>
      </c>
      <c r="AB279" s="31" t="s">
        <v>86</v>
      </c>
      <c r="AC279" s="23" t="s">
        <v>86</v>
      </c>
    </row>
    <row r="280">
      <c r="A280" s="23" t="s">
        <v>85</v>
      </c>
      <c r="B280" s="23" t="s">
        <v>11</v>
      </c>
      <c r="C280" s="23" t="s">
        <v>14</v>
      </c>
      <c r="D280" s="23" t="s">
        <v>99</v>
      </c>
      <c r="E280" s="23" t="s">
        <v>116</v>
      </c>
      <c r="F280" s="23" t="s">
        <v>125</v>
      </c>
      <c r="G280" s="23" t="s">
        <v>86</v>
      </c>
      <c r="H280" s="23" t="s">
        <v>133</v>
      </c>
      <c r="I280" s="28">
        <v>104517458.476960003</v>
      </c>
      <c r="J280" s="23" t="s">
        <v>2</v>
      </c>
      <c r="K280" s="28">
        <v>0</v>
      </c>
      <c r="L280" s="23" t="s">
        <v>133</v>
      </c>
      <c r="M280" s="28">
        <v>104517458.476960003</v>
      </c>
      <c r="N280" s="23" t="s">
        <v>2</v>
      </c>
      <c r="O280" s="28">
        <v>0</v>
      </c>
      <c r="P280" s="28">
        <v>103992097.879199997</v>
      </c>
      <c r="Q280" s="28">
        <v>525360.59776</v>
      </c>
      <c r="R280" s="28">
        <v>0</v>
      </c>
      <c r="S280" s="31">
        <v>0</v>
      </c>
      <c r="T280" s="23" t="s">
        <v>146</v>
      </c>
      <c r="U280" s="23" t="s">
        <v>86</v>
      </c>
      <c r="V280" s="23" t="s">
        <v>149</v>
      </c>
      <c r="W280" s="31" t="s">
        <v>86</v>
      </c>
      <c r="X280" s="31">
        <v>1</v>
      </c>
      <c r="Y280" s="23" t="s">
        <v>86</v>
      </c>
      <c r="Z280" s="23" t="s">
        <v>86</v>
      </c>
      <c r="AA280" s="31" t="s">
        <v>86</v>
      </c>
      <c r="AB280" s="31" t="s">
        <v>86</v>
      </c>
      <c r="AC280" s="23" t="s">
        <v>86</v>
      </c>
    </row>
    <row r="281">
      <c r="A281" s="23" t="s">
        <v>85</v>
      </c>
      <c r="B281" s="23" t="s">
        <v>11</v>
      </c>
      <c r="C281" s="23" t="s">
        <v>14</v>
      </c>
      <c r="D281" s="23" t="s">
        <v>99</v>
      </c>
      <c r="E281" s="23" t="s">
        <v>116</v>
      </c>
      <c r="F281" s="23" t="s">
        <v>125</v>
      </c>
      <c r="G281" s="23" t="s">
        <v>86</v>
      </c>
      <c r="H281" s="23" t="s">
        <v>133</v>
      </c>
      <c r="I281" s="28">
        <v>195895577.465600014</v>
      </c>
      <c r="J281" s="23" t="s">
        <v>2</v>
      </c>
      <c r="K281" s="28">
        <v>0</v>
      </c>
      <c r="L281" s="23" t="s">
        <v>133</v>
      </c>
      <c r="M281" s="28">
        <v>195895577.465600014</v>
      </c>
      <c r="N281" s="23" t="s">
        <v>2</v>
      </c>
      <c r="O281" s="28">
        <v>0</v>
      </c>
      <c r="P281" s="28">
        <v>194910903.011200011</v>
      </c>
      <c r="Q281" s="28">
        <v>984674.4544</v>
      </c>
      <c r="R281" s="28">
        <v>0</v>
      </c>
      <c r="S281" s="31">
        <v>0</v>
      </c>
      <c r="T281" s="23" t="s">
        <v>146</v>
      </c>
      <c r="U281" s="23" t="s">
        <v>86</v>
      </c>
      <c r="V281" s="23" t="s">
        <v>149</v>
      </c>
      <c r="W281" s="31" t="s">
        <v>86</v>
      </c>
      <c r="X281" s="31">
        <v>1</v>
      </c>
      <c r="Y281" s="23" t="s">
        <v>86</v>
      </c>
      <c r="Z281" s="23" t="s">
        <v>86</v>
      </c>
      <c r="AA281" s="31" t="s">
        <v>86</v>
      </c>
      <c r="AB281" s="31" t="s">
        <v>86</v>
      </c>
      <c r="AC281" s="23" t="s">
        <v>86</v>
      </c>
    </row>
    <row r="282">
      <c r="A282" s="23" t="s">
        <v>85</v>
      </c>
      <c r="B282" s="23" t="s">
        <v>11</v>
      </c>
      <c r="C282" s="23" t="s">
        <v>14</v>
      </c>
      <c r="D282" s="23" t="s">
        <v>99</v>
      </c>
      <c r="E282" s="23" t="s">
        <v>116</v>
      </c>
      <c r="F282" s="23" t="s">
        <v>125</v>
      </c>
      <c r="G282" s="23" t="s">
        <v>86</v>
      </c>
      <c r="H282" s="23" t="s">
        <v>133</v>
      </c>
      <c r="I282" s="28">
        <v>2.2396595756640002E7</v>
      </c>
      <c r="J282" s="23" t="s">
        <v>2</v>
      </c>
      <c r="K282" s="28">
        <v>0</v>
      </c>
      <c r="L282" s="23" t="s">
        <v>133</v>
      </c>
      <c r="M282" s="28">
        <v>2.2396595756640002E7</v>
      </c>
      <c r="N282" s="23" t="s">
        <v>2</v>
      </c>
      <c r="O282" s="28">
        <v>0</v>
      </c>
      <c r="P282" s="28">
        <v>22284020.442400001</v>
      </c>
      <c r="Q282" s="28">
        <v>112575.31424</v>
      </c>
      <c r="R282" s="28">
        <v>0</v>
      </c>
      <c r="S282" s="31">
        <v>0</v>
      </c>
      <c r="T282" s="23" t="s">
        <v>146</v>
      </c>
      <c r="U282" s="23" t="s">
        <v>86</v>
      </c>
      <c r="V282" s="23" t="s">
        <v>149</v>
      </c>
      <c r="W282" s="31" t="s">
        <v>86</v>
      </c>
      <c r="X282" s="31">
        <v>1</v>
      </c>
      <c r="Y282" s="23" t="s">
        <v>86</v>
      </c>
      <c r="Z282" s="23" t="s">
        <v>86</v>
      </c>
      <c r="AA282" s="31" t="s">
        <v>86</v>
      </c>
      <c r="AB282" s="31" t="s">
        <v>86</v>
      </c>
      <c r="AC282" s="23" t="s">
        <v>86</v>
      </c>
    </row>
    <row r="283">
      <c r="A283" s="23" t="s">
        <v>85</v>
      </c>
      <c r="B283" s="23" t="s">
        <v>11</v>
      </c>
      <c r="C283" s="23" t="s">
        <v>14</v>
      </c>
      <c r="D283" s="23" t="s">
        <v>99</v>
      </c>
      <c r="E283" s="23" t="s">
        <v>116</v>
      </c>
      <c r="F283" s="23" t="s">
        <v>125</v>
      </c>
      <c r="G283" s="23" t="s">
        <v>86</v>
      </c>
      <c r="H283" s="23" t="s">
        <v>133</v>
      </c>
      <c r="I283" s="28">
        <v>956036141.465440035</v>
      </c>
      <c r="J283" s="23" t="s">
        <v>2</v>
      </c>
      <c r="K283" s="28">
        <v>0</v>
      </c>
      <c r="L283" s="23" t="s">
        <v>133</v>
      </c>
      <c r="M283" s="28">
        <v>956036141.465440035</v>
      </c>
      <c r="N283" s="23" t="s">
        <v>2</v>
      </c>
      <c r="O283" s="28">
        <v>0</v>
      </c>
      <c r="P283" s="28">
        <v>951230576.746399999</v>
      </c>
      <c r="Q283" s="28">
        <v>4805564.71904</v>
      </c>
      <c r="R283" s="28">
        <v>0</v>
      </c>
      <c r="S283" s="31">
        <v>0</v>
      </c>
      <c r="T283" s="23" t="s">
        <v>146</v>
      </c>
      <c r="U283" s="23" t="s">
        <v>86</v>
      </c>
      <c r="V283" s="23" t="s">
        <v>149</v>
      </c>
      <c r="W283" s="31" t="s">
        <v>86</v>
      </c>
      <c r="X283" s="31">
        <v>1</v>
      </c>
      <c r="Y283" s="23" t="s">
        <v>86</v>
      </c>
      <c r="Z283" s="23" t="s">
        <v>86</v>
      </c>
      <c r="AA283" s="31" t="s">
        <v>86</v>
      </c>
      <c r="AB283" s="31" t="s">
        <v>86</v>
      </c>
      <c r="AC283" s="23" t="s">
        <v>86</v>
      </c>
    </row>
    <row r="284">
      <c r="A284" s="23" t="s">
        <v>85</v>
      </c>
      <c r="B284" s="23" t="s">
        <v>11</v>
      </c>
      <c r="C284" s="23" t="s">
        <v>14</v>
      </c>
      <c r="D284" s="23" t="s">
        <v>99</v>
      </c>
      <c r="E284" s="23" t="s">
        <v>116</v>
      </c>
      <c r="F284" s="23" t="s">
        <v>125</v>
      </c>
      <c r="G284" s="23" t="s">
        <v>86</v>
      </c>
      <c r="H284" s="23" t="s">
        <v>133</v>
      </c>
      <c r="I284" s="28">
        <v>374321816.023520052</v>
      </c>
      <c r="J284" s="23" t="s">
        <v>2</v>
      </c>
      <c r="K284" s="28">
        <v>0</v>
      </c>
      <c r="L284" s="23" t="s">
        <v>133</v>
      </c>
      <c r="M284" s="28">
        <v>374321816.023520052</v>
      </c>
      <c r="N284" s="23" t="s">
        <v>2</v>
      </c>
      <c r="O284" s="28">
        <v>0</v>
      </c>
      <c r="P284" s="28">
        <v>372440271.476800025</v>
      </c>
      <c r="Q284" s="28">
        <v>1881544.54672</v>
      </c>
      <c r="R284" s="28">
        <v>0</v>
      </c>
      <c r="S284" s="31">
        <v>0</v>
      </c>
      <c r="T284" s="23" t="s">
        <v>146</v>
      </c>
      <c r="U284" s="23" t="s">
        <v>86</v>
      </c>
      <c r="V284" s="23" t="s">
        <v>149</v>
      </c>
      <c r="W284" s="31" t="s">
        <v>86</v>
      </c>
      <c r="X284" s="31">
        <v>1</v>
      </c>
      <c r="Y284" s="23" t="s">
        <v>86</v>
      </c>
      <c r="Z284" s="23" t="s">
        <v>86</v>
      </c>
      <c r="AA284" s="31" t="s">
        <v>86</v>
      </c>
      <c r="AB284" s="31" t="s">
        <v>86</v>
      </c>
      <c r="AC284" s="23" t="s">
        <v>86</v>
      </c>
    </row>
    <row r="285">
      <c r="A285" s="23" t="s">
        <v>85</v>
      </c>
      <c r="B285" s="23" t="s">
        <v>11</v>
      </c>
      <c r="C285" s="23" t="s">
        <v>14</v>
      </c>
      <c r="D285" s="23" t="s">
        <v>99</v>
      </c>
      <c r="E285" s="23" t="s">
        <v>116</v>
      </c>
      <c r="F285" s="23" t="s">
        <v>125</v>
      </c>
      <c r="G285" s="23" t="s">
        <v>86</v>
      </c>
      <c r="H285" s="23" t="s">
        <v>133</v>
      </c>
      <c r="I285" s="28">
        <v>119000591.22736001</v>
      </c>
      <c r="J285" s="23" t="s">
        <v>2</v>
      </c>
      <c r="K285" s="28">
        <v>0</v>
      </c>
      <c r="L285" s="23" t="s">
        <v>133</v>
      </c>
      <c r="M285" s="28">
        <v>119000591.22736001</v>
      </c>
      <c r="N285" s="23" t="s">
        <v>2</v>
      </c>
      <c r="O285" s="28">
        <v>0</v>
      </c>
      <c r="P285" s="28">
        <v>118402431.287200004</v>
      </c>
      <c r="Q285" s="28">
        <v>598159.94016</v>
      </c>
      <c r="R285" s="28">
        <v>0</v>
      </c>
      <c r="S285" s="31">
        <v>0</v>
      </c>
      <c r="T285" s="23" t="s">
        <v>146</v>
      </c>
      <c r="U285" s="23" t="s">
        <v>86</v>
      </c>
      <c r="V285" s="23" t="s">
        <v>149</v>
      </c>
      <c r="W285" s="31" t="s">
        <v>86</v>
      </c>
      <c r="X285" s="31">
        <v>1</v>
      </c>
      <c r="Y285" s="23" t="s">
        <v>86</v>
      </c>
      <c r="Z285" s="23" t="s">
        <v>86</v>
      </c>
      <c r="AA285" s="31" t="s">
        <v>86</v>
      </c>
      <c r="AB285" s="31" t="s">
        <v>86</v>
      </c>
      <c r="AC285" s="23" t="s">
        <v>86</v>
      </c>
    </row>
    <row r="286">
      <c r="A286" s="23" t="s">
        <v>85</v>
      </c>
      <c r="B286" s="23" t="s">
        <v>11</v>
      </c>
      <c r="C286" s="23" t="s">
        <v>14</v>
      </c>
      <c r="D286" s="23" t="s">
        <v>99</v>
      </c>
      <c r="E286" s="23" t="s">
        <v>116</v>
      </c>
      <c r="F286" s="23" t="s">
        <v>125</v>
      </c>
      <c r="G286" s="23" t="s">
        <v>86</v>
      </c>
      <c r="H286" s="23" t="s">
        <v>133</v>
      </c>
      <c r="I286" s="28">
        <v>511090380.97744</v>
      </c>
      <c r="J286" s="23" t="s">
        <v>2</v>
      </c>
      <c r="K286" s="28">
        <v>0</v>
      </c>
      <c r="L286" s="23" t="s">
        <v>133</v>
      </c>
      <c r="M286" s="28">
        <v>511090380.97744</v>
      </c>
      <c r="N286" s="23" t="s">
        <v>2</v>
      </c>
      <c r="O286" s="28">
        <v>0</v>
      </c>
      <c r="P286" s="28">
        <v>508521358.614400029</v>
      </c>
      <c r="Q286" s="28">
        <v>2569022.36304</v>
      </c>
      <c r="R286" s="28">
        <v>0</v>
      </c>
      <c r="S286" s="31">
        <v>0</v>
      </c>
      <c r="T286" s="23" t="s">
        <v>146</v>
      </c>
      <c r="U286" s="23" t="s">
        <v>86</v>
      </c>
      <c r="V286" s="23" t="s">
        <v>149</v>
      </c>
      <c r="W286" s="31" t="s">
        <v>86</v>
      </c>
      <c r="X286" s="31">
        <v>1</v>
      </c>
      <c r="Y286" s="23" t="s">
        <v>86</v>
      </c>
      <c r="Z286" s="23" t="s">
        <v>86</v>
      </c>
      <c r="AA286" s="31" t="s">
        <v>86</v>
      </c>
      <c r="AB286" s="31" t="s">
        <v>86</v>
      </c>
      <c r="AC286" s="23" t="s">
        <v>86</v>
      </c>
    </row>
    <row r="287">
      <c r="A287" s="23" t="s">
        <v>85</v>
      </c>
      <c r="B287" s="23" t="s">
        <v>11</v>
      </c>
      <c r="C287" s="23" t="s">
        <v>14</v>
      </c>
      <c r="D287" s="23" t="s">
        <v>99</v>
      </c>
      <c r="E287" s="23" t="s">
        <v>116</v>
      </c>
      <c r="F287" s="23" t="s">
        <v>125</v>
      </c>
      <c r="G287" s="23" t="s">
        <v>86</v>
      </c>
      <c r="H287" s="23" t="s">
        <v>133</v>
      </c>
      <c r="I287" s="28">
        <v>403437394.765120029</v>
      </c>
      <c r="J287" s="23" t="s">
        <v>2</v>
      </c>
      <c r="K287" s="28">
        <v>0</v>
      </c>
      <c r="L287" s="23" t="s">
        <v>133</v>
      </c>
      <c r="M287" s="28">
        <v>403437394.765120029</v>
      </c>
      <c r="N287" s="23" t="s">
        <v>2</v>
      </c>
      <c r="O287" s="28">
        <v>0</v>
      </c>
      <c r="P287" s="28">
        <v>401409498.200800002</v>
      </c>
      <c r="Q287" s="28">
        <v>2027896.56432</v>
      </c>
      <c r="R287" s="28">
        <v>0</v>
      </c>
      <c r="S287" s="31">
        <v>0</v>
      </c>
      <c r="T287" s="23" t="s">
        <v>146</v>
      </c>
      <c r="U287" s="23" t="s">
        <v>86</v>
      </c>
      <c r="V287" s="23" t="s">
        <v>149</v>
      </c>
      <c r="W287" s="31" t="s">
        <v>86</v>
      </c>
      <c r="X287" s="31">
        <v>1</v>
      </c>
      <c r="Y287" s="23" t="s">
        <v>86</v>
      </c>
      <c r="Z287" s="23" t="s">
        <v>86</v>
      </c>
      <c r="AA287" s="31" t="s">
        <v>86</v>
      </c>
      <c r="AB287" s="31" t="s">
        <v>86</v>
      </c>
      <c r="AC287" s="23" t="s">
        <v>86</v>
      </c>
    </row>
    <row r="288">
      <c r="A288" s="23" t="s">
        <v>85</v>
      </c>
      <c r="B288" s="23" t="s">
        <v>11</v>
      </c>
      <c r="C288" s="23" t="s">
        <v>14</v>
      </c>
      <c r="D288" s="23" t="s">
        <v>99</v>
      </c>
      <c r="E288" s="23" t="s">
        <v>116</v>
      </c>
      <c r="F288" s="23" t="s">
        <v>125</v>
      </c>
      <c r="G288" s="23" t="s">
        <v>86</v>
      </c>
      <c r="H288" s="23" t="s">
        <v>133</v>
      </c>
      <c r="I288" s="28">
        <v>121986805.721919999</v>
      </c>
      <c r="J288" s="23" t="s">
        <v>2</v>
      </c>
      <c r="K288" s="28">
        <v>0</v>
      </c>
      <c r="L288" s="23" t="s">
        <v>133</v>
      </c>
      <c r="M288" s="28">
        <v>121986805.721919999</v>
      </c>
      <c r="N288" s="23" t="s">
        <v>2</v>
      </c>
      <c r="O288" s="28">
        <v>0</v>
      </c>
      <c r="P288" s="28">
        <v>121373633.913599998</v>
      </c>
      <c r="Q288" s="28">
        <v>613171.80832</v>
      </c>
      <c r="R288" s="28">
        <v>0</v>
      </c>
      <c r="S288" s="31">
        <v>0</v>
      </c>
      <c r="T288" s="23" t="s">
        <v>146</v>
      </c>
      <c r="U288" s="23" t="s">
        <v>86</v>
      </c>
      <c r="V288" s="23" t="s">
        <v>149</v>
      </c>
      <c r="W288" s="31" t="s">
        <v>86</v>
      </c>
      <c r="X288" s="31">
        <v>1</v>
      </c>
      <c r="Y288" s="23" t="s">
        <v>86</v>
      </c>
      <c r="Z288" s="23" t="s">
        <v>86</v>
      </c>
      <c r="AA288" s="31" t="s">
        <v>86</v>
      </c>
      <c r="AB288" s="31" t="s">
        <v>86</v>
      </c>
      <c r="AC288" s="23" t="s">
        <v>86</v>
      </c>
    </row>
    <row r="289">
      <c r="A289" s="23" t="s">
        <v>85</v>
      </c>
      <c r="B289" s="23" t="s">
        <v>11</v>
      </c>
      <c r="C289" s="23" t="s">
        <v>14</v>
      </c>
      <c r="D289" s="23" t="s">
        <v>99</v>
      </c>
      <c r="E289" s="23" t="s">
        <v>116</v>
      </c>
      <c r="F289" s="23" t="s">
        <v>125</v>
      </c>
      <c r="G289" s="23" t="s">
        <v>86</v>
      </c>
      <c r="H289" s="23" t="s">
        <v>133</v>
      </c>
      <c r="I289" s="28">
        <v>207392502.569920003</v>
      </c>
      <c r="J289" s="23" t="s">
        <v>2</v>
      </c>
      <c r="K289" s="28">
        <v>0</v>
      </c>
      <c r="L289" s="23" t="s">
        <v>133</v>
      </c>
      <c r="M289" s="28">
        <v>207392502.569920003</v>
      </c>
      <c r="N289" s="23" t="s">
        <v>2</v>
      </c>
      <c r="O289" s="28">
        <v>0</v>
      </c>
      <c r="P289" s="28">
        <v>206350033.792800009</v>
      </c>
      <c r="Q289" s="28">
        <v>1042468.77712</v>
      </c>
      <c r="R289" s="28">
        <v>0</v>
      </c>
      <c r="S289" s="31">
        <v>0</v>
      </c>
      <c r="T289" s="23" t="s">
        <v>146</v>
      </c>
      <c r="U289" s="23" t="s">
        <v>86</v>
      </c>
      <c r="V289" s="23" t="s">
        <v>149</v>
      </c>
      <c r="W289" s="31" t="s">
        <v>86</v>
      </c>
      <c r="X289" s="31">
        <v>1</v>
      </c>
      <c r="Y289" s="23" t="s">
        <v>86</v>
      </c>
      <c r="Z289" s="23" t="s">
        <v>86</v>
      </c>
      <c r="AA289" s="31" t="s">
        <v>86</v>
      </c>
      <c r="AB289" s="31" t="s">
        <v>86</v>
      </c>
      <c r="AC289" s="23" t="s">
        <v>86</v>
      </c>
    </row>
    <row r="290">
      <c r="A290" s="23" t="s">
        <v>85</v>
      </c>
      <c r="B290" s="23" t="s">
        <v>11</v>
      </c>
      <c r="C290" s="23" t="s">
        <v>14</v>
      </c>
      <c r="D290" s="23" t="s">
        <v>99</v>
      </c>
      <c r="E290" s="23" t="s">
        <v>116</v>
      </c>
      <c r="F290" s="23" t="s">
        <v>125</v>
      </c>
      <c r="G290" s="23" t="s">
        <v>86</v>
      </c>
      <c r="H290" s="23" t="s">
        <v>133</v>
      </c>
      <c r="I290" s="28">
        <v>50467000.869279996</v>
      </c>
      <c r="J290" s="23" t="s">
        <v>2</v>
      </c>
      <c r="K290" s="28">
        <v>0</v>
      </c>
      <c r="L290" s="23" t="s">
        <v>133</v>
      </c>
      <c r="M290" s="28">
        <v>50467000.869279996</v>
      </c>
      <c r="N290" s="23" t="s">
        <v>2</v>
      </c>
      <c r="O290" s="28">
        <v>0</v>
      </c>
      <c r="P290" s="28">
        <v>50213326.321599998</v>
      </c>
      <c r="Q290" s="28">
        <v>253674.54768</v>
      </c>
      <c r="R290" s="28">
        <v>0</v>
      </c>
      <c r="S290" s="31">
        <v>0</v>
      </c>
      <c r="T290" s="23" t="s">
        <v>146</v>
      </c>
      <c r="U290" s="23" t="s">
        <v>86</v>
      </c>
      <c r="V290" s="23" t="s">
        <v>149</v>
      </c>
      <c r="W290" s="31" t="s">
        <v>86</v>
      </c>
      <c r="X290" s="31">
        <v>1</v>
      </c>
      <c r="Y290" s="23" t="s">
        <v>86</v>
      </c>
      <c r="Z290" s="23" t="s">
        <v>86</v>
      </c>
      <c r="AA290" s="31" t="s">
        <v>86</v>
      </c>
      <c r="AB290" s="31" t="s">
        <v>86</v>
      </c>
      <c r="AC290" s="23" t="s">
        <v>86</v>
      </c>
    </row>
    <row r="291">
      <c r="A291" s="23" t="s">
        <v>85</v>
      </c>
      <c r="B291" s="23" t="s">
        <v>11</v>
      </c>
      <c r="C291" s="23" t="s">
        <v>14</v>
      </c>
      <c r="D291" s="23" t="s">
        <v>99</v>
      </c>
      <c r="E291" s="23" t="s">
        <v>116</v>
      </c>
      <c r="F291" s="23" t="s">
        <v>125</v>
      </c>
      <c r="G291" s="23" t="s">
        <v>86</v>
      </c>
      <c r="H291" s="23" t="s">
        <v>133</v>
      </c>
      <c r="I291" s="28">
        <v>59873571.867199995</v>
      </c>
      <c r="J291" s="23" t="s">
        <v>2</v>
      </c>
      <c r="K291" s="28">
        <v>0</v>
      </c>
      <c r="L291" s="23" t="s">
        <v>133</v>
      </c>
      <c r="M291" s="28">
        <v>59873571.867199995</v>
      </c>
      <c r="N291" s="23" t="s">
        <v>2</v>
      </c>
      <c r="O291" s="28">
        <v>0</v>
      </c>
      <c r="P291" s="28">
        <v>59572615.413599998</v>
      </c>
      <c r="Q291" s="28">
        <v>300956.4536</v>
      </c>
      <c r="R291" s="28">
        <v>0</v>
      </c>
      <c r="S291" s="31">
        <v>0</v>
      </c>
      <c r="T291" s="23" t="s">
        <v>146</v>
      </c>
      <c r="U291" s="23" t="s">
        <v>86</v>
      </c>
      <c r="V291" s="23" t="s">
        <v>149</v>
      </c>
      <c r="W291" s="31" t="s">
        <v>86</v>
      </c>
      <c r="X291" s="31">
        <v>1</v>
      </c>
      <c r="Y291" s="23" t="s">
        <v>86</v>
      </c>
      <c r="Z291" s="23" t="s">
        <v>86</v>
      </c>
      <c r="AA291" s="31" t="s">
        <v>86</v>
      </c>
      <c r="AB291" s="31" t="s">
        <v>86</v>
      </c>
      <c r="AC291" s="23" t="s">
        <v>86</v>
      </c>
    </row>
    <row r="292">
      <c r="A292" s="23" t="s">
        <v>4</v>
      </c>
      <c r="B292" s="23" t="s">
        <v>86</v>
      </c>
      <c r="C292" s="23" t="s">
        <v>13</v>
      </c>
      <c r="D292" s="23" t="s">
        <v>100</v>
      </c>
      <c r="E292" s="23" t="s">
        <v>86</v>
      </c>
      <c r="F292" s="23" t="s">
        <v>126</v>
      </c>
      <c r="G292" s="23" t="s">
        <v>86</v>
      </c>
      <c r="H292" s="23" t="s">
        <v>134</v>
      </c>
      <c r="I292" s="28">
        <v>10565805</v>
      </c>
      <c r="J292" s="23" t="s">
        <v>139</v>
      </c>
      <c r="K292" s="28">
        <v>10565805</v>
      </c>
      <c r="L292" s="23" t="s">
        <v>134</v>
      </c>
      <c r="M292" s="28">
        <v>10565805</v>
      </c>
      <c r="N292" s="23" t="s">
        <v>139</v>
      </c>
      <c r="O292" s="28">
        <v>10565805</v>
      </c>
      <c r="P292" s="28">
        <v>10565805</v>
      </c>
      <c r="Q292" s="28">
        <v>0</v>
      </c>
      <c r="R292" s="28">
        <v>0</v>
      </c>
      <c r="S292" s="31">
        <v>0</v>
      </c>
      <c r="T292" s="23" t="s">
        <v>86</v>
      </c>
      <c r="U292" s="23" t="s">
        <v>86</v>
      </c>
      <c r="V292" s="23" t="s">
        <v>86</v>
      </c>
      <c r="W292" s="31" t="s">
        <v>86</v>
      </c>
      <c r="X292" s="31">
        <v>1</v>
      </c>
      <c r="Y292" s="23" t="s">
        <v>86</v>
      </c>
      <c r="Z292" s="23" t="s">
        <v>86</v>
      </c>
      <c r="AA292" s="31" t="s">
        <v>86</v>
      </c>
      <c r="AB292" s="31" t="s">
        <v>86</v>
      </c>
      <c r="AC292" s="23" t="s">
        <v>86</v>
      </c>
    </row>
    <row r="293">
      <c r="A293" s="23" t="s">
        <v>4</v>
      </c>
      <c r="B293" s="23" t="s">
        <v>86</v>
      </c>
      <c r="C293" s="23" t="s">
        <v>14</v>
      </c>
      <c r="D293" s="23" t="s">
        <v>101</v>
      </c>
      <c r="E293" s="23" t="s">
        <v>86</v>
      </c>
      <c r="F293" s="23" t="s">
        <v>127</v>
      </c>
      <c r="G293" s="23" t="s">
        <v>86</v>
      </c>
      <c r="H293" s="23" t="s">
        <v>135</v>
      </c>
      <c r="I293" s="28">
        <v>4437395554.2232</v>
      </c>
      <c r="J293" s="23" t="s">
        <v>2</v>
      </c>
      <c r="K293" s="28">
        <v>0</v>
      </c>
      <c r="L293" s="23" t="s">
        <v>135</v>
      </c>
      <c r="M293" s="28">
        <v>4437395554.2232</v>
      </c>
      <c r="N293" s="23" t="s">
        <v>2</v>
      </c>
      <c r="O293" s="28">
        <v>0</v>
      </c>
      <c r="P293" s="28">
        <v>4437395554.2232</v>
      </c>
      <c r="Q293" s="28">
        <v>0</v>
      </c>
      <c r="R293" s="28">
        <v>0</v>
      </c>
      <c r="S293" s="31">
        <v>0</v>
      </c>
      <c r="T293" s="23" t="s">
        <v>86</v>
      </c>
      <c r="U293" s="23" t="s">
        <v>86</v>
      </c>
      <c r="V293" s="23" t="s">
        <v>86</v>
      </c>
      <c r="W293" s="31" t="s">
        <v>86</v>
      </c>
      <c r="X293" s="31">
        <v>1</v>
      </c>
      <c r="Y293" s="23" t="s">
        <v>86</v>
      </c>
      <c r="Z293" s="23" t="s">
        <v>86</v>
      </c>
      <c r="AA293" s="31" t="s">
        <v>86</v>
      </c>
      <c r="AB293" s="31" t="s">
        <v>86</v>
      </c>
      <c r="AC293" s="23" t="s">
        <v>86</v>
      </c>
    </row>
    <row r="294">
      <c r="A294" s="23" t="s">
        <v>4</v>
      </c>
      <c r="B294" s="23" t="s">
        <v>10</v>
      </c>
      <c r="C294" s="23" t="s">
        <v>13</v>
      </c>
      <c r="D294" s="23" t="s">
        <v>102</v>
      </c>
      <c r="E294" s="23" t="s">
        <v>86</v>
      </c>
      <c r="F294" s="23" t="s">
        <v>128</v>
      </c>
      <c r="G294" s="23" t="s">
        <v>131</v>
      </c>
      <c r="H294" s="23" t="s">
        <v>136</v>
      </c>
      <c r="I294" s="28">
        <v>91692259</v>
      </c>
      <c r="J294" s="23" t="s">
        <v>65</v>
      </c>
      <c r="K294" s="28">
        <v>18338451.800000001</v>
      </c>
      <c r="L294" s="23" t="s">
        <v>136</v>
      </c>
      <c r="M294" s="28">
        <v>91692259</v>
      </c>
      <c r="N294" s="23" t="s">
        <v>65</v>
      </c>
      <c r="O294" s="28">
        <v>18338451.800000001</v>
      </c>
      <c r="P294" s="28">
        <v>91692259</v>
      </c>
      <c r="Q294" s="28">
        <v>0</v>
      </c>
      <c r="R294" s="28">
        <v>0</v>
      </c>
      <c r="S294" s="31">
        <v>0</v>
      </c>
      <c r="T294" s="23" t="s">
        <v>86</v>
      </c>
      <c r="U294" s="23" t="s">
        <v>86</v>
      </c>
      <c r="V294" s="23" t="s">
        <v>86</v>
      </c>
      <c r="W294" s="31" t="s">
        <v>86</v>
      </c>
      <c r="X294" s="31">
        <v>1</v>
      </c>
      <c r="Y294" s="23" t="s">
        <v>86</v>
      </c>
      <c r="Z294" s="23" t="s">
        <v>86</v>
      </c>
      <c r="AA294" s="31" t="s">
        <v>86</v>
      </c>
      <c r="AB294" s="31" t="s">
        <v>86</v>
      </c>
      <c r="AC294" s="23" t="s">
        <v>155</v>
      </c>
    </row>
    <row r="295">
      <c r="A295" s="23" t="s">
        <v>4</v>
      </c>
      <c r="B295" s="23" t="s">
        <v>11</v>
      </c>
      <c r="C295" s="23" t="s">
        <v>14</v>
      </c>
      <c r="D295" s="23" t="s">
        <v>103</v>
      </c>
      <c r="E295" s="23" t="s">
        <v>86</v>
      </c>
      <c r="F295" s="23" t="s">
        <v>129</v>
      </c>
      <c r="G295" s="23" t="s">
        <v>132</v>
      </c>
      <c r="H295" s="23" t="s">
        <v>136</v>
      </c>
      <c r="I295" s="28">
        <v>110308623.684</v>
      </c>
      <c r="J295" s="23" t="s">
        <v>140</v>
      </c>
      <c r="K295" s="28">
        <v>33092587.1052</v>
      </c>
      <c r="L295" s="23" t="s">
        <v>136</v>
      </c>
      <c r="M295" s="28">
        <v>110308623.684</v>
      </c>
      <c r="N295" s="23" t="s">
        <v>140</v>
      </c>
      <c r="O295" s="28">
        <v>33092587.1052</v>
      </c>
      <c r="P295" s="28">
        <v>110308623.684</v>
      </c>
      <c r="Q295" s="28">
        <v>0</v>
      </c>
      <c r="R295" s="28">
        <v>0</v>
      </c>
      <c r="S295" s="31">
        <v>0</v>
      </c>
      <c r="T295" s="23" t="s">
        <v>86</v>
      </c>
      <c r="U295" s="23" t="s">
        <v>86</v>
      </c>
      <c r="V295" s="23" t="s">
        <v>86</v>
      </c>
      <c r="W295" s="31" t="s">
        <v>86</v>
      </c>
      <c r="X295" s="31">
        <v>1</v>
      </c>
      <c r="Y295" s="23" t="s">
        <v>86</v>
      </c>
      <c r="Z295" s="23" t="s">
        <v>86</v>
      </c>
      <c r="AA295" s="31" t="s">
        <v>86</v>
      </c>
      <c r="AB295" s="31" t="s">
        <v>86</v>
      </c>
      <c r="AC295" s="23" t="s">
        <v>156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34"/>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6</v>
      </c>
      <c r="Z1" s="20"/>
      <c r="AA1" s="20"/>
      <c r="AK1" s="20"/>
      <c r="AL1" s="20"/>
    </row>
    <row r="2">
      <c r="A2" s="1" t="s">
        <v>1</v>
      </c>
      <c r="B2" s="6">
        <v>45930</v>
      </c>
      <c r="D2" s="1" t="s">
        <v>15</v>
      </c>
      <c r="F2" s="1" t="s">
        <v>51</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7</v>
      </c>
      <c r="C4" s="2" t="s">
        <v>12</v>
      </c>
      <c r="D4" s="7" t="s">
        <v>16</v>
      </c>
      <c r="E4" s="7" t="s">
        <v>46</v>
      </c>
      <c r="F4" s="2" t="s">
        <v>52</v>
      </c>
      <c r="G4" s="7" t="s">
        <v>57</v>
      </c>
      <c r="H4" s="9" t="s">
        <v>60</v>
      </c>
      <c r="I4" s="9"/>
      <c r="J4" s="9" t="s">
        <v>63</v>
      </c>
      <c r="K4" s="9"/>
      <c r="L4" s="9" t="s">
        <v>64</v>
      </c>
      <c r="M4" s="10" t="s">
        <v>66</v>
      </c>
      <c r="N4" s="3" t="s">
        <v>67</v>
      </c>
      <c r="O4" s="3" t="s">
        <v>68</v>
      </c>
      <c r="P4" s="3" t="s">
        <v>69</v>
      </c>
      <c r="Q4" s="3" t="s">
        <v>70</v>
      </c>
      <c r="R4" s="17" t="s">
        <v>71</v>
      </c>
      <c r="S4" s="17" t="s">
        <v>72</v>
      </c>
      <c r="T4" s="2" t="s">
        <v>73</v>
      </c>
      <c r="U4" s="9" t="s">
        <v>76</v>
      </c>
      <c r="V4" s="10" t="s">
        <v>77</v>
      </c>
      <c r="W4" s="10" t="s">
        <v>78</v>
      </c>
      <c r="X4" s="10" t="s">
        <v>79</v>
      </c>
      <c r="Y4" s="10" t="s">
        <v>80</v>
      </c>
    </row>
    <row r="5" customFormat="1" ht="22.5">
      <c r="A5" s="3"/>
      <c r="B5" s="3"/>
      <c r="C5" s="3"/>
      <c r="D5" s="8"/>
      <c r="E5" s="8"/>
      <c r="F5" s="8"/>
      <c r="G5" s="8"/>
      <c r="H5" s="10" t="s">
        <v>61</v>
      </c>
      <c r="I5" s="10" t="s">
        <v>62</v>
      </c>
      <c r="J5" s="10" t="s">
        <v>61</v>
      </c>
      <c r="K5" s="10" t="s">
        <v>62</v>
      </c>
      <c r="L5" s="12"/>
      <c r="M5" s="13"/>
      <c r="N5" s="14"/>
      <c r="O5" s="14"/>
      <c r="P5" s="14"/>
      <c r="Q5" s="14"/>
      <c r="R5" s="18"/>
      <c r="S5" s="18"/>
      <c r="T5" s="3"/>
      <c r="U5" s="12"/>
      <c r="V5" s="13"/>
      <c r="W5" s="13"/>
      <c r="X5" s="13"/>
      <c r="Y5" s="13"/>
    </row>
    <row r="6">
      <c r="A6" s="4" t="s">
        <v>4</v>
      </c>
      <c r="B6" s="4" t="s">
        <v>8</v>
      </c>
      <c r="C6" s="4" t="s">
        <v>13</v>
      </c>
      <c r="D6" s="4" t="s">
        <v>17</v>
      </c>
      <c r="E6" s="4" t="s">
        <v>47</v>
      </c>
      <c r="F6" s="4" t="s">
        <v>8</v>
      </c>
      <c r="G6" s="4" t="s">
        <v>58</v>
      </c>
      <c r="H6" s="11">
        <v>0</v>
      </c>
      <c r="I6" s="11">
        <v>0</v>
      </c>
      <c r="J6" s="11">
        <v>0</v>
      </c>
      <c r="K6" s="11">
        <v>0</v>
      </c>
      <c r="L6" s="4" t="s">
        <v>8</v>
      </c>
      <c r="M6" s="11">
        <v>0</v>
      </c>
      <c r="N6" s="15" t="s">
        <v>8</v>
      </c>
      <c r="O6" s="15" t="s">
        <v>8</v>
      </c>
      <c r="P6" s="4" t="s">
        <v>8</v>
      </c>
      <c r="Q6" s="16">
        <v>0</v>
      </c>
      <c r="R6" s="19">
        <v>0</v>
      </c>
      <c r="S6" s="16">
        <v>0</v>
      </c>
      <c r="T6" s="4" t="s">
        <v>74</v>
      </c>
      <c r="U6" s="11">
        <v>0</v>
      </c>
      <c r="V6" s="16" t="s">
        <v>8</v>
      </c>
      <c r="W6" s="16">
        <v>1</v>
      </c>
      <c r="X6" s="16">
        <v>1</v>
      </c>
      <c r="Y6" s="4" t="s">
        <v>8</v>
      </c>
    </row>
    <row r="7">
      <c r="A7" s="4" t="s">
        <v>4</v>
      </c>
      <c r="B7" s="4" t="s">
        <v>8</v>
      </c>
      <c r="C7" s="4" t="s">
        <v>13</v>
      </c>
      <c r="D7" s="4" t="s">
        <v>18</v>
      </c>
      <c r="E7" s="4" t="s">
        <v>48</v>
      </c>
      <c r="F7" s="4" t="s">
        <v>8</v>
      </c>
      <c r="G7" s="4" t="s">
        <v>58</v>
      </c>
      <c r="H7" s="11">
        <v>0</v>
      </c>
      <c r="I7" s="11">
        <v>0</v>
      </c>
      <c r="J7" s="11">
        <v>0</v>
      </c>
      <c r="K7" s="11">
        <v>0</v>
      </c>
      <c r="L7" s="4" t="s">
        <v>8</v>
      </c>
      <c r="M7" s="11">
        <v>0</v>
      </c>
      <c r="N7" s="15" t="s">
        <v>8</v>
      </c>
      <c r="O7" s="15" t="s">
        <v>8</v>
      </c>
      <c r="P7" s="4" t="s">
        <v>8</v>
      </c>
      <c r="Q7" s="16">
        <v>0</v>
      </c>
      <c r="R7" s="19">
        <v>0</v>
      </c>
      <c r="S7" s="16">
        <v>0</v>
      </c>
      <c r="T7" s="4" t="s">
        <v>74</v>
      </c>
      <c r="U7" s="11">
        <v>0</v>
      </c>
      <c r="V7" s="16" t="s">
        <v>8</v>
      </c>
      <c r="W7" s="16">
        <v>1</v>
      </c>
      <c r="X7" s="16">
        <v>1</v>
      </c>
      <c r="Y7" s="4" t="s">
        <v>8</v>
      </c>
    </row>
    <row r="8">
      <c r="A8" s="4" t="s">
        <v>4</v>
      </c>
      <c r="B8" s="4" t="s">
        <v>8</v>
      </c>
      <c r="C8" s="4" t="s">
        <v>13</v>
      </c>
      <c r="D8" s="4" t="s">
        <v>19</v>
      </c>
      <c r="E8" s="4" t="s">
        <v>49</v>
      </c>
      <c r="F8" s="4" t="s">
        <v>8</v>
      </c>
      <c r="G8" s="4" t="s">
        <v>58</v>
      </c>
      <c r="H8" s="11">
        <v>0</v>
      </c>
      <c r="I8" s="11">
        <v>0</v>
      </c>
      <c r="J8" s="11">
        <v>0</v>
      </c>
      <c r="K8" s="11">
        <v>0</v>
      </c>
      <c r="L8" s="4" t="s">
        <v>8</v>
      </c>
      <c r="M8" s="11">
        <v>0</v>
      </c>
      <c r="N8" s="15" t="s">
        <v>8</v>
      </c>
      <c r="O8" s="15" t="s">
        <v>8</v>
      </c>
      <c r="P8" s="4" t="s">
        <v>8</v>
      </c>
      <c r="Q8" s="16">
        <v>0</v>
      </c>
      <c r="R8" s="19">
        <v>0</v>
      </c>
      <c r="S8" s="16">
        <v>0</v>
      </c>
      <c r="T8" s="4" t="s">
        <v>74</v>
      </c>
      <c r="U8" s="11">
        <v>0</v>
      </c>
      <c r="V8" s="16" t="s">
        <v>8</v>
      </c>
      <c r="W8" s="16">
        <v>1</v>
      </c>
      <c r="X8" s="16">
        <v>1</v>
      </c>
      <c r="Y8" s="4" t="s">
        <v>8</v>
      </c>
    </row>
    <row r="9">
      <c r="A9" s="4" t="s">
        <v>4</v>
      </c>
      <c r="B9" s="4" t="s">
        <v>8</v>
      </c>
      <c r="C9" s="4" t="s">
        <v>14</v>
      </c>
      <c r="D9" s="4" t="s">
        <v>20</v>
      </c>
      <c r="E9" s="4" t="s">
        <v>50</v>
      </c>
      <c r="F9" s="4" t="s">
        <v>8</v>
      </c>
      <c r="G9" s="4" t="s">
        <v>58</v>
      </c>
      <c r="H9" s="11">
        <v>0</v>
      </c>
      <c r="I9" s="11">
        <v>0</v>
      </c>
      <c r="J9" s="11">
        <v>0</v>
      </c>
      <c r="K9" s="11">
        <v>0</v>
      </c>
      <c r="L9" s="4" t="s">
        <v>8</v>
      </c>
      <c r="M9" s="11">
        <v>0</v>
      </c>
      <c r="N9" s="15" t="s">
        <v>8</v>
      </c>
      <c r="O9" s="15" t="s">
        <v>8</v>
      </c>
      <c r="P9" s="4" t="s">
        <v>8</v>
      </c>
      <c r="Q9" s="16">
        <v>0</v>
      </c>
      <c r="R9" s="19">
        <v>0</v>
      </c>
      <c r="S9" s="16">
        <v>0</v>
      </c>
      <c r="T9" s="4" t="s">
        <v>74</v>
      </c>
      <c r="U9" s="11">
        <v>0</v>
      </c>
      <c r="V9" s="16" t="s">
        <v>8</v>
      </c>
      <c r="W9" s="16">
        <v>1</v>
      </c>
      <c r="X9" s="16">
        <v>1</v>
      </c>
      <c r="Y9" s="4" t="s">
        <v>8</v>
      </c>
    </row>
    <row r="10">
      <c r="A10" s="4" t="s">
        <v>5</v>
      </c>
      <c r="B10" s="4" t="s">
        <v>9</v>
      </c>
      <c r="C10" s="4" t="s">
        <v>14</v>
      </c>
      <c r="D10" s="4" t="s">
        <v>21</v>
      </c>
      <c r="E10" s="4" t="s">
        <v>8</v>
      </c>
      <c r="F10" s="4" t="s">
        <v>53</v>
      </c>
      <c r="G10" s="4" t="s">
        <v>59</v>
      </c>
      <c r="H10" s="11">
        <v>35656313750</v>
      </c>
      <c r="I10" s="11">
        <v>106968941.25</v>
      </c>
      <c r="J10" s="11">
        <v>35656313750</v>
      </c>
      <c r="K10" s="11">
        <v>106968941.25</v>
      </c>
      <c r="L10" s="4" t="s">
        <v>65</v>
      </c>
      <c r="M10" s="11">
        <v>534844706.25</v>
      </c>
      <c r="N10" s="15">
        <v>45898</v>
      </c>
      <c r="O10" s="15">
        <v>45932</v>
      </c>
      <c r="P10" s="4" t="s">
        <v>8</v>
      </c>
      <c r="Q10" s="16">
        <v>0</v>
      </c>
      <c r="R10" s="19">
        <v>1</v>
      </c>
      <c r="S10" s="16">
        <v>0.005479452054794521</v>
      </c>
      <c r="T10" s="4" t="s">
        <v>75</v>
      </c>
      <c r="U10" s="11">
        <v>0</v>
      </c>
      <c r="V10" s="16" t="s">
        <v>8</v>
      </c>
      <c r="W10" s="16">
        <v>1</v>
      </c>
      <c r="X10" s="16">
        <v>1.5</v>
      </c>
      <c r="Y10" s="4" t="s">
        <v>81</v>
      </c>
    </row>
    <row r="11">
      <c r="A11" s="4" t="s">
        <v>5</v>
      </c>
      <c r="B11" s="4" t="s">
        <v>9</v>
      </c>
      <c r="C11" s="4" t="s">
        <v>14</v>
      </c>
      <c r="D11" s="4" t="s">
        <v>22</v>
      </c>
      <c r="E11" s="4" t="s">
        <v>8</v>
      </c>
      <c r="F11" s="4" t="s">
        <v>53</v>
      </c>
      <c r="G11" s="4" t="s">
        <v>59</v>
      </c>
      <c r="H11" s="11">
        <v>35729505600</v>
      </c>
      <c r="I11" s="11">
        <v>107188516.800000012</v>
      </c>
      <c r="J11" s="11">
        <v>35729505600</v>
      </c>
      <c r="K11" s="11">
        <v>107188516.800000012</v>
      </c>
      <c r="L11" s="4" t="s">
        <v>65</v>
      </c>
      <c r="M11" s="11">
        <v>535942584</v>
      </c>
      <c r="N11" s="15">
        <v>45898</v>
      </c>
      <c r="O11" s="15">
        <v>45932</v>
      </c>
      <c r="P11" s="4" t="s">
        <v>8</v>
      </c>
      <c r="Q11" s="16">
        <v>0</v>
      </c>
      <c r="R11" s="19">
        <v>1</v>
      </c>
      <c r="S11" s="16">
        <v>0.005479452054794521</v>
      </c>
      <c r="T11" s="4" t="s">
        <v>75</v>
      </c>
      <c r="U11" s="11">
        <v>0</v>
      </c>
      <c r="V11" s="16" t="s">
        <v>8</v>
      </c>
      <c r="W11" s="16">
        <v>1</v>
      </c>
      <c r="X11" s="16">
        <v>1.5</v>
      </c>
      <c r="Y11" s="4" t="s">
        <v>81</v>
      </c>
    </row>
    <row r="12">
      <c r="A12" s="4" t="s">
        <v>5</v>
      </c>
      <c r="B12" s="4" t="s">
        <v>9</v>
      </c>
      <c r="C12" s="4" t="s">
        <v>14</v>
      </c>
      <c r="D12" s="4" t="s">
        <v>23</v>
      </c>
      <c r="E12" s="4" t="s">
        <v>8</v>
      </c>
      <c r="F12" s="4" t="s">
        <v>53</v>
      </c>
      <c r="G12" s="4" t="s">
        <v>59</v>
      </c>
      <c r="H12" s="11">
        <v>35729530000</v>
      </c>
      <c r="I12" s="11">
        <v>107188590</v>
      </c>
      <c r="J12" s="11">
        <v>35729530000</v>
      </c>
      <c r="K12" s="11">
        <v>107188590</v>
      </c>
      <c r="L12" s="4" t="s">
        <v>65</v>
      </c>
      <c r="M12" s="11">
        <v>535942950</v>
      </c>
      <c r="N12" s="15">
        <v>45898</v>
      </c>
      <c r="O12" s="15">
        <v>45932</v>
      </c>
      <c r="P12" s="4" t="s">
        <v>8</v>
      </c>
      <c r="Q12" s="16">
        <v>0</v>
      </c>
      <c r="R12" s="19">
        <v>1</v>
      </c>
      <c r="S12" s="16">
        <v>0.005479452054794521</v>
      </c>
      <c r="T12" s="4" t="s">
        <v>75</v>
      </c>
      <c r="U12" s="11">
        <v>0</v>
      </c>
      <c r="V12" s="16" t="s">
        <v>8</v>
      </c>
      <c r="W12" s="16">
        <v>1</v>
      </c>
      <c r="X12" s="16">
        <v>1.5</v>
      </c>
      <c r="Y12" s="4" t="s">
        <v>81</v>
      </c>
    </row>
    <row r="13">
      <c r="A13" s="4" t="s">
        <v>5</v>
      </c>
      <c r="B13" s="4" t="s">
        <v>9</v>
      </c>
      <c r="C13" s="4" t="s">
        <v>14</v>
      </c>
      <c r="D13" s="4" t="s">
        <v>24</v>
      </c>
      <c r="E13" s="4" t="s">
        <v>8</v>
      </c>
      <c r="F13" s="4" t="s">
        <v>53</v>
      </c>
      <c r="G13" s="4" t="s">
        <v>59</v>
      </c>
      <c r="H13" s="11">
        <v>35676174187</v>
      </c>
      <c r="I13" s="11">
        <v>107028522.561000004</v>
      </c>
      <c r="J13" s="11">
        <v>35676174187</v>
      </c>
      <c r="K13" s="11">
        <v>107028522.561000004</v>
      </c>
      <c r="L13" s="4" t="s">
        <v>65</v>
      </c>
      <c r="M13" s="11">
        <v>535142612.805000007</v>
      </c>
      <c r="N13" s="15">
        <v>45898</v>
      </c>
      <c r="O13" s="15">
        <v>45932</v>
      </c>
      <c r="P13" s="4" t="s">
        <v>8</v>
      </c>
      <c r="Q13" s="16">
        <v>0</v>
      </c>
      <c r="R13" s="19">
        <v>1</v>
      </c>
      <c r="S13" s="16">
        <v>0.005479452054794521</v>
      </c>
      <c r="T13" s="4" t="s">
        <v>75</v>
      </c>
      <c r="U13" s="11">
        <v>0</v>
      </c>
      <c r="V13" s="16" t="s">
        <v>8</v>
      </c>
      <c r="W13" s="16">
        <v>1</v>
      </c>
      <c r="X13" s="16">
        <v>1.5</v>
      </c>
      <c r="Y13" s="4" t="s">
        <v>81</v>
      </c>
    </row>
    <row r="14">
      <c r="A14" s="4" t="s">
        <v>5</v>
      </c>
      <c r="B14" s="4" t="s">
        <v>9</v>
      </c>
      <c r="C14" s="4" t="s">
        <v>14</v>
      </c>
      <c r="D14" s="4" t="s">
        <v>25</v>
      </c>
      <c r="E14" s="4" t="s">
        <v>8</v>
      </c>
      <c r="F14" s="4" t="s">
        <v>53</v>
      </c>
      <c r="G14" s="4" t="s">
        <v>59</v>
      </c>
      <c r="H14" s="11">
        <v>36535993070</v>
      </c>
      <c r="I14" s="11">
        <v>112437460.709999993</v>
      </c>
      <c r="J14" s="11">
        <v>36535993070</v>
      </c>
      <c r="K14" s="11">
        <v>112437460.709999993</v>
      </c>
      <c r="L14" s="4" t="s">
        <v>65</v>
      </c>
      <c r="M14" s="11">
        <v>562187303.549999952</v>
      </c>
      <c r="N14" s="15">
        <v>45930</v>
      </c>
      <c r="O14" s="15">
        <v>45965</v>
      </c>
      <c r="P14" s="4" t="s">
        <v>8</v>
      </c>
      <c r="Q14" s="16">
        <v>0</v>
      </c>
      <c r="R14" s="19">
        <v>1</v>
      </c>
      <c r="S14" s="16">
        <v>0.0958904109589041</v>
      </c>
      <c r="T14" s="4" t="s">
        <v>75</v>
      </c>
      <c r="U14" s="11">
        <v>9431605</v>
      </c>
      <c r="V14" s="16" t="s">
        <v>8</v>
      </c>
      <c r="W14" s="16">
        <v>1</v>
      </c>
      <c r="X14" s="16">
        <v>1.5</v>
      </c>
      <c r="Y14" s="4" t="s">
        <v>81</v>
      </c>
    </row>
    <row r="15">
      <c r="A15" s="4" t="s">
        <v>5</v>
      </c>
      <c r="B15" s="4" t="s">
        <v>9</v>
      </c>
      <c r="C15" s="4" t="s">
        <v>14</v>
      </c>
      <c r="D15" s="4" t="s">
        <v>26</v>
      </c>
      <c r="E15" s="4" t="s">
        <v>8</v>
      </c>
      <c r="F15" s="4" t="s">
        <v>53</v>
      </c>
      <c r="G15" s="4" t="s">
        <v>58</v>
      </c>
      <c r="H15" s="11">
        <v>0</v>
      </c>
      <c r="I15" s="11">
        <v>0</v>
      </c>
      <c r="J15" s="11">
        <v>0</v>
      </c>
      <c r="K15" s="11">
        <v>0</v>
      </c>
      <c r="L15" s="4" t="s">
        <v>8</v>
      </c>
      <c r="M15" s="11">
        <v>0</v>
      </c>
      <c r="N15" s="15">
        <v>45930</v>
      </c>
      <c r="O15" s="15">
        <v>45932</v>
      </c>
      <c r="P15" s="4" t="s">
        <v>8</v>
      </c>
      <c r="Q15" s="16">
        <v>0</v>
      </c>
      <c r="R15" s="19">
        <v>0</v>
      </c>
      <c r="S15" s="16">
        <v>0.005479452054794521</v>
      </c>
      <c r="T15" s="4" t="s">
        <v>74</v>
      </c>
      <c r="U15" s="11">
        <v>0</v>
      </c>
      <c r="V15" s="16" t="s">
        <v>8</v>
      </c>
      <c r="W15" s="16">
        <v>1</v>
      </c>
      <c r="X15" s="16">
        <v>1</v>
      </c>
      <c r="Y15" s="4" t="s">
        <v>81</v>
      </c>
    </row>
    <row r="16">
      <c r="A16" s="4" t="s">
        <v>5</v>
      </c>
      <c r="B16" s="4" t="s">
        <v>9</v>
      </c>
      <c r="C16" s="4" t="s">
        <v>14</v>
      </c>
      <c r="D16" s="4" t="s">
        <v>27</v>
      </c>
      <c r="E16" s="4" t="s">
        <v>8</v>
      </c>
      <c r="F16" s="4" t="s">
        <v>53</v>
      </c>
      <c r="G16" s="4" t="s">
        <v>58</v>
      </c>
      <c r="H16" s="11">
        <v>0</v>
      </c>
      <c r="I16" s="11">
        <v>0</v>
      </c>
      <c r="J16" s="11">
        <v>0</v>
      </c>
      <c r="K16" s="11">
        <v>0</v>
      </c>
      <c r="L16" s="4" t="s">
        <v>8</v>
      </c>
      <c r="M16" s="11">
        <v>0</v>
      </c>
      <c r="N16" s="15">
        <v>45930</v>
      </c>
      <c r="O16" s="15">
        <v>45932</v>
      </c>
      <c r="P16" s="4" t="s">
        <v>8</v>
      </c>
      <c r="Q16" s="16">
        <v>0</v>
      </c>
      <c r="R16" s="19">
        <v>0</v>
      </c>
      <c r="S16" s="16">
        <v>0.005479452054794521</v>
      </c>
      <c r="T16" s="4" t="s">
        <v>74</v>
      </c>
      <c r="U16" s="11">
        <v>0</v>
      </c>
      <c r="V16" s="16" t="s">
        <v>8</v>
      </c>
      <c r="W16" s="16">
        <v>1</v>
      </c>
      <c r="X16" s="16">
        <v>1</v>
      </c>
      <c r="Y16" s="4" t="s">
        <v>81</v>
      </c>
    </row>
    <row r="17">
      <c r="A17" s="4" t="s">
        <v>5</v>
      </c>
      <c r="B17" s="4" t="s">
        <v>9</v>
      </c>
      <c r="C17" s="4" t="s">
        <v>14</v>
      </c>
      <c r="D17" s="4" t="s">
        <v>28</v>
      </c>
      <c r="E17" s="4" t="s">
        <v>8</v>
      </c>
      <c r="F17" s="4" t="s">
        <v>53</v>
      </c>
      <c r="G17" s="4" t="s">
        <v>59</v>
      </c>
      <c r="H17" s="11">
        <v>36498011400</v>
      </c>
      <c r="I17" s="11">
        <v>112320574.200000003</v>
      </c>
      <c r="J17" s="11">
        <v>36498011400</v>
      </c>
      <c r="K17" s="11">
        <v>112320574.200000003</v>
      </c>
      <c r="L17" s="4" t="s">
        <v>65</v>
      </c>
      <c r="M17" s="11">
        <v>561602871</v>
      </c>
      <c r="N17" s="15">
        <v>45930</v>
      </c>
      <c r="O17" s="15">
        <v>45965</v>
      </c>
      <c r="P17" s="4" t="s">
        <v>8</v>
      </c>
      <c r="Q17" s="16">
        <v>0</v>
      </c>
      <c r="R17" s="19">
        <v>1</v>
      </c>
      <c r="S17" s="16">
        <v>0.0958904109589041</v>
      </c>
      <c r="T17" s="4" t="s">
        <v>75</v>
      </c>
      <c r="U17" s="11">
        <v>9421800</v>
      </c>
      <c r="V17" s="16" t="s">
        <v>8</v>
      </c>
      <c r="W17" s="16">
        <v>1</v>
      </c>
      <c r="X17" s="16">
        <v>1.5</v>
      </c>
      <c r="Y17" s="4" t="s">
        <v>81</v>
      </c>
    </row>
    <row r="18">
      <c r="A18" s="4" t="s">
        <v>5</v>
      </c>
      <c r="B18" s="4" t="s">
        <v>10</v>
      </c>
      <c r="C18" s="4" t="s">
        <v>14</v>
      </c>
      <c r="D18" s="4" t="s">
        <v>29</v>
      </c>
      <c r="E18" s="4" t="s">
        <v>8</v>
      </c>
      <c r="F18" s="4" t="s">
        <v>54</v>
      </c>
      <c r="G18" s="4" t="s">
        <v>58</v>
      </c>
      <c r="H18" s="11">
        <v>0</v>
      </c>
      <c r="I18" s="11">
        <v>0</v>
      </c>
      <c r="J18" s="11">
        <v>0</v>
      </c>
      <c r="K18" s="11">
        <v>0</v>
      </c>
      <c r="L18" s="4" t="s">
        <v>8</v>
      </c>
      <c r="M18" s="11">
        <v>0</v>
      </c>
      <c r="N18" s="15">
        <v>45930</v>
      </c>
      <c r="O18" s="15">
        <v>45932</v>
      </c>
      <c r="P18" s="4" t="s">
        <v>8</v>
      </c>
      <c r="Q18" s="16">
        <v>0</v>
      </c>
      <c r="R18" s="19">
        <v>0</v>
      </c>
      <c r="S18" s="16">
        <v>0.005479452054794521</v>
      </c>
      <c r="T18" s="4" t="s">
        <v>74</v>
      </c>
      <c r="U18" s="11">
        <v>0</v>
      </c>
      <c r="V18" s="16" t="s">
        <v>8</v>
      </c>
      <c r="W18" s="16">
        <v>1</v>
      </c>
      <c r="X18" s="16">
        <v>1</v>
      </c>
      <c r="Y18" s="4" t="s">
        <v>82</v>
      </c>
    </row>
    <row r="19">
      <c r="A19" s="4" t="s">
        <v>5</v>
      </c>
      <c r="B19" s="4" t="s">
        <v>10</v>
      </c>
      <c r="C19" s="4" t="s">
        <v>14</v>
      </c>
      <c r="D19" s="4" t="s">
        <v>30</v>
      </c>
      <c r="E19" s="4" t="s">
        <v>8</v>
      </c>
      <c r="F19" s="4" t="s">
        <v>54</v>
      </c>
      <c r="G19" s="4" t="s">
        <v>59</v>
      </c>
      <c r="H19" s="11">
        <v>36497986800</v>
      </c>
      <c r="I19" s="11">
        <v>112313120.400000006</v>
      </c>
      <c r="J19" s="11">
        <v>36497986800</v>
      </c>
      <c r="K19" s="11">
        <v>112313120.400000006</v>
      </c>
      <c r="L19" s="4" t="s">
        <v>65</v>
      </c>
      <c r="M19" s="11">
        <v>561565602</v>
      </c>
      <c r="N19" s="15">
        <v>45930</v>
      </c>
      <c r="O19" s="15">
        <v>45965</v>
      </c>
      <c r="P19" s="4" t="s">
        <v>8</v>
      </c>
      <c r="Q19" s="16">
        <v>0</v>
      </c>
      <c r="R19" s="19">
        <v>1</v>
      </c>
      <c r="S19" s="16">
        <v>0.0958904109589041</v>
      </c>
      <c r="T19" s="4" t="s">
        <v>75</v>
      </c>
      <c r="U19" s="11">
        <v>9397200</v>
      </c>
      <c r="V19" s="16" t="s">
        <v>8</v>
      </c>
      <c r="W19" s="16">
        <v>1</v>
      </c>
      <c r="X19" s="16">
        <v>1.5</v>
      </c>
      <c r="Y19" s="4" t="s">
        <v>82</v>
      </c>
    </row>
    <row r="20">
      <c r="A20" s="4" t="s">
        <v>5</v>
      </c>
      <c r="B20" s="4" t="s">
        <v>11</v>
      </c>
      <c r="C20" s="4" t="s">
        <v>14</v>
      </c>
      <c r="D20" s="4" t="s">
        <v>31</v>
      </c>
      <c r="E20" s="4" t="s">
        <v>8</v>
      </c>
      <c r="F20" s="4" t="s">
        <v>55</v>
      </c>
      <c r="G20" s="4" t="s">
        <v>59</v>
      </c>
      <c r="H20" s="11">
        <v>30005</v>
      </c>
      <c r="I20" s="11">
        <v>90.01500000000001</v>
      </c>
      <c r="J20" s="11">
        <v>30005</v>
      </c>
      <c r="K20" s="11">
        <v>90.01500000000001</v>
      </c>
      <c r="L20" s="4" t="s">
        <v>65</v>
      </c>
      <c r="M20" s="11">
        <v>450.07500000000005</v>
      </c>
      <c r="N20" s="15">
        <v>45898</v>
      </c>
      <c r="O20" s="15">
        <v>45932</v>
      </c>
      <c r="P20" s="4" t="s">
        <v>8</v>
      </c>
      <c r="Q20" s="16">
        <v>0</v>
      </c>
      <c r="R20" s="19">
        <v>1</v>
      </c>
      <c r="S20" s="16">
        <v>0.005479452054794521</v>
      </c>
      <c r="T20" s="4" t="s">
        <v>75</v>
      </c>
      <c r="U20" s="11">
        <v>0</v>
      </c>
      <c r="V20" s="16" t="s">
        <v>8</v>
      </c>
      <c r="W20" s="16">
        <v>1</v>
      </c>
      <c r="X20" s="16">
        <v>1.5</v>
      </c>
      <c r="Y20" s="4" t="s">
        <v>83</v>
      </c>
    </row>
    <row r="21">
      <c r="A21" s="4" t="s">
        <v>5</v>
      </c>
      <c r="B21" s="4" t="s">
        <v>11</v>
      </c>
      <c r="C21" s="4" t="s">
        <v>14</v>
      </c>
      <c r="D21" s="4" t="s">
        <v>32</v>
      </c>
      <c r="E21" s="4" t="s">
        <v>8</v>
      </c>
      <c r="F21" s="4" t="s">
        <v>55</v>
      </c>
      <c r="G21" s="4" t="s">
        <v>59</v>
      </c>
      <c r="H21" s="11">
        <v>4536817697</v>
      </c>
      <c r="I21" s="11">
        <v>13610453.091</v>
      </c>
      <c r="J21" s="11">
        <v>4536817697</v>
      </c>
      <c r="K21" s="11">
        <v>13610453.091</v>
      </c>
      <c r="L21" s="4" t="s">
        <v>65</v>
      </c>
      <c r="M21" s="11">
        <v>68052265.454999998</v>
      </c>
      <c r="N21" s="15">
        <v>45898</v>
      </c>
      <c r="O21" s="15">
        <v>45932</v>
      </c>
      <c r="P21" s="4" t="s">
        <v>8</v>
      </c>
      <c r="Q21" s="16">
        <v>0</v>
      </c>
      <c r="R21" s="19">
        <v>1</v>
      </c>
      <c r="S21" s="16">
        <v>0.005479452054794521</v>
      </c>
      <c r="T21" s="4" t="s">
        <v>75</v>
      </c>
      <c r="U21" s="11">
        <v>0</v>
      </c>
      <c r="V21" s="16" t="s">
        <v>8</v>
      </c>
      <c r="W21" s="16">
        <v>1</v>
      </c>
      <c r="X21" s="16">
        <v>1.5</v>
      </c>
      <c r="Y21" s="4" t="s">
        <v>83</v>
      </c>
    </row>
    <row r="22">
      <c r="A22" s="4" t="s">
        <v>5</v>
      </c>
      <c r="B22" s="4" t="s">
        <v>11</v>
      </c>
      <c r="C22" s="4" t="s">
        <v>14</v>
      </c>
      <c r="D22" s="4" t="s">
        <v>33</v>
      </c>
      <c r="E22" s="4" t="s">
        <v>8</v>
      </c>
      <c r="F22" s="4" t="s">
        <v>56</v>
      </c>
      <c r="G22" s="4" t="s">
        <v>59</v>
      </c>
      <c r="H22" s="11">
        <v>485338789</v>
      </c>
      <c r="I22" s="11">
        <v>1456016.3669999999</v>
      </c>
      <c r="J22" s="11">
        <v>485338789</v>
      </c>
      <c r="K22" s="11">
        <v>1456016.3669999999</v>
      </c>
      <c r="L22" s="4" t="s">
        <v>65</v>
      </c>
      <c r="M22" s="11">
        <v>7280081.834999999</v>
      </c>
      <c r="N22" s="15">
        <v>45898</v>
      </c>
      <c r="O22" s="15">
        <v>45932</v>
      </c>
      <c r="P22" s="4" t="s">
        <v>8</v>
      </c>
      <c r="Q22" s="16">
        <v>0</v>
      </c>
      <c r="R22" s="19">
        <v>1</v>
      </c>
      <c r="S22" s="16">
        <v>0.005479452054794521</v>
      </c>
      <c r="T22" s="4" t="s">
        <v>75</v>
      </c>
      <c r="U22" s="11">
        <v>0</v>
      </c>
      <c r="V22" s="16" t="s">
        <v>8</v>
      </c>
      <c r="W22" s="16">
        <v>1</v>
      </c>
      <c r="X22" s="16">
        <v>1.5</v>
      </c>
      <c r="Y22" s="4" t="s">
        <v>84</v>
      </c>
    </row>
    <row r="23">
      <c r="A23" s="4" t="s">
        <v>5</v>
      </c>
      <c r="B23" s="4" t="s">
        <v>11</v>
      </c>
      <c r="C23" s="4" t="s">
        <v>14</v>
      </c>
      <c r="D23" s="4" t="s">
        <v>34</v>
      </c>
      <c r="E23" s="4" t="s">
        <v>8</v>
      </c>
      <c r="F23" s="4" t="s">
        <v>55</v>
      </c>
      <c r="G23" s="4" t="s">
        <v>59</v>
      </c>
      <c r="H23" s="11">
        <v>730451700</v>
      </c>
      <c r="I23" s="11">
        <v>2191355.1</v>
      </c>
      <c r="J23" s="11">
        <v>730451700</v>
      </c>
      <c r="K23" s="11">
        <v>2191355.1</v>
      </c>
      <c r="L23" s="4" t="s">
        <v>65</v>
      </c>
      <c r="M23" s="11">
        <v>10956775.5</v>
      </c>
      <c r="N23" s="15">
        <v>45904</v>
      </c>
      <c r="O23" s="15">
        <v>45932</v>
      </c>
      <c r="P23" s="4" t="s">
        <v>8</v>
      </c>
      <c r="Q23" s="16">
        <v>0</v>
      </c>
      <c r="R23" s="19">
        <v>1</v>
      </c>
      <c r="S23" s="16">
        <v>0.005479452054794521</v>
      </c>
      <c r="T23" s="4" t="s">
        <v>75</v>
      </c>
      <c r="U23" s="11">
        <v>0</v>
      </c>
      <c r="V23" s="16" t="s">
        <v>8</v>
      </c>
      <c r="W23" s="16">
        <v>1</v>
      </c>
      <c r="X23" s="16">
        <v>1.5</v>
      </c>
      <c r="Y23" s="4" t="s">
        <v>83</v>
      </c>
    </row>
    <row r="24">
      <c r="A24" s="4" t="s">
        <v>5</v>
      </c>
      <c r="B24" s="4" t="s">
        <v>11</v>
      </c>
      <c r="C24" s="4" t="s">
        <v>14</v>
      </c>
      <c r="D24" s="4" t="s">
        <v>35</v>
      </c>
      <c r="E24" s="4" t="s">
        <v>8</v>
      </c>
      <c r="F24" s="4" t="s">
        <v>55</v>
      </c>
      <c r="G24" s="4" t="s">
        <v>59</v>
      </c>
      <c r="H24" s="11">
        <v>191315800</v>
      </c>
      <c r="I24" s="11">
        <v>1229927.4000000001</v>
      </c>
      <c r="J24" s="11">
        <v>191315800</v>
      </c>
      <c r="K24" s="11">
        <v>1229927.4000000001</v>
      </c>
      <c r="L24" s="4" t="s">
        <v>65</v>
      </c>
      <c r="M24" s="11">
        <v>6149637</v>
      </c>
      <c r="N24" s="15">
        <v>45910</v>
      </c>
      <c r="O24" s="15">
        <v>45932</v>
      </c>
      <c r="P24" s="4" t="s">
        <v>8</v>
      </c>
      <c r="Q24" s="16">
        <v>0</v>
      </c>
      <c r="R24" s="19">
        <v>1</v>
      </c>
      <c r="S24" s="16">
        <v>0.005479452054794521</v>
      </c>
      <c r="T24" s="4" t="s">
        <v>74</v>
      </c>
      <c r="U24" s="11">
        <v>2186600</v>
      </c>
      <c r="V24" s="16" t="s">
        <v>8</v>
      </c>
      <c r="W24" s="16">
        <v>1</v>
      </c>
      <c r="X24" s="16">
        <v>1.5</v>
      </c>
      <c r="Y24" s="4" t="s">
        <v>83</v>
      </c>
    </row>
    <row r="25">
      <c r="A25" s="4" t="s">
        <v>5</v>
      </c>
      <c r="B25" s="4" t="s">
        <v>11</v>
      </c>
      <c r="C25" s="4" t="s">
        <v>14</v>
      </c>
      <c r="D25" s="4" t="s">
        <v>36</v>
      </c>
      <c r="E25" s="4" t="s">
        <v>8</v>
      </c>
      <c r="F25" s="4" t="s">
        <v>55</v>
      </c>
      <c r="G25" s="4" t="s">
        <v>59</v>
      </c>
      <c r="H25" s="11">
        <v>1197398763</v>
      </c>
      <c r="I25" s="11">
        <v>7441239.489000002</v>
      </c>
      <c r="J25" s="11">
        <v>1197398763</v>
      </c>
      <c r="K25" s="11">
        <v>7441239.489000002</v>
      </c>
      <c r="L25" s="4" t="s">
        <v>65</v>
      </c>
      <c r="M25" s="11">
        <v>37206197.445000008</v>
      </c>
      <c r="N25" s="15">
        <v>45916</v>
      </c>
      <c r="O25" s="15">
        <v>45932</v>
      </c>
      <c r="P25" s="4" t="s">
        <v>8</v>
      </c>
      <c r="Q25" s="16">
        <v>0</v>
      </c>
      <c r="R25" s="19">
        <v>1</v>
      </c>
      <c r="S25" s="16">
        <v>0.005479452054794521</v>
      </c>
      <c r="T25" s="4" t="s">
        <v>74</v>
      </c>
      <c r="U25" s="11">
        <v>12830144</v>
      </c>
      <c r="V25" s="16" t="s">
        <v>8</v>
      </c>
      <c r="W25" s="16">
        <v>1</v>
      </c>
      <c r="X25" s="16">
        <v>1.5</v>
      </c>
      <c r="Y25" s="4" t="s">
        <v>83</v>
      </c>
    </row>
    <row r="26">
      <c r="A26" s="4" t="s">
        <v>5</v>
      </c>
      <c r="B26" s="4" t="s">
        <v>11</v>
      </c>
      <c r="C26" s="4" t="s">
        <v>14</v>
      </c>
      <c r="D26" s="4" t="s">
        <v>37</v>
      </c>
      <c r="E26" s="4" t="s">
        <v>8</v>
      </c>
      <c r="F26" s="4" t="s">
        <v>55</v>
      </c>
      <c r="G26" s="4" t="s">
        <v>59</v>
      </c>
      <c r="H26" s="11">
        <v>319525047</v>
      </c>
      <c r="I26" s="11">
        <v>1425156.4410000003</v>
      </c>
      <c r="J26" s="11">
        <v>319525047</v>
      </c>
      <c r="K26" s="11">
        <v>1425156.4410000003</v>
      </c>
      <c r="L26" s="4" t="s">
        <v>65</v>
      </c>
      <c r="M26" s="11">
        <v>7125782.205000001</v>
      </c>
      <c r="N26" s="15">
        <v>45922</v>
      </c>
      <c r="O26" s="15">
        <v>45932</v>
      </c>
      <c r="P26" s="4" t="s">
        <v>8</v>
      </c>
      <c r="Q26" s="16">
        <v>0</v>
      </c>
      <c r="R26" s="19">
        <v>1</v>
      </c>
      <c r="S26" s="16">
        <v>0.005479452054794521</v>
      </c>
      <c r="T26" s="4" t="s">
        <v>74</v>
      </c>
      <c r="U26" s="11">
        <v>1555271</v>
      </c>
      <c r="V26" s="16" t="s">
        <v>8</v>
      </c>
      <c r="W26" s="16">
        <v>1</v>
      </c>
      <c r="X26" s="16">
        <v>1.5</v>
      </c>
      <c r="Y26" s="4" t="s">
        <v>83</v>
      </c>
    </row>
    <row r="27">
      <c r="A27" s="4" t="s">
        <v>5</v>
      </c>
      <c r="B27" s="4" t="s">
        <v>11</v>
      </c>
      <c r="C27" s="4" t="s">
        <v>14</v>
      </c>
      <c r="D27" s="4" t="s">
        <v>38</v>
      </c>
      <c r="E27" s="4" t="s">
        <v>8</v>
      </c>
      <c r="F27" s="4" t="s">
        <v>55</v>
      </c>
      <c r="G27" s="4" t="s">
        <v>59</v>
      </c>
      <c r="H27" s="11">
        <v>2858393610</v>
      </c>
      <c r="I27" s="11">
        <v>15119737.830000002</v>
      </c>
      <c r="J27" s="11">
        <v>2858393610</v>
      </c>
      <c r="K27" s="11">
        <v>15119737.830000002</v>
      </c>
      <c r="L27" s="4" t="s">
        <v>65</v>
      </c>
      <c r="M27" s="11">
        <v>75598689.150000006</v>
      </c>
      <c r="N27" s="15">
        <v>45924</v>
      </c>
      <c r="O27" s="15">
        <v>45932</v>
      </c>
      <c r="P27" s="4" t="s">
        <v>8</v>
      </c>
      <c r="Q27" s="16">
        <v>0</v>
      </c>
      <c r="R27" s="19">
        <v>1</v>
      </c>
      <c r="S27" s="16">
        <v>0.005479452054794521</v>
      </c>
      <c r="T27" s="4" t="s">
        <v>74</v>
      </c>
      <c r="U27" s="11">
        <v>21815190</v>
      </c>
      <c r="V27" s="16" t="s">
        <v>8</v>
      </c>
      <c r="W27" s="16">
        <v>1</v>
      </c>
      <c r="X27" s="16">
        <v>1.5</v>
      </c>
      <c r="Y27" s="4" t="s">
        <v>83</v>
      </c>
    </row>
    <row r="28">
      <c r="A28" s="4" t="s">
        <v>5</v>
      </c>
      <c r="B28" s="4" t="s">
        <v>11</v>
      </c>
      <c r="C28" s="4" t="s">
        <v>14</v>
      </c>
      <c r="D28" s="4" t="s">
        <v>39</v>
      </c>
      <c r="E28" s="4" t="s">
        <v>8</v>
      </c>
      <c r="F28" s="4" t="s">
        <v>55</v>
      </c>
      <c r="G28" s="4" t="s">
        <v>58</v>
      </c>
      <c r="H28" s="11">
        <v>0</v>
      </c>
      <c r="I28" s="11">
        <v>0</v>
      </c>
      <c r="J28" s="11">
        <v>0</v>
      </c>
      <c r="K28" s="11">
        <v>0</v>
      </c>
      <c r="L28" s="4" t="s">
        <v>8</v>
      </c>
      <c r="M28" s="11">
        <v>0</v>
      </c>
      <c r="N28" s="15">
        <v>45926</v>
      </c>
      <c r="O28" s="15">
        <v>45932</v>
      </c>
      <c r="P28" s="4" t="s">
        <v>8</v>
      </c>
      <c r="Q28" s="16">
        <v>0</v>
      </c>
      <c r="R28" s="19">
        <v>0</v>
      </c>
      <c r="S28" s="16">
        <v>0.005479452054794521</v>
      </c>
      <c r="T28" s="4" t="s">
        <v>75</v>
      </c>
      <c r="U28" s="11">
        <v>0</v>
      </c>
      <c r="V28" s="16" t="s">
        <v>8</v>
      </c>
      <c r="W28" s="16">
        <v>1</v>
      </c>
      <c r="X28" s="16">
        <v>1</v>
      </c>
      <c r="Y28" s="4" t="s">
        <v>83</v>
      </c>
    </row>
    <row r="29">
      <c r="A29" s="4" t="s">
        <v>5</v>
      </c>
      <c r="B29" s="4" t="s">
        <v>11</v>
      </c>
      <c r="C29" s="4" t="s">
        <v>14</v>
      </c>
      <c r="D29" s="4" t="s">
        <v>40</v>
      </c>
      <c r="E29" s="4" t="s">
        <v>8</v>
      </c>
      <c r="F29" s="4" t="s">
        <v>55</v>
      </c>
      <c r="G29" s="4" t="s">
        <v>58</v>
      </c>
      <c r="H29" s="11">
        <v>0</v>
      </c>
      <c r="I29" s="11">
        <v>0</v>
      </c>
      <c r="J29" s="11">
        <v>0</v>
      </c>
      <c r="K29" s="11">
        <v>0</v>
      </c>
      <c r="L29" s="4" t="s">
        <v>8</v>
      </c>
      <c r="M29" s="11">
        <v>0</v>
      </c>
      <c r="N29" s="15">
        <v>45929</v>
      </c>
      <c r="O29" s="15">
        <v>45932</v>
      </c>
      <c r="P29" s="4" t="s">
        <v>8</v>
      </c>
      <c r="Q29" s="16">
        <v>0</v>
      </c>
      <c r="R29" s="19">
        <v>0</v>
      </c>
      <c r="S29" s="16">
        <v>0.005479452054794521</v>
      </c>
      <c r="T29" s="4" t="s">
        <v>75</v>
      </c>
      <c r="U29" s="11">
        <v>0</v>
      </c>
      <c r="V29" s="16" t="s">
        <v>8</v>
      </c>
      <c r="W29" s="16">
        <v>1</v>
      </c>
      <c r="X29" s="16">
        <v>1</v>
      </c>
      <c r="Y29" s="4" t="s">
        <v>83</v>
      </c>
    </row>
    <row r="30">
      <c r="A30" s="4" t="s">
        <v>5</v>
      </c>
      <c r="B30" s="4" t="s">
        <v>11</v>
      </c>
      <c r="C30" s="4" t="s">
        <v>14</v>
      </c>
      <c r="D30" s="4" t="s">
        <v>41</v>
      </c>
      <c r="E30" s="4" t="s">
        <v>8</v>
      </c>
      <c r="F30" s="4" t="s">
        <v>55</v>
      </c>
      <c r="G30" s="4" t="s">
        <v>58</v>
      </c>
      <c r="H30" s="11">
        <v>0</v>
      </c>
      <c r="I30" s="11">
        <v>0</v>
      </c>
      <c r="J30" s="11">
        <v>0</v>
      </c>
      <c r="K30" s="11">
        <v>0</v>
      </c>
      <c r="L30" s="4" t="s">
        <v>8</v>
      </c>
      <c r="M30" s="11">
        <v>0</v>
      </c>
      <c r="N30" s="15">
        <v>45930</v>
      </c>
      <c r="O30" s="15">
        <v>45932</v>
      </c>
      <c r="P30" s="4" t="s">
        <v>8</v>
      </c>
      <c r="Q30" s="16">
        <v>0</v>
      </c>
      <c r="R30" s="19">
        <v>0</v>
      </c>
      <c r="S30" s="16">
        <v>0.005479452054794521</v>
      </c>
      <c r="T30" s="4" t="s">
        <v>74</v>
      </c>
      <c r="U30" s="11">
        <v>0</v>
      </c>
      <c r="V30" s="16" t="s">
        <v>8</v>
      </c>
      <c r="W30" s="16">
        <v>1</v>
      </c>
      <c r="X30" s="16">
        <v>1</v>
      </c>
      <c r="Y30" s="4" t="s">
        <v>83</v>
      </c>
    </row>
    <row r="31">
      <c r="A31" s="4" t="s">
        <v>5</v>
      </c>
      <c r="B31" s="4" t="s">
        <v>11</v>
      </c>
      <c r="C31" s="4" t="s">
        <v>14</v>
      </c>
      <c r="D31" s="4" t="s">
        <v>42</v>
      </c>
      <c r="E31" s="4" t="s">
        <v>8</v>
      </c>
      <c r="F31" s="4" t="s">
        <v>55</v>
      </c>
      <c r="G31" s="4" t="s">
        <v>59</v>
      </c>
      <c r="H31" s="11">
        <v>36497986800</v>
      </c>
      <c r="I31" s="11">
        <v>112313120.400000006</v>
      </c>
      <c r="J31" s="11">
        <v>36497986800</v>
      </c>
      <c r="K31" s="11">
        <v>112313120.400000006</v>
      </c>
      <c r="L31" s="4" t="s">
        <v>65</v>
      </c>
      <c r="M31" s="11">
        <v>561565602</v>
      </c>
      <c r="N31" s="15">
        <v>45930</v>
      </c>
      <c r="O31" s="15">
        <v>45965</v>
      </c>
      <c r="P31" s="4" t="s">
        <v>8</v>
      </c>
      <c r="Q31" s="16">
        <v>0</v>
      </c>
      <c r="R31" s="19">
        <v>1</v>
      </c>
      <c r="S31" s="16">
        <v>0.0958904109589041</v>
      </c>
      <c r="T31" s="4" t="s">
        <v>75</v>
      </c>
      <c r="U31" s="11">
        <v>9397200</v>
      </c>
      <c r="V31" s="16" t="s">
        <v>8</v>
      </c>
      <c r="W31" s="16">
        <v>1</v>
      </c>
      <c r="X31" s="16">
        <v>1.5</v>
      </c>
      <c r="Y31" s="4" t="s">
        <v>83</v>
      </c>
    </row>
    <row r="32">
      <c r="A32" s="4" t="s">
        <v>5</v>
      </c>
      <c r="B32" s="4" t="s">
        <v>11</v>
      </c>
      <c r="C32" s="4" t="s">
        <v>14</v>
      </c>
      <c r="D32" s="4" t="s">
        <v>43</v>
      </c>
      <c r="E32" s="4" t="s">
        <v>8</v>
      </c>
      <c r="F32" s="4" t="s">
        <v>55</v>
      </c>
      <c r="G32" s="4" t="s">
        <v>58</v>
      </c>
      <c r="H32" s="11">
        <v>0</v>
      </c>
      <c r="I32" s="11">
        <v>0</v>
      </c>
      <c r="J32" s="11">
        <v>0</v>
      </c>
      <c r="K32" s="11">
        <v>0</v>
      </c>
      <c r="L32" s="4" t="s">
        <v>8</v>
      </c>
      <c r="M32" s="11">
        <v>0</v>
      </c>
      <c r="N32" s="15">
        <v>45930</v>
      </c>
      <c r="O32" s="15">
        <v>45932</v>
      </c>
      <c r="P32" s="4" t="s">
        <v>8</v>
      </c>
      <c r="Q32" s="16">
        <v>0</v>
      </c>
      <c r="R32" s="19">
        <v>0</v>
      </c>
      <c r="S32" s="16">
        <v>0.005479452054794521</v>
      </c>
      <c r="T32" s="4" t="s">
        <v>74</v>
      </c>
      <c r="U32" s="11">
        <v>0</v>
      </c>
      <c r="V32" s="16" t="s">
        <v>8</v>
      </c>
      <c r="W32" s="16">
        <v>1</v>
      </c>
      <c r="X32" s="16">
        <v>1</v>
      </c>
      <c r="Y32" s="4" t="s">
        <v>83</v>
      </c>
    </row>
    <row r="33">
      <c r="A33" s="4" t="s">
        <v>5</v>
      </c>
      <c r="B33" s="4" t="s">
        <v>11</v>
      </c>
      <c r="C33" s="4" t="s">
        <v>14</v>
      </c>
      <c r="D33" s="4" t="s">
        <v>44</v>
      </c>
      <c r="E33" s="4" t="s">
        <v>8</v>
      </c>
      <c r="F33" s="4" t="s">
        <v>55</v>
      </c>
      <c r="G33" s="4" t="s">
        <v>59</v>
      </c>
      <c r="H33" s="11">
        <v>718621714</v>
      </c>
      <c r="I33" s="11">
        <v>2155865.142</v>
      </c>
      <c r="J33" s="11">
        <v>718621714</v>
      </c>
      <c r="K33" s="11">
        <v>2155865.142</v>
      </c>
      <c r="L33" s="4" t="s">
        <v>65</v>
      </c>
      <c r="M33" s="11">
        <v>1.0779325709999999E7</v>
      </c>
      <c r="N33" s="15">
        <v>45930</v>
      </c>
      <c r="O33" s="15">
        <v>45965</v>
      </c>
      <c r="P33" s="4" t="s">
        <v>8</v>
      </c>
      <c r="Q33" s="16">
        <v>0</v>
      </c>
      <c r="R33" s="19">
        <v>1</v>
      </c>
      <c r="S33" s="16">
        <v>0.0958904109589041</v>
      </c>
      <c r="T33" s="4" t="s">
        <v>74</v>
      </c>
      <c r="U33" s="11">
        <v>0</v>
      </c>
      <c r="V33" s="16" t="s">
        <v>8</v>
      </c>
      <c r="W33" s="16">
        <v>1</v>
      </c>
      <c r="X33" s="16">
        <v>1.5</v>
      </c>
      <c r="Y33" s="4" t="s">
        <v>83</v>
      </c>
    </row>
    <row r="34">
      <c r="A34" s="4" t="s">
        <v>5</v>
      </c>
      <c r="B34" s="4" t="s">
        <v>11</v>
      </c>
      <c r="C34" s="4" t="s">
        <v>14</v>
      </c>
      <c r="D34" s="4" t="s">
        <v>45</v>
      </c>
      <c r="E34" s="4" t="s">
        <v>8</v>
      </c>
      <c r="F34" s="4" t="s">
        <v>55</v>
      </c>
      <c r="G34" s="4" t="s">
        <v>58</v>
      </c>
      <c r="H34" s="11">
        <v>0</v>
      </c>
      <c r="I34" s="11">
        <v>0</v>
      </c>
      <c r="J34" s="11">
        <v>0</v>
      </c>
      <c r="K34" s="11">
        <v>0</v>
      </c>
      <c r="L34" s="4" t="s">
        <v>8</v>
      </c>
      <c r="M34" s="11">
        <v>0</v>
      </c>
      <c r="N34" s="15">
        <v>45930</v>
      </c>
      <c r="O34" s="15">
        <v>45932</v>
      </c>
      <c r="P34" s="4" t="s">
        <v>8</v>
      </c>
      <c r="Q34" s="16">
        <v>0</v>
      </c>
      <c r="R34" s="19">
        <v>0</v>
      </c>
      <c r="S34" s="16">
        <v>0.005479452054794521</v>
      </c>
      <c r="T34" s="4" t="s">
        <v>75</v>
      </c>
      <c r="U34" s="11">
        <v>0</v>
      </c>
      <c r="V34" s="16" t="s">
        <v>8</v>
      </c>
      <c r="W34" s="16">
        <v>1</v>
      </c>
      <c r="X34" s="16">
        <v>1</v>
      </c>
      <c r="Y34" s="4" t="s">
        <v>83</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